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styles.xml" ContentType="application/vnd.openxmlformats-officedocument.spreadsheetml.styles+xml"/>
  <Override PartName="/xl/workbook.xml" ContentType="application/vnd.openxmlformats-officedocument.spreadsheetml.sheet.main+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tables/table3.xml" ContentType="application/vnd.openxmlformats-officedocument.spreadsheetml.table+xml"/>
  <Override PartName="/xl/tables/table2.xml" ContentType="application/vnd.openxmlformats-officedocument.spreadsheetml.table+xml"/>
  <Override PartName="/xl/tables/table5.xml" ContentType="application/vnd.openxmlformats-officedocument.spreadsheetml.table+xml"/>
  <Override PartName="/xl/tables/table8.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xl/tables/table10.xml" ContentType="application/vnd.openxmlformats-officedocument.spreadsheetml.table+xml"/>
  <Override PartName="/xl/tables/table9.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Props3.xml" ContentType="application/vnd.openxmlformats-officedocument.customXmlProperties+xml"/>
  <Override PartName="/customXml/_rels/item2.xml.rels" ContentType="application/vnd.openxmlformats-package.relationships+xml"/>
  <Override PartName="/customXml/_rels/item1.xml.rels" ContentType="application/vnd.openxmlformats-package.relationships+xml"/>
  <Override PartName="/customXml/_rels/item3.xml.rels" ContentType="application/vnd.openxmlformats-package.relationships+xml"/>
  <Override PartName="/customXml/item3.xml" ContentType="application/xml"/>
  <Override PartName="/customXml/itemProps2.xml" ContentType="application/vnd.openxmlformats-officedocument.customXmlProperties+xml"/>
  <Override PartName="/customXml/item1.xml" ContentType="application/xml"/>
  <Override PartName="/customXml/item2.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incipes" sheetId="1" state="visible" r:id="rId2"/>
    <sheet name="BedrijfsFuncties" sheetId="2" state="visible" r:id="rId3"/>
    <sheet name="Proces" sheetId="3" state="visible" r:id="rId4"/>
    <sheet name="Informatie" sheetId="4" state="visible" r:id="rId5"/>
    <sheet name="App.Functies" sheetId="5" state="visible" r:id="rId6"/>
    <sheet name="BA x IO" sheetId="6" state="visible" r:id="rId7"/>
    <sheet name="IO x ZIB" sheetId="7" state="visible" r:id="rId8"/>
    <sheet name="_IO" sheetId="8" state="hidden" r:id="rId9"/>
    <sheet name="_BA" sheetId="9" state="hidden" r:id="rId10"/>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<sst xmlns="http://schemas.openxmlformats.org/spreadsheetml/2006/main" count="9362" uniqueCount="3127">
  <si>
    <t xml:space="preserve">type</t>
  </si>
  <si>
    <t xml:space="preserve">principe</t>
  </si>
  <si>
    <t xml:space="preserve">beschrijving</t>
  </si>
  <si>
    <t xml:space="preserve">principe2</t>
  </si>
  <si>
    <t xml:space="preserve">beschrijving3</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</si>
  <si>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</si>
  <si>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</si>
  <si>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</si>
  <si>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Basic Principle 1: The patient comes first</t>
  </si>
  <si>
    <t xml:space="preserve">Motivation
The starting point in healthcare is that the patient comes first. It must be noted, however, that today processes are typically devised and designed by the care provider. This can lead to obstacles for the patient with respect to access to care and understanding and influencing the care process.
Rationale
The hospital derives its raison d’etre from the needs of the patient. The services are therefore focused on satisfaction and best results for the patient and the reduction of costs for the hospital (value-based healthcare).
Implications
•	The care process is organized from the perspective of the patient, so in terms of services for the patient, this means:
—	Information about the key care processes should be available to the patient
—	Care provision is patient-friendly, service-oriented and professional
•	Many logistical processes underlying the provision of care are not important to communicate to the patient.  He or she must be confronted with this as little as possible and not be bothered by it. This means:
—	The logistical processes should be in the best interest of the patient while also being practical for the provider
—	Patients are helped quickly, not unnecessarily referred, and only have to provide information once – the client file must therefore be complete and known to every actor (insofar as privacy rules are followed)
•	The patient decides, in consultation with his or her provider, the course of care, which means:
—	The patient decides in consultation with the care provider about his or her own care; if the patient cannot do this or chooses not to do this, an important role is reserved for the patient’s designated healthcare proxy.
—	The patient and/or the patient’s healthcare proxy has/have access to all relevant healthcare information, including their own medical information, and determines with whom such data may be shared
•	The patient can rely on the healthcare provider. This means:
—	Healthcare providers proactively inform the patient
—	Patient privacy is guaranteed; healthcare providers must comply with the healthcare privacy rules and regulations of the country where care is provided
—	The patient can go to a clear, open, and friendly counter/contact point for questions and complaints</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</si>
  <si>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</si>
  <si>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</si>
  <si>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Basic Principle 2: The hospital functions in a network of care providers</t>
  </si>
  <si>
    <t xml:space="preserve">Motivation
Healthcare is provided in a network of formal and informal caregiving. Networks exist in hospitals, in hospital systems, and in larger ecosystems.  In a network, caregivers are separated by few if any degrees of separation. Operational and information management are still too focused on efficiency within an organization.
Rationale
Typically, patient care is delivered by formal and/or informal caregivers in a network. Several care providers are involved in the care of a patient and they do not always work in a hospital or in the same hospital. By organizing operational management and information management through cooperation, the collaborating partners work together quickly and efficiently for the benefit of the patient. Both the operational management around the patient and the required information exchange are designed for interoperability across the boundaries of care lines.
Implications
•	Healthcare is increasingly developing in networked care – cooperation with collaboration partners in the service of the patient
•	Anticipating and acting on internal and external developments and social involvement is a motivation of the hospital
•	Information exchange in healthcare is essential to guarantee the quality and continuity of healthcare -- information provision must therefore be up-to-date and set up for maximum interchangeability
•	Patient care, research and education reinforce and build on each other in a learning healthcare system; patients, healthcare providers, researchers, teachers and students work together, which also requires adequate information exchange</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</si>
  <si>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</si>
  <si>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</si>
  <si>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Basic Principle 3: Clear and Unambiguous Data Capture at the Point of Care </t>
  </si>
  <si>
    <t xml:space="preserve">Motivation
Most hospitals experience data collection as burdensome. This is caused by, among other things, inefficient data management. Frequently, data is requested and stored multiple times, unnecessarily. This is because data is often not coded using a standardized format. This limits the possibilities for reuse (which makes repeated data collection and entry necessary) and can lead to interpretation errors.
Rationale
Data and information are among the most valuable resources in an organization. Unambiguous and one-time registration of data help ensure that everyone has access to the same facts, including where key data are located. As a result, scientific research becomes easier. Patients no longer need to tell the same story every time. Because information is more widely available and useable, within boundaries set by safety and security protocols, patients and personal caregivers can exercise more control over care, permissioned providers can access necessary data when and where needed, and the quality of care may increase. 
Implications
•	Data management is organized according to FAIR  principals: This means:
—	Findable: data is easy to find (again), identifiable, and traceable to the source; data is accessed quickly, flexibly where possible, cautiously, and checked where necessary
—	Accessible: data is shared and is accessible to authorized persons. Authorization is granted in accordance with legislation and policy. Storage and disclosure of data is done centrally where possible, locally where necessary.
—	Interoperable: data has a common vocabulary and clear definitions – we opt for uniformity and (international) standards where possible, and local nuances where necessary
—	Reusable: data is recorded once at the source for multiple use – data from one domain can be reused in one or more other domains
•	One integrated longitudinal view of the patient (patient access and management, integrity, unambiguous, reusable longitudinal file)
•	The purpose for which data are used and reused is compatible with the purpose for which data are collected (purpose limitation). Customers have access to the data that they keep about patients, who has access to it, and who has edited it or consulted it.
•	Data is requested from the source and as much as possible use is made of the patient’s master record
•	When in doubt about the correctness of data in a system, every user (patient or healthcare provider) must be able to report this to the source holder of that system, after which the source holder will adjust the data if necessary
•	Data is created, used, and stored in accordance with the specifications of the healthcare information building blocks
Around this basic principle, a program called “Registration at the Source” was started January 2014 in collaboration between Nictiz and the eight University Medical Centers in The Netherlands.  For more information, see https://www.registratieaandebron.nl.</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</si>
  <si>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</si>
  <si>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</si>
  <si>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Basic Principle 4: Information provision is flexible, secure, and sustainable</t>
  </si>
  <si>
    <t xml:space="preserve">Motivation
Change happens faster and comes from more sources (including government, technology, and users) than ever before. Information exchange is often an impediment that delays responses to changing circumstances and needs of professionals and customers.
Rationale
The provision of information must support the continuous improvement and innovation of care.
Implications
•	The provision of information is flexible
•	The provision of information is increasingly service-oriented, based on loosely coupled components. Systems are synchronized and integrated in real time via an integration platform.
•	When multiple applications are used, the context of patient data must be clear
•	Information provision uses national guidelines, generic standards, and proven solutions
•	Information provision is secure and complies with laws and regulations and the standards for information security
•	Measures have been put in place to guarantee the continuity of the service throughout the network of care
•	Promote the shared use of applications
•	Reuse comes before buying, before making
•	The provision of information is set up in a sustainable and responsible manner</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</si>
  <si>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</si>
  <si>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</si>
  <si>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Basic Principle 5: Quality can be deduced from the care process</t>
  </si>
  <si>
    <t xml:space="preserve">Motivation
To be able to manage their care process, patients/customers need insight into the quality of care provided. Only then can they base their choices on the right information. But the registration burden in healthcare is high and the supply of (extra) quality information increases this burden even more. Data to be recorded must have added value for the (care for) the patient or contribute to determining the (quality of) care provided.
Rationale
By realizing the desired transparency with unambiguous, anonymous data from the primary source registration, (satisfaction) measurements, and information to be derived from this, the registration burden can be limited. This also applies to transparency towards the government, insurers, or other organizations involved in healthcare.
Implications
•	(Re)design of processes based on value for the patient (outcomes, outcome)
•	Quality registrations and other deliveries entail as little extra work as possible. This means:
—	The quality records are based on information from the primary process
—	Different quality registrations request similar information in the same way
—	Record data in accordance with the healthcare information building blocks
•	Patient experience is also required for complete transparency. This means:
—	Structural satisfaction and outcome measurements of the patient as part of the process
—	Drawing up and adjusting questionnaires in consultation with the patient, so that attention is paid to what they find important
•	The technical design of systems should ensure, to the extent possible, that administrative burden is kept to a minimum. This means:
—	Data is recorded unambiguously to enable multiple use (see also Basic Principle 3)
—	For optimum user-friendliness, interfaces are designed in close collaboration with end users, e.g., using principles from interaction design and user experience design
•	Healthcare providers record information clearly and once. This means:
—	Do not record something that has already been recorded
—	Providers should be aware of the usefulness and necessity of this
—	Structural support for caregivers in the use of quality improvement systems</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</si>
  <si>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</si>
  <si>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</si>
  <si>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</si>
  <si>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Processes provide services to customers / patients</t>
  </si>
  <si>
    <t xml:space="preserve">Processen zijn beschreven vanuit het perspectief "zorgverlening samen met  de klant"</t>
  </si>
  <si>
    <t xml:space="preserve">Processes are described from the perspective "providing care together with the customer</t>
  </si>
  <si>
    <t xml:space="preserve">Processen hebben een eigenaar en een beheerprocedure in de business</t>
  </si>
  <si>
    <t xml:space="preserve">Processes have an owner and a management procedure in the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</si>
  <si>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</si>
  <si>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</si>
  <si>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Process standardization based on generic process models</t>
  </si>
  <si>
    <t xml:space="preserve">Patiënt / Klant kan zelf informatie aanleveren</t>
  </si>
  <si>
    <t xml:space="preserve">Patient / Client can provide information themselves</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</si>
  <si>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</si>
  <si>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</si>
  <si>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The patient / customer is in charge of sharing information, and has insight into its use</t>
  </si>
  <si>
    <t xml:space="preserve">Patiënt / Klant heeft de mogelijkheid om de kwaliteit van de zorg te beoordelen</t>
  </si>
  <si>
    <t xml:space="preserve">Patient / Client has the opportunity to assess the quality of the care</t>
  </si>
  <si>
    <t xml:space="preserve">Patiënt / Klant heeft toegang tot zijn eigen persoonlijke omgeving</t>
  </si>
  <si>
    <t xml:space="preserve">Patient / Client has access to his own personal environment</t>
  </si>
  <si>
    <t xml:space="preserve">Applicaties zijn helpend en intuïtief voor de gebruiker ingericht</t>
  </si>
  <si>
    <t xml:space="preserve">Applications are designed to help and intuitively for the user</t>
  </si>
  <si>
    <t xml:space="preserve">Gebruikersinterface is meertalig uitgevoerd</t>
  </si>
  <si>
    <t xml:space="preserve">User interface is multilingual</t>
  </si>
  <si>
    <t xml:space="preserve">De gebruiker werkt vanuit één user interface voor de afhandeling van een werkproces</t>
  </si>
  <si>
    <t xml:space="preserve">The user works from a single user interface for the handling of a work process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</si>
  <si>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</si>
  <si>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</si>
  <si>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Applications are service oriented and loosely coupled</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</si>
  <si>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</si>
  <si>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</si>
  <si>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Transmural care processes comply with / conform to national care standards and guidelines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</si>
  <si>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</si>
  <si>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</si>
  <si>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Interoperability agreements are made between the care organizations involved</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</si>
  <si>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</si>
  <si>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</si>
  <si>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Clear agreements are made about the type of data that must be exchanged.</t>
  </si>
  <si>
    <t xml:space="preserve">Patiënt / Klant heeft toegang tot zijn (transmuraal) dossier</t>
  </si>
  <si>
    <t xml:space="preserve">Patient / Client has access to his (transmural) file</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</si>
  <si>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</si>
  <si>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</si>
  <si>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Integrated systems in the chain aimed at cooperation</t>
  </si>
  <si>
    <t xml:space="preserve">Systemen worden real-time gesynchroniseerd zodat informatie online beschikbaar is</t>
  </si>
  <si>
    <t xml:space="preserve">Systems are synchronized in real-time so that information is available online</t>
  </si>
  <si>
    <t xml:space="preserve">Fysieke communicatie vindt plaats door aansluiten op bestaande infrastructurele uitwisselings-mechanismen (XDS, LSP, e.d)</t>
  </si>
  <si>
    <t xml:space="preserve">Physical communication takes place by connecting to existing infrastructural exchange mechanisms (XDS, LSP, etc.)</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</si>
  <si>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</si>
  <si>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</si>
  <si>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Processes are designed with data reuse in mind</t>
  </si>
  <si>
    <t xml:space="preserve">Registratie aan de bron</t>
  </si>
  <si>
    <t xml:space="preserve">Registration at the source</t>
  </si>
  <si>
    <t xml:space="preserve">Gegevens worden eenmalig vastgelegd en gedeeld voor meervoudig gebruik</t>
  </si>
  <si>
    <t xml:space="preserve">Data is recorded once and shared for multiple uses</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</si>
  <si>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</si>
  <si>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</si>
  <si>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One integral file per patient with a defined common basic data set</t>
  </si>
  <si>
    <t xml:space="preserve">Gegevens uit het zorgproces moeten kunnen worden gebruikt voor afgeleide doelstellingen als stuurindicatoren, kwaliteitsindicatoren, administratie en financiën, en onderzoek, uiteraard binnen de regels van doelbinding</t>
  </si>
  <si>
    <t xml:space="preserve">Data from the care process must be able to be used for derived objectives such as steering indicators, quality indicators, administration and finance, and research</t>
  </si>
  <si>
    <t xml:space="preserve">Elk gegeven heeft een eigenaar die verantwoordelijk is voor de kwaliteit</t>
  </si>
  <si>
    <t xml:space="preserve">Each data object has an owner who is responsible for its quality</t>
  </si>
  <si>
    <t xml:space="preserve">Gegevens worden opgevraagd bij de bron en er wordt zoveel mogelijk gebruik gemaakt van basisregistraties en zorgregisters</t>
  </si>
  <si>
    <t xml:space="preserve">Data is requested from the source and basic registers and care registers are used as much as possible</t>
  </si>
  <si>
    <t xml:space="preserve">Voor iedere generieke functionaliteit één applicatie(service)</t>
  </si>
  <si>
    <t xml:space="preserve">One application (service) for each generic functionality</t>
  </si>
  <si>
    <t xml:space="preserve">Systemen worden real-time gesynchroniseerd</t>
  </si>
  <si>
    <t xml:space="preserve">Systems are synchronized in real time</t>
  </si>
  <si>
    <t xml:space="preserve">Processen zijn geclassificeerd op basis van Beschikbaarheid, Integriteit en Vertrouwelijkheid (BIV)</t>
  </si>
  <si>
    <t xml:space="preserve">Processes are classified on the basis of availability, integrity and confidentiality (CIA)</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</si>
  <si>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</si>
  <si>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</si>
  <si>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The non-functional requirements are identified, qualified, and determined</t>
  </si>
  <si>
    <t xml:space="preserve">Bij kritische bedrijfsfuncties wordt functiescheiding toegepast</t>
  </si>
  <si>
    <t xml:space="preserve">Segregation of duties is applied in critical business functions</t>
  </si>
  <si>
    <t xml:space="preserve">Processen zijn gestandaardiseerd en flexibel en bevatten herbruikbare werkprocessen en processtappen</t>
  </si>
  <si>
    <t xml:space="preserve">Processes are standardized and flexible and contain reusable work processes and process steps</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</si>
  <si>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</si>
  <si>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</si>
  <si>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Data is a business asset and is carefully managed</t>
  </si>
  <si>
    <t xml:space="preserve">Gegevens zijn beschermd tegen ongeautoriseerde toegang en gebruik</t>
  </si>
  <si>
    <t xml:space="preserve">Data is protected from unauthorized access and use</t>
  </si>
  <si>
    <t xml:space="preserve">Gegevens zijn geclassificeerd op basis van Beschikbaarheid, Integriteit en Vertrouwelijkheid (BIV)</t>
  </si>
  <si>
    <t xml:space="preserve">Data is classified on the basis of availability, integrity, and confidentiality (CIA)</t>
  </si>
  <si>
    <t xml:space="preserve">Transacties worden gelogd</t>
  </si>
  <si>
    <t xml:space="preserve">Transactions are logged</t>
  </si>
  <si>
    <t xml:space="preserve">Patiëntgegevens mogen zonder toestemming van de patiënt niet voor andere doeleinden worden gebruikt. (ook niet binnen de eigen organisatie)</t>
  </si>
  <si>
    <t xml:space="preserve">Patient data may not be used for other purposes without the patient’s consent</t>
  </si>
  <si>
    <t xml:space="preserve">Start met de ontwikkeling naar een Services oriented applicatie architectuur</t>
  </si>
  <si>
    <t xml:space="preserve">Start developing a servies oriented application architecture</t>
  </si>
  <si>
    <t xml:space="preserve">Virtualiseer applicatieservices</t>
  </si>
  <si>
    <t xml:space="preserve">Virtualize application services</t>
  </si>
  <si>
    <t xml:space="preserve">Denk aan de cloud bij backend applicaties</t>
  </si>
  <si>
    <t xml:space="preserve">Think of the cloud with back-end applications</t>
  </si>
  <si>
    <t xml:space="preserve">Denk mobile bij frontend applicaties</t>
  </si>
  <si>
    <t xml:space="preserve">Think mobile with front-end applications</t>
  </si>
  <si>
    <t xml:space="preserve">Maximale ontkoppeling tussen de technische componenten</t>
  </si>
  <si>
    <t xml:space="preserve">Maximum disconnection between the technical components</t>
  </si>
  <si>
    <t xml:space="preserve">Beperk de technische diversiteit</t>
  </si>
  <si>
    <t xml:space="preserve">Limit technnical diversity</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</si>
  <si>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</si>
  <si>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</si>
  <si>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(Re)design of processes based on value for the patient (outcomes)</t>
  </si>
  <si>
    <t xml:space="preserve">Benodigde informatie kan vastgelegd worden op logische momenten tijdens het zorgproces</t>
  </si>
  <si>
    <t xml:space="preserve">Necessary information can be recorded at logical moments during the care process</t>
  </si>
  <si>
    <t xml:space="preserve">Zorgverleners krijgen adequate uitleg en instructie over systemen, en kunnen op ieder moment uitleg hierover raadplegen</t>
  </si>
  <si>
    <t xml:space="preserve">Healthare providers can obtain adequate explanations and instructions about systems at any time</t>
  </si>
  <si>
    <t xml:space="preserve">Bij het opstellen van eigen vragenlijsten worden patiënten en zorgverleners betrokken, en wordt gebruik gemaakt van standaarden (bv. zibs)</t>
  </si>
  <si>
    <t xml:space="preserve">Patients and healthcare providers are involved in drawing up their own questinnaires, and standards are used (e.g., health care building blocks)</t>
  </si>
  <si>
    <t xml:space="preserve">Informatie afkomstig uit zorgsystemen wordt voor patiënten in begrijpelijke taal beschikbaar gemaakt</t>
  </si>
  <si>
    <t xml:space="preserve">Information from healthcare systems is made available to patients in understandable language</t>
  </si>
  <si>
    <t xml:space="preserve">Kwaliteitsinformatie afkomstig uit zorgsystemen wordt (geanonimiseerd, geaggregeerd) voor patiënten beschikbaar gemaakt</t>
  </si>
  <si>
    <t xml:space="preserve">Quality information from healthcare systems is made available to patients (anonymised and aggregated)</t>
  </si>
  <si>
    <t xml:space="preserve">Systemen kunnen informatie gestandaardiseerd vastleggen en uitleveren</t>
  </si>
  <si>
    <t xml:space="preserve">Systems can record and deliver information in a standardized manner</t>
  </si>
  <si>
    <t xml:space="preserve">Systemen worden gebruikersvriendelijk, volgens principes van User Interaction ingericht</t>
  </si>
  <si>
    <t xml:space="preserve">Systems are designed to be user-friendly, according to the principles of “user interaction”</t>
  </si>
  <si>
    <t xml:space="preserve">Systemen kunnen onderling berichten uitwisselen, op een veilige manier</t>
  </si>
  <si>
    <t xml:space="preserve">Systems can exchange messages among themselves in a secure manner</t>
  </si>
  <si>
    <t xml:space="preserve">Berichtenverkeer vindt plaats op basis van standaarden (bv. HL7 CDA, HL7 FHIR)</t>
  </si>
  <si>
    <t xml:space="preserve">Message traffic takes place on the basis of standards (e.g., HL&amp;, CDA, HL7</t>
  </si>
  <si>
    <t xml:space="preserve">Aanleveringen kunnen geautomatiseerd plaatsvinden</t>
  </si>
  <si>
    <t xml:space="preserve">Deliveries can be automated</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</si>
  <si>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</si>
  <si>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</si>
  <si>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Exchange of data according to the specification of the healthare information building blocks</t>
  </si>
  <si>
    <t xml:space="preserve">Bedrijfsfunctie</t>
  </si>
  <si>
    <t xml:space="preserve">Processtap = Bedrijfsactiviteit</t>
  </si>
  <si>
    <t xml:space="preserve">Beschrijving</t>
  </si>
  <si>
    <t xml:space="preserve">ZiRA id</t>
  </si>
  <si>
    <t xml:space="preserve">Business Function</t>
  </si>
  <si>
    <t xml:space="preserve">Business Activity</t>
  </si>
  <si>
    <t xml:space="preserve">Description</t>
  </si>
  <si>
    <t xml:space="preserve">BF</t>
  </si>
  <si>
    <t xml:space="preserve">404</t>
  </si>
  <si>
    <t xml:space="preserve">STRATEGIE &amp; GOVERNANCE</t>
  </si>
  <si>
    <t xml:space="preserve">Bepalen van de missie, visie, strategie en beleid inclusief de inrichting en de beheersing hiervan.</t>
  </si>
  <si>
    <t xml:space="preserve">1547</t>
  </si>
  <si>
    <t xml:space="preserve">STRATEGY &amp; GOVERNANCE</t>
  </si>
  <si>
    <t xml:space="preserve">Determining the mission, vision, strategy and policy, including the policy direction and management </t>
  </si>
  <si>
    <t xml:space="preserve">BA</t>
  </si>
  <si>
    <t xml:space="preserve">Beheren van het vermogen (Treasury)</t>
  </si>
  <si>
    <t xml:space="preserve">Activiteiten gericht op het in stand houden van het vermogen en het behalen van het nagestreefde resultaat. Omvat het opstellen van de liquiditeitsprognose, het afstemmen van het lange termijn huisvestingsplan, en het aantrekken van (benodigde) gelden, het beheren van het werkkapitaal, het bepalen van het renteresultaat en het beheren van de financieringsverhouding op de balans.</t>
  </si>
  <si>
    <t xml:space="preserve">2.16.840.1.113883.2.4.3.11.29.3.211</t>
  </si>
  <si>
    <t xml:space="preserve">Managing assets (Treasury)</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</si>
  <si>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</si>
  <si>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Bepalen strategie</t>
  </si>
  <si>
    <t xml:space="preserve">De strategie beschrijft hoe de in de visie gestelde beelden en doelen bereikt gaan worden en geeft een samenhangende reeks beleidslijnen aan voor het handhaven van de continuïteit op langere termijn.</t>
  </si>
  <si>
    <t xml:space="preserve">2.16.840.1.113883.2.4.3.11.29.3.102</t>
  </si>
  <si>
    <t xml:space="preserve">Determine Strategy</t>
  </si>
  <si>
    <t xml:space="preserve">The strategy describes how the vision will be achieved and indicates a coherent set of policy lines for maintaining continuity in the longer term.</t>
  </si>
  <si>
    <t xml:space="preserve">Bepalen missie en visie</t>
  </si>
  <si>
    <t xml:space="preserve">Een missie definieert de bestaansgrond van een organisatie en geeft antwoord op de vraag: Waarom doen we wat we doen? De missie is tijdloos. Een visie is een consistente blik op de toekomst en geeft de gewenste situatie aan.</t>
  </si>
  <si>
    <t xml:space="preserve">2.16.840.1.113883.2.4.3.11.29.3.101</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</si>
  <si>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</si>
  <si>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</si>
  <si>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INNOVATIE</t>
  </si>
  <si>
    <t xml:space="preserve">ontwikkelen van bestaande en nieuwe dienstverlening.</t>
  </si>
  <si>
    <t xml:space="preserve">1548</t>
  </si>
  <si>
    <t xml:space="preserve">INNOVATION</t>
  </si>
  <si>
    <t xml:space="preserve">Developing existing and new services</t>
  </si>
  <si>
    <t xml:space="preserve">Ontwikkelen producten en diensten</t>
  </si>
  <si>
    <t xml:space="preserve">Ontwikkelen van (nieuwe) zorgproducten en diensten alsmede productmanagement.</t>
  </si>
  <si>
    <t xml:space="preserve">2.16.840.1.113883.2.4.3.11.29.3.113</t>
  </si>
  <si>
    <t xml:space="preserve">Develop products and services</t>
  </si>
  <si>
    <t xml:space="preserve">Develop (new) healthcare products and services as well as product management.</t>
  </si>
  <si>
    <t xml:space="preserve">Ontwikkelen Enterprise Architectuur</t>
  </si>
  <si>
    <t xml:space="preserve">(Door)ontwikkelen (Bedrijfs-, Informatie- en Technologie-)architectuur aan de hand van gewenste innovaties.</t>
  </si>
  <si>
    <t xml:space="preserve">2.16.840.1.113883.2.4.3.11.29.3.115</t>
  </si>
  <si>
    <t xml:space="preserve">Develop Enterprise Architecture</t>
  </si>
  <si>
    <t xml:space="preserve">(Further) development of (Business, Information and Technology) architecture on the basis of desired innovations.</t>
  </si>
  <si>
    <t xml:space="preserve">Programmamanagement</t>
  </si>
  <si>
    <t xml:space="preserve">Ontwikkelen en onderhouden van het ziekenhuisprogramma ter realisatie van de strategische doelstellingen</t>
  </si>
  <si>
    <t xml:space="preserve">2.16.840.1.113883.2.4.3.11.29.3.116</t>
  </si>
  <si>
    <t xml:space="preserve">Program management</t>
  </si>
  <si>
    <t xml:space="preserve">Developing and maintaining the hospital program to achieve the strategic objectives</t>
  </si>
  <si>
    <t xml:space="preserve">Bepalen innovatieagenda</t>
  </si>
  <si>
    <t xml:space="preserve">Bepalen welke innovaties er plaats moeten vinden ter ondersteuning van de product- en dienstontwikkeling.</t>
  </si>
  <si>
    <t xml:space="preserve">2.16.840.1.113883.2.4.3.11.29.3.114</t>
  </si>
  <si>
    <t xml:space="preserve">Determine innovation agenda</t>
  </si>
  <si>
    <t xml:space="preserve">Determining which innovations should take place to support product and service development.</t>
  </si>
  <si>
    <t xml:space="preserve">KWALITEITS MANAGEMENT</t>
  </si>
  <si>
    <t xml:space="preserve">borgen van kwaliteit van zorg, onderzoek en onderwijs en patiëntveiligheid.</t>
  </si>
  <si>
    <t xml:space="preserve">1549</t>
  </si>
  <si>
    <t xml:space="preserve">QUALITY MANAGEMENT</t>
  </si>
  <si>
    <t xml:space="preserve">Guaranteeing the quality of care, research and education and patient safety.</t>
  </si>
  <si>
    <t xml:space="preserve">Beheren kwaliteits- en veiligheidsdocumenten</t>
  </si>
  <si>
    <t xml:space="preserve">Maken, beschikbaar stellen en actueel houden van content als protocollen, handboeken, instructies, kwaliteitsdocumenten t.b.v. borging kwaliteit en veiligheid  van zorg, onderzoek en onderwijs.</t>
  </si>
  <si>
    <t xml:space="preserve">2.16.840.1.113883.2.4.3.11.29.3.356</t>
  </si>
  <si>
    <t xml:space="preserve">Manage quality and safety documents</t>
  </si>
  <si>
    <t xml:space="preserve">Create, making available, and keeping content up to date such as protocols, manuals, instructions, quality documents available for the purpose of safeguarding the quality and safety of care, research and education.</t>
  </si>
  <si>
    <t xml:space="preserve">Beheren kwaliteit en veiligheid</t>
  </si>
  <si>
    <t xml:space="preserve">Stimuleren van en toezicht houden op de naleving van de afspraken die zijn gemaakt en vastgelegd ten behoeve van borging en verhoging kwaliteit en veiligheid van zorg, onderzoek en onderwijs.</t>
  </si>
  <si>
    <t xml:space="preserve">2.16.840.1.113883.2.4.3.11.29.3.364</t>
  </si>
  <si>
    <t xml:space="preserve">Manage quality and safety</t>
  </si>
  <si>
    <t xml:space="preserve">Encouraging and supervising compliance with the agreements that have been made and recorded for the purpose of safeguarding and increasing the quality and safety of care, research and education.</t>
  </si>
  <si>
    <t xml:space="preserve">PERFORMANCE MANAGEMENT</t>
  </si>
  <si>
    <t xml:space="preserve">Maken, meten en sturen op performance-indicatoren;  over te leveren zorg-, research- en onderwijsdiensten, alsmede onderzoek om te komen tot het juiste aanbod van diensten</t>
  </si>
  <si>
    <t xml:space="preserve">1550</t>
  </si>
  <si>
    <t xml:space="preserve">Create, measure and direct on performance indicators; about care, research and educational services to be provided, as well as research in order to arrive at the right range of services</t>
  </si>
  <si>
    <t xml:space="preserve">Bepalen productieafspraken</t>
  </si>
  <si>
    <t xml:space="preserve">Afstemmen productiecapaciteit met zorgverzekeraars.</t>
  </si>
  <si>
    <t xml:space="preserve">2.16.840.1.113883.2.4.3.11.29.3.105</t>
  </si>
  <si>
    <t xml:space="preserve">Determining production agreements</t>
  </si>
  <si>
    <t xml:space="preserve">Coordinate production capacity with health insurers.</t>
  </si>
  <si>
    <t xml:space="preserve">Beheren KPI's</t>
  </si>
  <si>
    <t xml:space="preserve">De activiteit waarin het leveren van prestaties wordt beheerst met als uiteindelijk doel de strategie van de organisatie te realiseren (performance management).</t>
  </si>
  <si>
    <t xml:space="preserve">2.16.840.1.113883.2.4.3.11.29.3.106</t>
  </si>
  <si>
    <t xml:space="preserve">Manage KPIs</t>
  </si>
  <si>
    <t xml:space="preserve">The activity in which performance is controlled with the ultimate aim of realizing the strategy of the organization (performance management).</t>
  </si>
  <si>
    <t xml:space="preserve">VERANTWOORDING</t>
  </si>
  <si>
    <t xml:space="preserve">verantwoording van het ziekenhuis aan zijn omgeving.</t>
  </si>
  <si>
    <t xml:space="preserve">1551</t>
  </si>
  <si>
    <t xml:space="preserve">ACCOUNTABILITY</t>
  </si>
  <si>
    <t xml:space="preserve">Accountability of the hospital to its environment</t>
  </si>
  <si>
    <t xml:space="preserve">Controleren  wet- en regelgeving</t>
  </si>
  <si>
    <t xml:space="preserve">Verantwoording afleggen over de mate waarin voldaan wordt aan wet- en regelgeving (Compliancy).</t>
  </si>
  <si>
    <t xml:space="preserve">2.16.840.1.113883.2.4.3.11.29.3.108</t>
  </si>
  <si>
    <t xml:space="preserve">Checking laws and regulations</t>
  </si>
  <si>
    <t xml:space="preserve">To be accountable for the extent to which legislation and regulations are complied with (Compliancy).</t>
  </si>
  <si>
    <t xml:space="preserve">Aanleveren gegevens aan externe partijen</t>
  </si>
  <si>
    <t xml:space="preserve">Het verstrekken van gegevens aan externe partijen zoals ministeries, RIVM, GGD, Vektis, verzekeraars, etc.</t>
  </si>
  <si>
    <t xml:space="preserve">2.16.840.1.113883.2.4.3.11.29.3.122</t>
  </si>
  <si>
    <t xml:space="preserve">Delivery of data to external parties</t>
  </si>
  <si>
    <t xml:space="preserve">Providing data to external parties, such as those involved in the continuum of care, insurers, registries, and governmental entities with jurisdiction.</t>
  </si>
  <si>
    <t xml:space="preserve">Verantwoorden prestaties</t>
  </si>
  <si>
    <t xml:space="preserve">Verantwoording afleggen over de mate waarin voldaan wordt aan de opgelegde prestaties.</t>
  </si>
  <si>
    <t xml:space="preserve">2.16.840.1.113883.2.4.3.11.29.3.107</t>
  </si>
  <si>
    <t xml:space="preserve">Accountable for performance</t>
  </si>
  <si>
    <t xml:space="preserve">To be accountable for the extent to which the imposed performance is met.</t>
  </si>
  <si>
    <t xml:space="preserve">Verantwoorden maatschappelijk ondernemerschap</t>
  </si>
  <si>
    <t xml:space="preserve">Verantwoording afleggen over maatschappelijke onderwerpen als duurzaamheid, mobiliteit, vergrijzing.</t>
  </si>
  <si>
    <t xml:space="preserve">2.16.840.1.113883.2.4.3.11.29.3.109</t>
  </si>
  <si>
    <t xml:space="preserve">Responsible social entrepreneur-ship</t>
  </si>
  <si>
    <t xml:space="preserve">To be accountable for social topics such as sustainability, mobility, aging.</t>
  </si>
  <si>
    <t xml:space="preserve">MARKETING</t>
  </si>
  <si>
    <t xml:space="preserve">optimale afstemming tussen vraag en aanbod van diensten, waaronder het onderzoeken van maatschappelijke ontwikkelingen die de vraag (gaan) bepalen, met als doel zoveel mogelijk waarde toe te kennen aan de bestaande dienstverlening en zo goed mogelijk in te spelen op wensen en mogelijkheden voor nieuwe of aangepaste diensten.</t>
  </si>
  <si>
    <t xml:space="preserve">1552</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</si>
  <si>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</si>
  <si>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Uitvoeren marktanalyse</t>
  </si>
  <si>
    <t xml:space="preserve">Onderzoek naar factoren die vraag en aanbod bepalen of daarop van invloed zijn.</t>
  </si>
  <si>
    <t xml:space="preserve">2.16.840.1.113883.2.4.3.11.29.3.110</t>
  </si>
  <si>
    <t xml:space="preserve">Perform market analysis</t>
  </si>
  <si>
    <t xml:space="preserve">Research into factors that determine or influence supply and demand.</t>
  </si>
  <si>
    <t xml:space="preserve">Onderhouden contacten</t>
  </si>
  <si>
    <t xml:space="preserve">Onderhouden contacten met partners en belanghebbenden met als doel bestaande dienstverlening te promoten en feedback te krijgen over de aangeboden diensten.</t>
  </si>
  <si>
    <t xml:space="preserve">2.16.840.1.113883.2.4.3.11.29.3.112</t>
  </si>
  <si>
    <t xml:space="preserve">Maintain contacts</t>
  </si>
  <si>
    <t xml:space="preserve">Maintain contact with partners and stakeholders with the aim of promoting existing services and obtaining feedback on the services offered.</t>
  </si>
  <si>
    <t xml:space="preserve">Samenbrengen vraag en aanbod</t>
  </si>
  <si>
    <t xml:space="preserve">Afstemmen van het zorgdienstenaanbod op de vraag binnen de regio van het ziekenhuis.</t>
  </si>
  <si>
    <t xml:space="preserve">2.16.840.1.113883.2.4.3.11.29.3.111</t>
  </si>
  <si>
    <t xml:space="preserve">Bringing supply and demand together</t>
  </si>
  <si>
    <t xml:space="preserve">Matching the healthcare services to the demand within the hospital's region.</t>
  </si>
  <si>
    <t xml:space="preserve">PARTICIPATIE</t>
  </si>
  <si>
    <t xml:space="preserve">participatie van de patiënt bij diens eigen zorgproces.</t>
  </si>
  <si>
    <t xml:space="preserve">1553</t>
  </si>
  <si>
    <t xml:space="preserve">PARTICIPATION</t>
  </si>
  <si>
    <t xml:space="preserve">Participation of the patient in his/her own care process</t>
  </si>
  <si>
    <t xml:space="preserve">Voorlichten patiënt</t>
  </si>
  <si>
    <t xml:space="preserve">Aan de patiënt leveren van medisch-inhoudelijke en zorginformatie m.b.t. diens klachten of aandoening zowel tijdens een regulier consult als bijvoorbeeld op forums, bij patiëntverenigingen of via e-consult. Dit kan ook zijn op verzoek van de patiënt (bijvoorbeeld inzage in diens dossier)
Dit is meer preventief dan bij informeren patient.</t>
  </si>
  <si>
    <t xml:space="preserve">2.16.840.1.113883.2.4.3.11.29.3.118</t>
  </si>
  <si>
    <t xml:space="preserve">Inform the patient</t>
  </si>
  <si>
    <t xml:space="preserve">Providing the patient with medical and healthcare information regarding his complaints or condition, both during a regular consultation and, for example, on forums, at patient associations or via e-consultation. This can also be at the request of the patient (for example, access to his file). This is more preventive than informing the patient.</t>
  </si>
  <si>
    <t xml:space="preserve">Beoordelen zelfmanagementinformatie</t>
  </si>
  <si>
    <t xml:space="preserve">Ontvangen en verwerken van informatie (bijv. metingen, dagboek en bevindingen) van de patiënt over diens eigen zorgproces, zowel digitaal als op papier.</t>
  </si>
  <si>
    <t xml:space="preserve">2.16.840.1.113883.2.4.3.11.29.3.117</t>
  </si>
  <si>
    <t xml:space="preserve">Assess self-management information</t>
  </si>
  <si>
    <t xml:space="preserve">Receiving and processing information (eg., measurements, diary and findings) from the patient about his own care process, both digitally and on paper.</t>
  </si>
  <si>
    <t xml:space="preserve">KENNISMANAGEMENT</t>
  </si>
  <si>
    <t xml:space="preserve">managen van kennis.</t>
  </si>
  <si>
    <t xml:space="preserve">1554</t>
  </si>
  <si>
    <t xml:space="preserve">KNOWLEDGE MANAGEMENT</t>
  </si>
  <si>
    <t xml:space="preserve">managing of knowledge</t>
  </si>
  <si>
    <t xml:space="preserve">Beheren kennis</t>
  </si>
  <si>
    <t xml:space="preserve">Beschikbaar stellen en actueel houden van kennis (publicaties, vakliteratuur, e.d.)</t>
  </si>
  <si>
    <t xml:space="preserve">2.16.840.1.113883.2.4.3.11.29.3.123</t>
  </si>
  <si>
    <t xml:space="preserve">Manage knowledge</t>
  </si>
  <si>
    <t xml:space="preserve">Making knowledge available and keeping it up to date (publications, professional literature, etc.).</t>
  </si>
  <si>
    <t xml:space="preserve">Beheren van gegevens</t>
  </si>
  <si>
    <t xml:space="preserve">De (business) activiteit voor het managen van gegevens (data governance). Omvat alle activiteiten die ervoor zorgen dat belangrijke gegevens formeel worden beheerd met het uitgangspunt dat gegevens een (bedrijfs)waarde vertegenwoordigen.</t>
  </si>
  <si>
    <t xml:space="preserve">2.16.840.1.113883.2.4.3.11.29.3.355</t>
  </si>
  <si>
    <t xml:space="preserve">Manage data</t>
  </si>
  <si>
    <t xml:space="preserve">The (business) activity for managing data (data governance). Includes all activities that ensure that important data is formally managed with the premise that data represents (business) value.</t>
  </si>
  <si>
    <t xml:space="preserve">Zoeken naar kennis</t>
  </si>
  <si>
    <t xml:space="preserve">Contextueel zoeken naar informatie inclusief personalisatie en notificatie.</t>
  </si>
  <si>
    <t xml:space="preserve">2.16.840.1.113883.2.4.3.11.29.3.124</t>
  </si>
  <si>
    <t xml:space="preserve">Research knowledge</t>
  </si>
  <si>
    <t xml:space="preserve">Contextual search for information including personalization and notification. </t>
  </si>
  <si>
    <t xml:space="preserve">VERWIJZING &amp; OVERDRACHT</t>
  </si>
  <si>
    <t xml:space="preserve">verwijzingen en overdracht van en naar andere zorgverleners inclusief de hiervoor benodigde informatieuitwisseling</t>
  </si>
  <si>
    <t xml:space="preserve">1555</t>
  </si>
  <si>
    <t xml:space="preserve">REFERRALS &amp; TRANSFERS</t>
  </si>
  <si>
    <t xml:space="preserve">Referrals and transfer to and from other healthcare providers, including the necessary information exchange</t>
  </si>
  <si>
    <t xml:space="preserve">Verwijzen patiënt</t>
  </si>
  <si>
    <t xml:space="preserve">Versturen van een verzoek (zowel digitaal als papier) van een patiënt/zorgverlener om een zorgverlener binnen de (andere) instelling in te schakelen.</t>
  </si>
  <si>
    <t xml:space="preserve">2.16.840.1.113883.2.4.3.11.29.3.120</t>
  </si>
  <si>
    <t xml:space="preserve">Refer patient</t>
  </si>
  <si>
    <t xml:space="preserve">Sending a request (both digital and paper) from a patient / care provider to engage a care provider within the (other) institution.</t>
  </si>
  <si>
    <t xml:space="preserve">Opstellen overdracht</t>
  </si>
  <si>
    <t xml:space="preserve">Beëindigen of overdragen van zorgverlening door een zorgverlener aan een andere zorgverlener (inclusief  ontslag/verwijzing/ overplaatsing/overlijden).
Verwijzen: Versturen van een verzoek (zowel digitaal als papier) van een patiënt/zorgverlener om een zorgverlener binnen de (andere) instelling in te schakelen. 
Verwijzen is specialisatie van overdragen.</t>
  </si>
  <si>
    <t xml:space="preserve">2.16.840.1.113883.2.4.3.11.29.3.153</t>
  </si>
  <si>
    <t xml:space="preserve">Drafting transfer</t>
  </si>
  <si>
    <t xml:space="preserve">Termination or transfer of healthcare from one healthcare provider to another healthcare provider (including discharge / referral / transfer / death).
Refer: Sending a request (both digital and paper) from a patient / care provider to engage a care provider within the (other) institution.
Referral is specialization of transfer.</t>
  </si>
  <si>
    <t xml:space="preserve">Plannen afspraak</t>
  </si>
  <si>
    <t xml:space="preserve">Vastleggen van datum/tijd/plaats, betrokken zorgverlener(s) en patiënt voor een contact/interactiemoment.</t>
  </si>
  <si>
    <t xml:space="preserve">2.16.840.1.113883.2.4.3.11.29.3.159</t>
  </si>
  <si>
    <t xml:space="preserve">Schedule an appointment</t>
  </si>
  <si>
    <t xml:space="preserve">Recording the date / time / place, involved care provider (s) and patient for a contact / interaction moment.</t>
  </si>
  <si>
    <t xml:space="preserve">Beschikbaar stellen patiëntinformatie</t>
  </si>
  <si>
    <t xml:space="preserve">Het op digitaal of op papier, verstrekken of versturen van medische informatie over een patiënt aan externe zorgverleners.
Uitwisselen kan ook beschikbaar stellen kan zijn en e.g. via notificatie.
Verslag is zoals het nu gaat, maar zou ook beschikbaarstellen kunnen zijn e.g. via bijvoorbeeld XDS / MedEx artsenportaal.
Zie ook "IO Uitwisselingsinformatie".</t>
  </si>
  <si>
    <t xml:space="preserve">2.16.840.1.113883.2.4.3.11.29.3.121</t>
  </si>
  <si>
    <t xml:space="preserve">Making patient information available</t>
  </si>
  <si>
    <t xml:space="preserve">Providing or sending medical information about a patient to outside healthcare providers, digitally or on paper. Exchange can also be made available and e.g. via notification.
Report is as it is now, but could also be made available, e.g. via XDS / MedEx doctor portal.</t>
  </si>
  <si>
    <t xml:space="preserve">Beheren patiëntgegevens</t>
  </si>
  <si>
    <t xml:space="preserve">Vastleggen en onderhouden van administratieve gegevens; Verzekering, BSN, etc.</t>
  </si>
  <si>
    <t xml:space="preserve">2.16.840.1.113883.2.4.3.11.29.3.167</t>
  </si>
  <si>
    <t xml:space="preserve">Manage patient data</t>
  </si>
  <si>
    <t xml:space="preserve">Recording and maintenance of administrative data; Insurance, SSN, etc.</t>
  </si>
  <si>
    <t xml:space="preserve">Beheren patientdossier</t>
  </si>
  <si>
    <t xml:space="preserve">Verwerken van (medische)  patientinformatie in het patientdossier.</t>
  </si>
  <si>
    <t xml:space="preserve">2.16.840.1.113883.2.4.3.11.29.3.125</t>
  </si>
  <si>
    <t xml:space="preserve">Manage patient file</t>
  </si>
  <si>
    <t xml:space="preserve">Processing (medical) patient information in the patient file.</t>
  </si>
  <si>
    <t xml:space="preserve">Bepalen zorgbehoefte</t>
  </si>
  <si>
    <t xml:space="preserve">Het vaststellen van de zorgbehoefte van de patient en bepalen hoe deze geleverd kan worden
Dit bevat in specifieke contexten (e.g. SEH) ook de triage.</t>
  </si>
  <si>
    <t xml:space="preserve">2.16.840.1.113883.2.4.3.11.29.3.369</t>
  </si>
  <si>
    <t xml:space="preserve">Determining the need for care</t>
  </si>
  <si>
    <t xml:space="preserve">Determining the patient's care needs and determining how this can be delivered.                                                           In specific contexts (e.g. SEH), this also includes triage.</t>
  </si>
  <si>
    <t xml:space="preserve">Plannen van  de locatie</t>
  </si>
  <si>
    <t xml:space="preserve">Vaststellen en plannen van gewenste inzet van ruimtes en kamers.</t>
  </si>
  <si>
    <t xml:space="preserve">2.16.840.1.113883.2.4.3.11.29.3.166</t>
  </si>
  <si>
    <t xml:space="preserve">Planning the location</t>
  </si>
  <si>
    <t xml:space="preserve">“Determining and planning the desired use of spaces and rooms.</t>
  </si>
  <si>
    <t xml:space="preserve">Plannen middelen</t>
  </si>
  <si>
    <t xml:space="preserve">Plannen van gewenste inzet van middelen zoals apparatuur, instrumentarium, bloedproducten, voeding en bedden.</t>
  </si>
  <si>
    <t xml:space="preserve">2.16.840.1.113883.2.4.3.11.29.3.165</t>
  </si>
  <si>
    <t xml:space="preserve">Plan resources</t>
  </si>
  <si>
    <t xml:space="preserve">Planning the desired use of resources such as equipment, instruments, blood products, food and beds.</t>
  </si>
  <si>
    <t xml:space="preserve">Plannen personen</t>
  </si>
  <si>
    <t xml:space="preserve">Vaststellen en plannen van gewenste inzet van personen.</t>
  </si>
  <si>
    <t xml:space="preserve">2.16.840.1.113883.2.4.3.11.29.3.164</t>
  </si>
  <si>
    <t xml:space="preserve">People plans</t>
  </si>
  <si>
    <t xml:space="preserve">Determining and planning the desired deployment of people.</t>
  </si>
  <si>
    <t xml:space="preserve">Beoordelen verwijzing</t>
  </si>
  <si>
    <t xml:space="preserve">Kennisnemen van de aard en achtergrond van een verwijzing door de (toegewezen) zorgverlener</t>
  </si>
  <si>
    <t xml:space="preserve">2.16.840.1.113883.2.4.3.11.29.3.126</t>
  </si>
  <si>
    <t xml:space="preserve">Assess referral</t>
  </si>
  <si>
    <t xml:space="preserve">Familiarizing yourself with the nature and background of a referral by the (assigned) care provider</t>
  </si>
  <si>
    <t xml:space="preserve">Accepteren verwijzing</t>
  </si>
  <si>
    <t xml:space="preserve">Ontvangen en administratief verwerken van de verwijzing.
Aanvang van de behandelrelatie als ziekenhuis.</t>
  </si>
  <si>
    <t xml:space="preserve">2.16.840.1.113883.2.4.3.11.29.3.119</t>
  </si>
  <si>
    <t xml:space="preserve">Accept referral</t>
  </si>
  <si>
    <t xml:space="preserve">Receiving and Accounting for the Referral.Commencement of the treatment relationship as a hospital.</t>
  </si>
  <si>
    <t xml:space="preserve">Bepalen overdracht / transferbeleid</t>
  </si>
  <si>
    <t xml:space="preserve">Bepalen van het beleid voor overdracht en transfer.
Evalueer zorg door het Patientdossier te raadplegen.
Bepalen van de activiteiten en de benodigde informatieverstrekking ten behoeve van het overdragen dan wel overplaatsen van de patiënt naar de andere instelling.
@MZ: Ook bepalen wat mogelijk is. E.g. als verwezen wordt naar een verpleeghuis, moet die wel plek hebben en er moet vervoer mogelijk zijn. Door transferverpleegkundige.</t>
  </si>
  <si>
    <t xml:space="preserve">1470</t>
  </si>
  <si>
    <t xml:space="preserve">Determining transfer / transfer policy</t>
  </si>
  <si>
    <t xml:space="preserve">Determining the transfer and transfer policy. Evaluate care by consulting the patient file.
Determining the activities and the required information provision for the purpose of transferring or transferring the patient to the other institution.</t>
  </si>
  <si>
    <t xml:space="preserve">Opvragen / Ontvangen extra informatie</t>
  </si>
  <si>
    <t xml:space="preserve">Opvragen extra medische/administratieve informatie bij (XDS) repository, lsp,, huisarts, etc. etc.</t>
  </si>
  <si>
    <t xml:space="preserve">1955</t>
  </si>
  <si>
    <t xml:space="preserve">Request / Receive additional information</t>
  </si>
  <si>
    <t xml:space="preserve">Request extra medical / administrative information from internal or external party.</t>
  </si>
  <si>
    <t xml:space="preserve">Toewijzen aan zorgverlener</t>
  </si>
  <si>
    <t xml:space="preserve">"Zorgverlener" van een (sub)specialisme toekennen aan de verwijzing als behandelaar.</t>
  </si>
  <si>
    <t xml:space="preserve">1956</t>
  </si>
  <si>
    <t xml:space="preserve">Assign to healthcare provider</t>
  </si>
  <si>
    <t xml:space="preserve">Assign "healthcare provider" of a (sub) specialism to the referral as practitioner.</t>
  </si>
  <si>
    <t xml:space="preserve">ONDERZOEKS ONTWIKKELING</t>
  </si>
  <si>
    <t xml:space="preserve">Het zorgen voor een geaccepteerd onderzoeksvoorstel.</t>
  </si>
  <si>
    <t xml:space="preserve">1557</t>
  </si>
  <si>
    <t xml:space="preserve">RESEARCH DEVELOPMENT</t>
  </si>
  <si>
    <t xml:space="preserve">Ensuring an accepted research proposal</t>
  </si>
  <si>
    <t xml:space="preserve">Indienen onderzoeksaanvraag</t>
  </si>
  <si>
    <t xml:space="preserve">De onderzoeker of onderzoeksgroep dient een onderzoeksaanvraag in bij de toetsingscommissie (Research Commissie / Medisch Ethische Commissie).</t>
  </si>
  <si>
    <t xml:space="preserve">2.16.840.1.113883.2.4.3.11.29.3.179</t>
  </si>
  <si>
    <t xml:space="preserve">Submit research application</t>
  </si>
  <si>
    <t xml:space="preserve">The researcher or research group submits a research application to the review committee (Research Committee / Medical Ethics Committee).</t>
  </si>
  <si>
    <t xml:space="preserve">Opstellen onderzoeksprotocol</t>
  </si>
  <si>
    <t xml:space="preserve">Ten behoeve van de uitvoering van het onderzoek wordt een onderzoeksprotocol opgesteld.</t>
  </si>
  <si>
    <t xml:space="preserve">2.16.840.1.113883.2.4.3.11.29.3.182</t>
  </si>
  <si>
    <t xml:space="preserve">Drafting research protocol</t>
  </si>
  <si>
    <t xml:space="preserve">A research protocol will be drawn up for the purpose of conducting the research.</t>
  </si>
  <si>
    <t xml:space="preserve">Opstellen onderzoeksvoorstel</t>
  </si>
  <si>
    <t xml:space="preserve">De onderzoeker of onderzoeksgroep stelt een definitief onderzoeksvoorstel op.</t>
  </si>
  <si>
    <t xml:space="preserve">2.16.840.1.113883.2.4.3.11.29.3.181</t>
  </si>
  <si>
    <t xml:space="preserve">Drafting research proposal</t>
  </si>
  <si>
    <t xml:space="preserve">The researcher or research group draws up a definitive research proposal.</t>
  </si>
  <si>
    <t xml:space="preserve">Medisch ethische toetsing (METC)</t>
  </si>
  <si>
    <t xml:space="preserve">De Research Commissie / Medisch Ethische Commissie toetst de onderzoeksaanvraag aan externe en interne kaders en de plaats binnen of tussen lopende onderzoeksprojecten.</t>
  </si>
  <si>
    <t xml:space="preserve">2.16.840.1.113883.2.4.3.11.29.3.180</t>
  </si>
  <si>
    <t xml:space="preserve">Medical Ethics Review</t>
  </si>
  <si>
    <t xml:space="preserve">The Research Committee / Medical Ethics Committee assesses the research application against external and internal frameworks and the position within or between current research projects.</t>
  </si>
  <si>
    <t xml:space="preserve">ONDERZOEKS VOORBEREIDING</t>
  </si>
  <si>
    <t xml:space="preserve">Het zorgen dat de randvoorwaarden voor het onderzoek zijn geborgd.</t>
  </si>
  <si>
    <t xml:space="preserve">1558</t>
  </si>
  <si>
    <t xml:space="preserve">RESEARCH PREPARATION</t>
  </si>
  <si>
    <t xml:space="preserve">Ensuring that the preconditions for the research are safeguarded.</t>
  </si>
  <si>
    <t xml:space="preserve">Aanvragen vergunningen</t>
  </si>
  <si>
    <t xml:space="preserve">Indien nodig worden vergunningen aangevraagd.</t>
  </si>
  <si>
    <t xml:space="preserve">2.16.840.1.113883.2.4.3.11.29.3.184</t>
  </si>
  <si>
    <t xml:space="preserve">Applying for permits</t>
  </si>
  <si>
    <t xml:space="preserve">Permits are applied for if necessary.</t>
  </si>
  <si>
    <t xml:space="preserve">Aanvragen externe financiering</t>
  </si>
  <si>
    <t xml:space="preserve">Indien nodig wordt externe financiering aangevraagd.</t>
  </si>
  <si>
    <t xml:space="preserve">2.16.840.1.113883.2.4.3.11.29.3.183</t>
  </si>
  <si>
    <t xml:space="preserve">Apply for external funding</t>
  </si>
  <si>
    <t xml:space="preserve">If necessary, external funding is requested.</t>
  </si>
  <si>
    <t xml:space="preserve">Ontwikkelen onderzoeksdataset</t>
  </si>
  <si>
    <t xml:space="preserve">Indien voor het onderzoek klinische data moet worden verzameld, ontwikkelen onderzoekers en datamanagers samen de dataset die daarvoor nodig is.</t>
  </si>
  <si>
    <t xml:space="preserve">2.16.840.1.113883.2.4.3.11.29.3.185</t>
  </si>
  <si>
    <t xml:space="preserve">Develop research data set</t>
  </si>
  <si>
    <t xml:space="preserve">If clinical data must be collected for the research, researchers and data managers jointly develop the dataset that is needed for this.</t>
  </si>
  <si>
    <t xml:space="preserve">ONDERZOEKS UITVOERING</t>
  </si>
  <si>
    <t xml:space="preserve">Het daadwerkelijk uitvoeren van het onderzoek</t>
  </si>
  <si>
    <t xml:space="preserve">1559</t>
  </si>
  <si>
    <t xml:space="preserve">RESEARCH IMPLEMENTATION</t>
  </si>
  <si>
    <t xml:space="preserve">Patiëntselectie en rekrutering</t>
  </si>
  <si>
    <t xml:space="preserve">Op basis van bepaalde criteria worden patiënten geselecteerd en benaderd met de vraag of zij willen deelnemen aan het onderzoek.</t>
  </si>
  <si>
    <t xml:space="preserve">2.16.840.1.113883.2.4.3.11.29.3.186</t>
  </si>
  <si>
    <t xml:space="preserve">Patient selection and recruitment</t>
  </si>
  <si>
    <t xml:space="preserve">Verzamelen onderzoeksdata en materiaal</t>
  </si>
  <si>
    <t xml:space="preserve">De vooraf vastgestelde en voor het onderzoek benodigde onderzoeksdata worden verzameld en zonodig wordt ook onderzoeksmateriaal bij de patiënt afgenomen.</t>
  </si>
  <si>
    <t xml:space="preserve">2.16.840.1.113883.2.4.3.11.29.3.188</t>
  </si>
  <si>
    <t xml:space="preserve">Collect research data and material</t>
  </si>
  <si>
    <t xml:space="preserve">Terugkoppelen voor de patiënt relevante resultaten aan de patiënt</t>
  </si>
  <si>
    <t xml:space="preserve">Indien onverwachte, voor een individuele patiënt, relevante bevindingen worden gedaan tijdens het onderzoek (bv. een nog niet bekende aandoening) dan worden deze aan de patiënt of zijn behandelaar gemeld.</t>
  </si>
  <si>
    <t xml:space="preserve">2.16.840.1.113883.2.4.3.11.29.3.191</t>
  </si>
  <si>
    <t xml:space="preserve">Feedback to the patient relevant results for the patient</t>
  </si>
  <si>
    <t xml:space="preserve">Controle op naleving onderzoeksprotocollen (GCP)</t>
  </si>
  <si>
    <t xml:space="preserve">Periodiek worden gedurende het onderzoek audits uitgevoerd op de kwaliteit en juiste uitvoering van het onderzoek, al dan niet door de externe financiers.</t>
  </si>
  <si>
    <t xml:space="preserve">2.16.840.1.113883.2.4.3.11.29.3.189</t>
  </si>
  <si>
    <t xml:space="preserve">Monitoring of compliance with research protocols (GCP)</t>
  </si>
  <si>
    <t xml:space="preserve">Verkrijgen patiënt consent</t>
  </si>
  <si>
    <t xml:space="preserve">Indien de patiënt instemt met deelname aan het onderzoek, wordt deze toestemming vastgelegd.</t>
  </si>
  <si>
    <t xml:space="preserve">2.16.840.1.113883.2.4.3.11.29.3.187</t>
  </si>
  <si>
    <t xml:space="preserve">Obtain patient consent</t>
  </si>
  <si>
    <t xml:space="preserve">Verkrijgen informed consent</t>
  </si>
  <si>
    <t xml:space="preserve">Vragen of de patiënt instemt met de voorgestelde behandeling en/of deelname aan onderzoek  en vastleggen van diens antwoord.</t>
  </si>
  <si>
    <t xml:space="preserve">2.16.840.1.113883.2.4.3.11.29.3.377</t>
  </si>
  <si>
    <t xml:space="preserve">Obtain informed consent</t>
  </si>
  <si>
    <t xml:space="preserve">Bewerking en analyse onderzoeksgegevens</t>
  </si>
  <si>
    <t xml:space="preserve">Voor zover nodig worden de verzamelde onderzoeksgegevens bewerkt (extractie, conversie, opschonen, ordenen e.d.) waarna de gegevens geschikt zijn voor analyse.</t>
  </si>
  <si>
    <t xml:space="preserve">2.16.840.1.113883.2.4.3.11.29.3.190</t>
  </si>
  <si>
    <t xml:space="preserve">Processing and analysis of research data</t>
  </si>
  <si>
    <t xml:space="preserve">ONDERZOEKS PUBLICATIE</t>
  </si>
  <si>
    <t xml:space="preserve">Het opstellen en verspreiden van publicaties rondom het onderzoek.</t>
  </si>
  <si>
    <t xml:space="preserve">1560</t>
  </si>
  <si>
    <t xml:space="preserve">RESEARCH PUBLICATION</t>
  </si>
  <si>
    <t xml:space="preserve">Draw up and distributing publications related to the research.</t>
  </si>
  <si>
    <t xml:space="preserve">Publiceren onderzoeksresultaten</t>
  </si>
  <si>
    <t xml:space="preserve">De resultaten uit registraties en analyse tijdens het uitvoeren van het project worden verwerkt tot een eindrapportage (publicatie, proefschrift of presentatie)</t>
  </si>
  <si>
    <t xml:space="preserve">2.16.840.1.113883.2.4.3.11.29.3.192</t>
  </si>
  <si>
    <t xml:space="preserve">The results from registrations and analysis during the execution of the project are processed into a final report (publication, dissertation or presentation).</t>
  </si>
  <si>
    <t xml:space="preserve">Opnemen publicatie in publicatielijst</t>
  </si>
  <si>
    <t xml:space="preserve">Afgeronde publicaties worden opgenomen in een publicatielijst.</t>
  </si>
  <si>
    <t xml:space="preserve">2.16.840.1.113883.2.4.3.11.29.3.193</t>
  </si>
  <si>
    <t xml:space="preserve">Completed publications are included in a publication list.</t>
  </si>
  <si>
    <t xml:space="preserve">VALORISATIE ONDERZOEK</t>
  </si>
  <si>
    <t xml:space="preserve">Het beschikbaar en geschikt maken van onderzoeksresultaten (publicaties, onderzoeksgegevens) voor de toepassing in producten, processen en diensten zoals interactie met de maatschappij en private organisaties</t>
  </si>
  <si>
    <t xml:space="preserve">1561</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</si>
  <si>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</si>
  <si>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</si>
  <si>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ONDERZOEKS ONDERSTEUNING</t>
  </si>
  <si>
    <t xml:space="preserve">Het administratief en inhoudelijk ondersteunen van onderzoeken.</t>
  </si>
  <si>
    <t xml:space="preserve">1562</t>
  </si>
  <si>
    <t xml:space="preserve">RESEARCH SUPPORT</t>
  </si>
  <si>
    <t xml:space="preserve">Administrative and substantive support for investigations.</t>
  </si>
  <si>
    <t xml:space="preserve">Administratief ondersteunen van onderzoeken</t>
  </si>
  <si>
    <t xml:space="preserve">2280</t>
  </si>
  <si>
    <t xml:space="preserve">Administrative support of research</t>
  </si>
  <si>
    <t xml:space="preserve">Inhoudelijk ondersteunen van het onderzoek (assistentie)</t>
  </si>
  <si>
    <t xml:space="preserve">2281</t>
  </si>
  <si>
    <t xml:space="preserve">Substantive support of the research (assistance)</t>
  </si>
  <si>
    <t xml:space="preserve">KCL ONDERZOEK</t>
  </si>
  <si>
    <t xml:space="preserve">1563</t>
  </si>
  <si>
    <t xml:space="preserve">CLINICAL CHEMISTRT LAB RESEARCH</t>
  </si>
  <si>
    <t xml:space="preserve">MMI ONDERZOEK</t>
  </si>
  <si>
    <t xml:space="preserve">1564</t>
  </si>
  <si>
    <t xml:space="preserve">MICROBIOLOGY AND IMMUNOLOGY LAB RESEARCH</t>
  </si>
  <si>
    <t xml:space="preserve">RADIOLOGIE</t>
  </si>
  <si>
    <t xml:space="preserve">1565</t>
  </si>
  <si>
    <t xml:space="preserve">RADIOLOGY</t>
  </si>
  <si>
    <t xml:space="preserve">NUCLEAIR</t>
  </si>
  <si>
    <t xml:space="preserve">1566</t>
  </si>
  <si>
    <t xml:space="preserve">NUCLEAR</t>
  </si>
  <si>
    <t xml:space="preserve">OVERIGE AANVULLENDE ONDERZOEKEN</t>
  </si>
  <si>
    <t xml:space="preserve">1567</t>
  </si>
  <si>
    <t xml:space="preserve">OTHER ADDITIONAL INVESTIGATIONS</t>
  </si>
  <si>
    <t xml:space="preserve">DIAGNOSTISERING</t>
  </si>
  <si>
    <t xml:space="preserve">vaststellen van de aard en oorzaak van de klachten of zorgbehoefte van de patiënt.</t>
  </si>
  <si>
    <t xml:space="preserve">1569</t>
  </si>
  <si>
    <t xml:space="preserve">DIAGNOSIS</t>
  </si>
  <si>
    <t xml:space="preserve">Determining the nature and cause of the patient's complaints or need for care.</t>
  </si>
  <si>
    <t xml:space="preserve">Aanvragen collegiaal consult</t>
  </si>
  <si>
    <t xml:space="preserve">Verzoek aan een collega-zorgverlener om een specifiek oordeel/advies inzake diagnose of behandeling.</t>
  </si>
  <si>
    <t xml:space="preserve">2.16.840.1.113883.2.4.3.11.29.3.130</t>
  </si>
  <si>
    <t xml:space="preserve">Request peer consultation</t>
  </si>
  <si>
    <t xml:space="preserve">Request a fellow healthcare provider for a specific judgment / advice regarding diagnosis or treatment.</t>
  </si>
  <si>
    <t xml:space="preserve">Uitvoeren eigen onderzoek</t>
  </si>
  <si>
    <t xml:space="preserve">Waarnemen/meten van bepaalde lichamelijke functies zoals ademhaling, bloeddruk, hartslag, temperatuur, vochtbalans, reflexen of andere aspecten van lichamelijk functioneren. Ook (functie)onderzoek door de zorgverlener zelf als onderdeel van het consult.</t>
  </si>
  <si>
    <t xml:space="preserve">2.16.840.1.113883.2.4.3.11.29.3.129</t>
  </si>
  <si>
    <t xml:space="preserve">Conduct your own research</t>
  </si>
  <si>
    <t xml:space="preserve">Observing / measuring certain physical functions such as breathing, blood pressure, heart rate, temperature, fluid balance, reflexes or other aspects of physical functioning. Also (functional) examination by the care provider himself as part of the consultation.</t>
  </si>
  <si>
    <t xml:space="preserve">Aanvragen aanvullend onderzoek</t>
  </si>
  <si>
    <t xml:space="preserve">Aanvragen aanvullend onderzoek zoals  lab- of röntgenonderzoek.</t>
  </si>
  <si>
    <t xml:space="preserve">2.16.840.1.113883.2.4.3.11.29.3.128</t>
  </si>
  <si>
    <t xml:space="preserve">Request additional research</t>
  </si>
  <si>
    <t xml:space="preserve">Request additional research such as lab or X-ray examination.</t>
  </si>
  <si>
    <t xml:space="preserve">Beoordelen patiëntendossier</t>
  </si>
  <si>
    <t xml:space="preserve">Bestuderen en beoordelen van de informatie van en over de patiënt.
Analyseren conclusie, diagnose, voorgeschiedenis, onderzoeksresultaten, evaluatie eerdere behandeling, etc.</t>
  </si>
  <si>
    <t xml:space="preserve">2.16.840.1.113883.2.4.3.11.29.3.370</t>
  </si>
  <si>
    <t xml:space="preserve">Assess patient file</t>
  </si>
  <si>
    <t xml:space="preserve">Studying and assessing information from and about the patient. Analyze conclusion, diagnosis, history, research results, evaluation of previous treatment, etc.</t>
  </si>
  <si>
    <t xml:space="preserve">Ontvangen patiënt</t>
  </si>
  <si>
    <t xml:space="preserve">Ontvangen van de patiënt.</t>
  </si>
  <si>
    <t xml:space="preserve">2.16.840.1.113883.2.4.3.11.29.3.402</t>
  </si>
  <si>
    <t xml:space="preserve">Received patient</t>
  </si>
  <si>
    <t xml:space="preserve">Received from the patient.</t>
  </si>
  <si>
    <t xml:space="preserve">Beoordelen resultaat collegiaal of extern consult</t>
  </si>
  <si>
    <t xml:space="preserve">Kennisnemen en beoordelen van de bevindingen die zijn gedaan bij een consult van een collega-zorgverlener, en deze betrekken bij diagnose en behandelplan.</t>
  </si>
  <si>
    <t xml:space="preserve">2.16.840.1.113883.2.4.3.11.29.3.131</t>
  </si>
  <si>
    <t xml:space="preserve">Assess the result of a peer or external consultation</t>
  </si>
  <si>
    <t xml:space="preserve">Taking note of and assessing the findings made during a consultation with a fellow healthcare provider, and involving these in diagnosis and treatment plan</t>
  </si>
  <si>
    <t xml:space="preserve">Informeren patiënt</t>
  </si>
  <si>
    <t xml:space="preserve">In de context van Behandelplan: Het informeren en adviseren over bijvoorbeeld aard, aanpak en risico van een onderzoek, behandeling(mogelijkheden) of operatie die de patiënt ondergaat
In de context van Stellen Diagnose: Het informeren over de gestelde  diagnose en het mogelijke verdere verloop van het behandelproces</t>
  </si>
  <si>
    <t xml:space="preserve">2.16.840.1.113883.2.4.3.11.29.3.135</t>
  </si>
  <si>
    <t xml:space="preserve">Inform patient</t>
  </si>
  <si>
    <t xml:space="preserve">In the context of Treatment Plan: Informing and advising on, for example, the nature, approach and risk of an examination, treatment (options) or surgery that the patient undergoes.
In the context of Diagnosis: Informing about the diagnosis made and the possible further course of the treatment process.</t>
  </si>
  <si>
    <t xml:space="preserve">Afnemen anamnese</t>
  </si>
  <si>
    <t xml:space="preserve">Middels gerichte vragen verzamelen van informatie rond voorgeschiedenis en klachten; dit kan ook voorafgaande aan consult zijn aangeleverd middels bv. vragenlijsten of zelfmanagementinformatie of naslaan medische voorgeschiedenis.</t>
  </si>
  <si>
    <t xml:space="preserve">2.16.840.1.113883.2.4.3.11.29.3.127</t>
  </si>
  <si>
    <t xml:space="preserve">Taking anamnesis</t>
  </si>
  <si>
    <t xml:space="preserve">Collect information about history and complaints by means of targeted questions; this can also be provided prior to consultation by means of, for example, questionnaires or self-management information or checking medical history.</t>
  </si>
  <si>
    <t xml:space="preserve">Bepalen diagnose</t>
  </si>
  <si>
    <t xml:space="preserve">Eenduidig vaststellen van de aard en oorzaak van de klachten van de patiënt.</t>
  </si>
  <si>
    <t xml:space="preserve">2.16.840.1.113883.2.4.3.11.29.3.133</t>
  </si>
  <si>
    <t xml:space="preserve">Determine diagnosis</t>
  </si>
  <si>
    <t xml:space="preserve">Unambiguously determine of the nature and cause of the patient's complaints. </t>
  </si>
  <si>
    <t xml:space="preserve">Voorbereiden contact</t>
  </si>
  <si>
    <t xml:space="preserve">Het voorbereiden van het contact met de patiënt zodat dit contact zo prettig  kwalitatief en efficiënt verloopt.</t>
  </si>
  <si>
    <t xml:space="preserve">2.16.840.1.113883.2.4.3.11.29.3.371</t>
  </si>
  <si>
    <t xml:space="preserve">Prepare for contact</t>
  </si>
  <si>
    <t xml:space="preserve">Preparing the contact with the patient so that this contact is pleasant, qualitatively and efficiently.</t>
  </si>
  <si>
    <t xml:space="preserve">Receiving and processing information (eg measurements, diary and findings) from the patient about his own care process, both digitally and on paper.</t>
  </si>
  <si>
    <t xml:space="preserve">Beoordelen uitslag (aanvullend of eigen) onderzoek</t>
  </si>
  <si>
    <t xml:space="preserve">Kennisnemen van de resultaten van aanvullend onderzoek of door patiënt zelf uitgevoerd onderzoek en deze betrekken bij diagnose en behandelplan.</t>
  </si>
  <si>
    <t xml:space="preserve">2.16.840.1.113883.2.4.3.11.29.3.132</t>
  </si>
  <si>
    <t xml:space="preserve">Assess the result of (additional or own) examination</t>
  </si>
  <si>
    <t xml:space="preserve">Taking note of the results of additional research or research carried out by the patient and involving them in diagnosis and treatment plan.</t>
  </si>
  <si>
    <t xml:space="preserve">Identificeren patiënt</t>
  </si>
  <si>
    <t xml:space="preserve">Identificeren, kan leiden tot wijziging in patientgegevens.</t>
  </si>
  <si>
    <t xml:space="preserve">2191</t>
  </si>
  <si>
    <t xml:space="preserve">Identify patient</t>
  </si>
  <si>
    <t xml:space="preserve">Identification can lead to changes in patient data.</t>
  </si>
  <si>
    <t xml:space="preserve">AANVULLEND ONDERZOEK</t>
  </si>
  <si>
    <t xml:space="preserve">uitvoering van aanvullend onderzoek zoals klinisch chemisch onderzoek, r?ntgen onderzoek, microbiologisch onderzoek, pathologisch onderzoek, etc.  In feite is er een domein onderzoek met daarin specialisaties naar het type onderzoek. Binnen het RDZ kunnen voor specifieke toepassingen specialisaties toegevoegd worden.</t>
  </si>
  <si>
    <t xml:space="preserve">1570</t>
  </si>
  <si>
    <t xml:space="preserve">ADDITIONAL RESEARCH</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</si>
  <si>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</si>
  <si>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Beschikbaar stellen verslag</t>
  </si>
  <si>
    <t xml:space="preserve">Opsturen van het verslag van het resultaat van het aangevraagde onderzoek naar de aanvrager.</t>
  </si>
  <si>
    <t xml:space="preserve">2.16.840.1.113883.2.4.3.11.29.3.398</t>
  </si>
  <si>
    <t xml:space="preserve">Making report available</t>
  </si>
  <si>
    <t xml:space="preserve">Sending the report of the result of the requested examination to the applicant.</t>
  </si>
  <si>
    <t xml:space="preserve">Uitvoeren aanvullend onderzoek</t>
  </si>
  <si>
    <t xml:space="preserve">Op systematische wijze, volgens een bepaalde methodiek of techniek, verkrijgen van informatie over de lichamelijke of geestelijke gesteldheid van een patiënt/cliënt. 
Het  afnemen van menselijk materiaal en het verzamelen van beeldmateriaal is hier een onderdeel van.
Een Resultaat is een specifiek soort afhankelijk van het gevraagde Onderzoek.
Resultaat kan zijn de ruwe waarde (uitkomst van meting/onderzoek) en/of hiervan afgeleide interpretatie (verslag?), inclusief beeld.</t>
  </si>
  <si>
    <t xml:space="preserve">2.16.840.1.113883.2.4.3.11.29.3.156</t>
  </si>
  <si>
    <t xml:space="preserve">Conduct additional research</t>
  </si>
  <si>
    <t xml:space="preserve">Obtaining information about the physical or mental condition of a patient / client in a systematic manner, according to a specific method or technique.  The taking of human material and the collection of images is part of this.
A Result is a specific type depending on the Research requested.
The result can be the raw value (outcome of measurement / investigation) and / or the interpretation derived from this, including images.</t>
  </si>
  <si>
    <t xml:space="preserve">Verwerken aanvraag</t>
  </si>
  <si>
    <t xml:space="preserve">Een aanvraag on ontvangst nemen en controleren op volledigheid en correctheid + feedback dat aanvraag in goede orde is ontvangen.</t>
  </si>
  <si>
    <t xml:space="preserve">2.16.840.1.113883.2.4.3.11.29.3.400</t>
  </si>
  <si>
    <t xml:space="preserve">Processing application</t>
  </si>
  <si>
    <t xml:space="preserve">Receiving an application and checking for completeness and correctness, plus feedback that the application has been received in good order.</t>
  </si>
  <si>
    <t xml:space="preserve">Controleren materiaalgegevens</t>
  </si>
  <si>
    <t xml:space="preserve">Ontvangen en verifiëren van materiaalgegevens.</t>
  </si>
  <si>
    <t xml:space="preserve">2.16.840.1.113883.2.4.3.11.29.3.397</t>
  </si>
  <si>
    <t xml:space="preserve">Check material data</t>
  </si>
  <si>
    <t xml:space="preserve">Receive and verify material data.</t>
  </si>
  <si>
    <t xml:space="preserve">Afnemen lichaamsmateriaal</t>
  </si>
  <si>
    <t xml:space="preserve">Het afnemen van lichaamsmateriaal benodigd voor onderzoek</t>
  </si>
  <si>
    <t xml:space="preserve">2.16.840.1.113883.2.4.3.11.29.3.396</t>
  </si>
  <si>
    <t xml:space="preserve">Taking human tissue</t>
  </si>
  <si>
    <t xml:space="preserve">The collection of human tissue required for research.</t>
  </si>
  <si>
    <t xml:space="preserve">Beoordelen resultaat aanvullend onderzoek</t>
  </si>
  <si>
    <t xml:space="preserve">Kennisnemen/ en interpreteren van de resultaten van onderzoek.</t>
  </si>
  <si>
    <t xml:space="preserve">2.16.840.1.113883.2.4.3.11.29.3.157</t>
  </si>
  <si>
    <t xml:space="preserve">Assess the result of additional research</t>
  </si>
  <si>
    <t xml:space="preserve">Taking note of / and interpreting the results of research.</t>
  </si>
  <si>
    <t xml:space="preserve">Notificeren van aanvrager</t>
  </si>
  <si>
    <t xml:space="preserve">Notificeren van de aanvrager zodat deze weet dat er een uitslag beschikbaar is.</t>
  </si>
  <si>
    <t xml:space="preserve">2.16.840.1.113883.2.4.3.11.29.3.399</t>
  </si>
  <si>
    <t xml:space="preserve">Notifying the applicant</t>
  </si>
  <si>
    <t xml:space="preserve">Notifying the applicant so that he knows that a result is available.</t>
  </si>
  <si>
    <t xml:space="preserve">Beoordelen onderzoeksaanvraag</t>
  </si>
  <si>
    <t xml:space="preserve">Het beoordelen van de onderzoekaanvraag door de uitvoerder van het onderzoek</t>
  </si>
  <si>
    <t xml:space="preserve">2.16.840.1.113883.2.4.3.11.29.3.395</t>
  </si>
  <si>
    <t xml:space="preserve">Assess research application</t>
  </si>
  <si>
    <t xml:space="preserve">Assessment of the research application by the researcher.</t>
  </si>
  <si>
    <t xml:space="preserve">Recording and maintaining administrative data; Insurance, SSN, etc.</t>
  </si>
  <si>
    <t xml:space="preserve">Opstellen verslag</t>
  </si>
  <si>
    <t xml:space="preserve">Vastleggenvan het resultaat van het onderzoek.</t>
  </si>
  <si>
    <t xml:space="preserve">2.16.840.1.113883.2.4.3.11.29.3.158</t>
  </si>
  <si>
    <t xml:space="preserve">Drafting a report</t>
  </si>
  <si>
    <t xml:space="preserve">Recording the result of the investigation.</t>
  </si>
  <si>
    <t xml:space="preserve">Plannen onderzoek</t>
  </si>
  <si>
    <t xml:space="preserve">Vastleggen van datum/tijd voor uitvoeren van een specifiek onderzoek.</t>
  </si>
  <si>
    <t xml:space="preserve">2.16.840.1.113883.2.4.3.11.29.3.160</t>
  </si>
  <si>
    <t xml:space="preserve">Research plans</t>
  </si>
  <si>
    <t xml:space="preserve">Record date / time for performing a specific exam.</t>
  </si>
  <si>
    <t xml:space="preserve">Determining and planning the desired use of spaces and rooms.</t>
  </si>
  <si>
    <t xml:space="preserve">ADVISERING</t>
  </si>
  <si>
    <t xml:space="preserve">Het geven van behandel advies</t>
  </si>
  <si>
    <t xml:space="preserve">1571</t>
  </si>
  <si>
    <t xml:space="preserve">ADVICE</t>
  </si>
  <si>
    <t xml:space="preserve">Giving treatment advice</t>
  </si>
  <si>
    <t xml:space="preserve">Bepalen behandelmogelijkheden</t>
  </si>
  <si>
    <t xml:space="preserve">Op basis van alle beschikbare gegevens bepalen welke behandelingen mogelijk zijn voor de zorgbehoefte van de patiënt.</t>
  </si>
  <si>
    <t xml:space="preserve">2.16.840.1.113883.2.4.3.11.29.3.376</t>
  </si>
  <si>
    <t xml:space="preserve">Determining treatment options</t>
  </si>
  <si>
    <t xml:space="preserve">Based on all available data determine which treatments are possible for the care needs of the patient.</t>
  </si>
  <si>
    <t xml:space="preserve">Bepalen behandeladvies</t>
  </si>
  <si>
    <t xml:space="preserve">Bepalen en vaststellen van een behandeladvies.</t>
  </si>
  <si>
    <t xml:space="preserve">2.16.840.1.113883.2.4.3.11.29.3.374</t>
  </si>
  <si>
    <t xml:space="preserve">Determining treatment advice</t>
  </si>
  <si>
    <t xml:space="preserve">Asses and determine treatment advice.</t>
  </si>
  <si>
    <t xml:space="preserve">Accepteren advies aanvraag</t>
  </si>
  <si>
    <t xml:space="preserve">Kennisnemen van de aard en achtergrond van een adviesaanvraag, beoordelen of de gevraagde zorg is aangewezen en ook geleverd kan worden.</t>
  </si>
  <si>
    <t xml:space="preserve">2.16.840.1.113883.2.4.3.11.29.3.373</t>
  </si>
  <si>
    <t xml:space="preserve">Accept advice request</t>
  </si>
  <si>
    <t xml:space="preserve">Taking note of the nature and background of a request for advice, assessing whether the requested care is appropriate and can also be provided.</t>
  </si>
  <si>
    <t xml:space="preserve">Adviseren patiënt</t>
  </si>
  <si>
    <t xml:space="preserve">Adviezen verstrekken aan de patiënt voor het omgaan met diens klachten.</t>
  </si>
  <si>
    <t xml:space="preserve">2.16.840.1.113883.2.4.3.11.29.3.375</t>
  </si>
  <si>
    <t xml:space="preserve">Advise patient</t>
  </si>
  <si>
    <t xml:space="preserve">Provide advice to the patient on how to deal with their complaints.</t>
  </si>
  <si>
    <t xml:space="preserve">BEHANDELPLANNING</t>
  </si>
  <si>
    <t xml:space="preserve">Het vaststellen en uitzetten van een behandelplan</t>
  </si>
  <si>
    <t xml:space="preserve">1572</t>
  </si>
  <si>
    <t xml:space="preserve">TREATMENT PLANNING</t>
  </si>
  <si>
    <t xml:space="preserve">Determining and setting out a treatment plan</t>
  </si>
  <si>
    <t xml:space="preserve">Receiving an application and checking for completeness and correctness + feedback that the application has been received in good order.</t>
  </si>
  <si>
    <t xml:space="preserve">Aanvragen activiteit</t>
  </si>
  <si>
    <t xml:space="preserve">Het aanvragen van interventies (ingrepen/behandelingen die je als behandelaar uitbesteedt aan andere specialismen of disciplines) horen daar ook bij).
Vastleggen welke aanvraag gedaan wordt, deze voorzien van alle benodigde informatie en stukken en valideren op volledigheid</t>
  </si>
  <si>
    <t xml:space="preserve">2.16.840.1.113883.2.4.3.11.29.3.367</t>
  </si>
  <si>
    <t xml:space="preserve">Request activity</t>
  </si>
  <si>
    <t xml:space="preserve">Requesting interventions (interventions / treatments that you as a practitioner outsource to other specialisms or disciplines) are also part of this).Record which application is being made, provide it with all the necessary information and documents and validate it for completeness.</t>
  </si>
  <si>
    <t xml:space="preserve">Vaststellen behandelplan</t>
  </si>
  <si>
    <t xml:space="preserve">Bepalen en vaststellen van een behandelplan (inclusief aanvragen van machtigingen (van verzekeraar)).</t>
  </si>
  <si>
    <t xml:space="preserve">2.16.840.1.113883.2.4.3.11.29.3.136</t>
  </si>
  <si>
    <t xml:space="preserve">Determine treatment plan</t>
  </si>
  <si>
    <t xml:space="preserve">Determining and establishing a treatment plan (including applications for authorizations (from the insurer)).</t>
  </si>
  <si>
    <t xml:space="preserve">Ask if the patient agrees to the proposed treatment and / or participation in research and record his answer.</t>
  </si>
  <si>
    <t xml:space="preserve">Plannen activiteit</t>
  </si>
  <si>
    <t xml:space="preserve">Plannen van de activiteit</t>
  </si>
  <si>
    <t xml:space="preserve">2.16.840.1.113883.2.4.3.11.29.3.162</t>
  </si>
  <si>
    <t xml:space="preserve">Plan activity</t>
  </si>
  <si>
    <t xml:space="preserve">Planning the activity</t>
  </si>
  <si>
    <t xml:space="preserve">Plans resources</t>
  </si>
  <si>
    <t xml:space="preserve">Plan people</t>
  </si>
  <si>
    <t xml:space="preserve">BEHANDELING</t>
  </si>
  <si>
    <t xml:space="preserve">Behandeling van de patiënt</t>
  </si>
  <si>
    <t xml:space="preserve">1573</t>
  </si>
  <si>
    <t xml:space="preserve">TREATMENT</t>
  </si>
  <si>
    <t xml:space="preserve">Treatment of the patient</t>
  </si>
  <si>
    <t xml:space="preserve">Voorbereiden middelen voor behandeling</t>
  </si>
  <si>
    <t xml:space="preserve">Zorgen dat de benodigdheden gereedgemaakt worden, bijv medicatie toedieningsgereedmaken, zorgen dat de juiste netten aanwezig zijn op OK, etc
het ontvangen/verkrijgen/verzamelen van de benodigde middelen voor behandeling
Is voldaan aan alle algemene precondities voor de behandeling?</t>
  </si>
  <si>
    <t xml:space="preserve">2.16.840.1.113883.2.4.3.11.29.3.384</t>
  </si>
  <si>
    <t xml:space="preserve">Preparing resources for treatment</t>
  </si>
  <si>
    <t xml:space="preserve">Ensuring that the supplies are prepared, e.g. preparing medication for administration, ensuring that the correct instrument trays are present in the OR, etc.
Receiving/obtaining/collecting the necessary resources for treatment.
Have all general preconditions for treatment been met?"</t>
  </si>
  <si>
    <t xml:space="preserve">Bepalen verpleegdoel (outcome)</t>
  </si>
  <si>
    <t xml:space="preserve">het bepalen van het verpleegkundig doel</t>
  </si>
  <si>
    <t xml:space="preserve">2.16.840.1.113883.2.4.3.11.29.3.389</t>
  </si>
  <si>
    <t xml:space="preserve">Determining the nursing goal (outcome)</t>
  </si>
  <si>
    <t xml:space="preserve">het bepalen van het verlpeegkundig doel</t>
  </si>
  <si>
    <t xml:space="preserve">Uitvoeren therapie</t>
  </si>
  <si>
    <t xml:space="preserve">Het uitvoeren van behandeling door diverse therapeutische disciplines (die zich bezighouden met behandeling of genezing van ziekten of de verlichting van symptomen) als onderdeel van het behandelplan, bijvoorbeeld radiotherapie, fysiotherapie, logopedie.</t>
  </si>
  <si>
    <t xml:space="preserve">2.16.840.1.113883.2.4.3.11.29.3.148</t>
  </si>
  <si>
    <t xml:space="preserve">Perform therapy</t>
  </si>
  <si>
    <t xml:space="preserve">Carrying out treatment by various therapeutic disciplines (dealing with the treatment or cure of diseases or the relief of symptoms) as part of the treatment plan, for example radiotherapy, physiotherapy, speech therapy.</t>
  </si>
  <si>
    <t xml:space="preserve">Evalueren therapie</t>
  </si>
  <si>
    <t xml:space="preserve">evalueren van het resultaat van de therapie</t>
  </si>
  <si>
    <t xml:space="preserve">2.16.840.1.113883.2.4.3.11.29.3.382</t>
  </si>
  <si>
    <t xml:space="preserve">Evaluate therapy</t>
  </si>
  <si>
    <t xml:space="preserve">Evaluate the outcome of the therapy.</t>
  </si>
  <si>
    <t xml:space="preserve">Afronden behandeling</t>
  </si>
  <si>
    <t xml:space="preserve">Afronden behandeling (eindcontrole, stabilisatie, overdracht aan andere zorgverlener en de behandelkamer opruimen)</t>
  </si>
  <si>
    <t xml:space="preserve">2.16.840.1.113883.2.4.3.11.29.3.387</t>
  </si>
  <si>
    <t xml:space="preserve">Complete treatment</t>
  </si>
  <si>
    <t xml:space="preserve">Completion of treatment (final check-up, stabilization, transfer to another healthcare provider and cleaning up the treatment room).</t>
  </si>
  <si>
    <t xml:space="preserve">Afnemen verpleegkundige anamnese</t>
  </si>
  <si>
    <t xml:space="preserve">Door verpleegkundige uitgevoerde anamnese/lichamelijk onderzoek. Zie ook anamnese algemeen.</t>
  </si>
  <si>
    <t xml:space="preserve">2.16.840.1.113883.2.4.3.11.29.3.150</t>
  </si>
  <si>
    <t xml:space="preserve">Taking a nurse anamnesis</t>
  </si>
  <si>
    <t xml:space="preserve">Anamnesis / physical examination performed by nurse. See also general anamnesis.</t>
  </si>
  <si>
    <t xml:space="preserve">Controleren behandeling</t>
  </si>
  <si>
    <t xml:space="preserve">Controle van de behandeling op de behaalde resultaten</t>
  </si>
  <si>
    <t xml:space="preserve">2.16.840.1.113883.2.4.3.11.29.3.137</t>
  </si>
  <si>
    <t xml:space="preserve">Check treatment</t>
  </si>
  <si>
    <t xml:space="preserve">Control of the treatment on the results achieved</t>
  </si>
  <si>
    <t xml:space="preserve">Voorbereiden patiënt voor behandeling</t>
  </si>
  <si>
    <t xml:space="preserve">2.16.840.1.113883.2.4.3.11.29.3.385</t>
  </si>
  <si>
    <t xml:space="preserve">Prepare patient for treatment</t>
  </si>
  <si>
    <t xml:space="preserve">Voorschrijven medicatie</t>
  </si>
  <si>
    <t xml:space="preserve">Vaststellen van benodigde medicatie, dosering en frequentie van dosering.
In de poliklinische situatie wordt hierbij een verzoek tot verstrekking aan de apotheek gedaan. Hierbij inbegrepen is de medicatieverificatie en controle op contra-indicaties.</t>
  </si>
  <si>
    <t xml:space="preserve">2.16.840.1.113883.2.4.3.11.29.3.142</t>
  </si>
  <si>
    <t xml:space="preserve">Prescribe medication</t>
  </si>
  <si>
    <t xml:space="preserve">Determining required medication, dosage, and frequency of dosage.
In the outpatient situation, a request for dispensation is made to the pharmacy. This includes medication verification and control for contraindications.</t>
  </si>
  <si>
    <t xml:space="preserve">Bepalen verpleegkundige diagnose</t>
  </si>
  <si>
    <t xml:space="preserve">de diagnose relevant voor de verpleegkundige behandeling</t>
  </si>
  <si>
    <t xml:space="preserve">2.16.840.1.113883.2.4.3.11.29.3.388</t>
  </si>
  <si>
    <t xml:space="preserve">Determine a nursing diagnosis</t>
  </si>
  <si>
    <t xml:space="preserve">The diagnosis relevant to the nursing treatment.</t>
  </si>
  <si>
    <t xml:space="preserve">Bereiden medicatie</t>
  </si>
  <si>
    <t xml:space="preserve">Het geheel of gedeeltelijk vervaardigen van geneesmiddelen dan wel het verpakken of etiketteren daarvan (bron: Geneesmiddelenwet).</t>
  </si>
  <si>
    <t xml:space="preserve">2.16.840.1.113883.2.4.3.11.29.3.145</t>
  </si>
  <si>
    <t xml:space="preserve">Prepare medication</t>
  </si>
  <si>
    <t xml:space="preserve">The full or partial manufacture of medicines or the packaging or labeling thereof (source: Medicines Act).</t>
  </si>
  <si>
    <t xml:space="preserve">Evalueren verpleegresultaat</t>
  </si>
  <si>
    <t xml:space="preserve">evalueren van het verpleegresultaat</t>
  </si>
  <si>
    <t xml:space="preserve">2.16.840.1.113883.2.4.3.11.29.3.390</t>
  </si>
  <si>
    <t xml:space="preserve">Evaluate nursing results</t>
  </si>
  <si>
    <t xml:space="preserve">Evaluating the nursing result.</t>
  </si>
  <si>
    <t xml:space="preserve">Voorbereiden operatie</t>
  </si>
  <si>
    <t xml:space="preserve">Zorgdragen voor logistieke voorbereiding (o.a. bestellen bloedproducten, protheses e.d.) en voorafgaand aan de operatie klaarzetten van benodigde materialen.</t>
  </si>
  <si>
    <t xml:space="preserve">2.16.840.1.113883.2.4.3.11.29.3.139</t>
  </si>
  <si>
    <t xml:space="preserve">Prepare for surgery</t>
  </si>
  <si>
    <t xml:space="preserve">Taking care of logistical preparation (including ordering blood products, prostheses, etc.) and preparing the necessary materials prior to the operation.</t>
  </si>
  <si>
    <t xml:space="preserve">Verwerken voorschrift</t>
  </si>
  <si>
    <t xml:space="preserve">Door de apotheek verwerken van een medicatieafspraak tot een medicatieopdracht (in klinische setting) of aflevering van medicatie (in ambulante setting)
Verwerking kan bestaan uit het substitueren van de medicatie, toepassen van medicatiebewaking etc.</t>
  </si>
  <si>
    <t xml:space="preserve">2.16.840.1.113883.2.4.3.11.29.3.143</t>
  </si>
  <si>
    <t xml:space="preserve">Processing prescription</t>
  </si>
  <si>
    <t xml:space="preserve">Processing by the pharmacy from a medication appointment to a medication order (in clinical setting) or delivery of medication (in ambulatory setting)
Processing can consist of substituting the medication, applying medication monitoring, etc</t>
  </si>
  <si>
    <t xml:space="preserve">Uitvoeren operatie</t>
  </si>
  <si>
    <t xml:space="preserve">Uitvoeren van een interventie in een operatiekamer in een ziekenhuis, die met zich meebrengt incisie, excisie, manipulatie of hechten van weefsel, en waarbij doorgaans regionale dan wel algehele anesthesie of sedatie nodig is om de pijn te beheersen.</t>
  </si>
  <si>
    <t xml:space="preserve">2.16.840.1.113883.2.4.3.11.29.3.140</t>
  </si>
  <si>
    <t xml:space="preserve">Perform Surgery</t>
  </si>
  <si>
    <t xml:space="preserve">Performing an intervention in a hospital operating room that involves incision, excision, manipulation, or suturing of tissue, and usually requires regional or general anesthesia or sedation to control pain.</t>
  </si>
  <si>
    <t xml:space="preserve">Toedienen/gebruiken medicatie</t>
  </si>
  <si>
    <t xml:space="preserve">Verstrekken en/of inbrengen van medicatie ter inname op één bepaald moment, volgens afspraak en toedieningsweg (oraal, injectie, anaal etc.). Kan ook betreffen het toedienen van voeding via een infuus of sonde en gebruiken van medicatie in eigen beheer zijn.</t>
  </si>
  <si>
    <t xml:space="preserve">2.16.840.1.113883.2.4.3.11.29.3.146</t>
  </si>
  <si>
    <t xml:space="preserve">Administering / using medication</t>
  </si>
  <si>
    <t xml:space="preserve">Providing and / or introducing medication for intake at a specific time, according to appointment and route of administration (oral, injection, anal, etc.). May also concern the administration of nutrition via an infusion or tube and use of medication under own management.</t>
  </si>
  <si>
    <t xml:space="preserve">Bepalen verpleegplan</t>
  </si>
  <si>
    <t xml:space="preserve">Besluiten tot een verpleegplan en dit vastleggen zodat dit kan worden gebruikt in de communicatie met de patiënt en met andere zorgverleners.</t>
  </si>
  <si>
    <t xml:space="preserve">2.16.840.1.113883.2.4.3.11.29.3.151</t>
  </si>
  <si>
    <t xml:space="preserve">Determining the nursing plan</t>
  </si>
  <si>
    <t xml:space="preserve">Decide on a nursing plan and record it so that it can be used in communication with the patient and other caregivers.</t>
  </si>
  <si>
    <t xml:space="preserve">Voorbereiden behandelruimte</t>
  </si>
  <si>
    <t xml:space="preserve">De behandelruimte voorbereiden op de behandeling die gepland is</t>
  </si>
  <si>
    <t xml:space="preserve">2.16.840.1.113883.2.4.3.11.29.3.383</t>
  </si>
  <si>
    <t xml:space="preserve">Prepare treatment room</t>
  </si>
  <si>
    <t xml:space="preserve">Prepare the treatment room for the treatment that is planned.</t>
  </si>
  <si>
    <t xml:space="preserve">Bepalen therapiedoel</t>
  </si>
  <si>
    <t xml:space="preserve">de doelstelling van de therapie overeengekomen met de patient</t>
  </si>
  <si>
    <t xml:space="preserve">2.16.840.1.113883.2.4.3.11.29.3.380</t>
  </si>
  <si>
    <t xml:space="preserve">Determine therapy goal</t>
  </si>
  <si>
    <t xml:space="preserve">The goal of the therapy agreed with the patient.</t>
  </si>
  <si>
    <t xml:space="preserve">Bepalen therapeutische diagnose</t>
  </si>
  <si>
    <t xml:space="preserve">de diagnose volgens de therapeut</t>
  </si>
  <si>
    <t xml:space="preserve">2.16.840.1.113883.2.4.3.11.29.3.379</t>
  </si>
  <si>
    <t xml:space="preserve">Determine therapeutic diagnosis</t>
  </si>
  <si>
    <t xml:space="preserve">The diagnosis according to the therapist.</t>
  </si>
  <si>
    <t xml:space="preserve">Uitvoeren behandeling</t>
  </si>
  <si>
    <t xml:space="preserve">Uitvoeren behandeling inclusief eindcontrole, stabilisatie)</t>
  </si>
  <si>
    <t xml:space="preserve">2.16.840.1.113883.2.4.3.11.29.3.386</t>
  </si>
  <si>
    <t xml:space="preserve">Perform treatment</t>
  </si>
  <si>
    <t xml:space="preserve">Performing treatment including final check, stabilization).</t>
  </si>
  <si>
    <t xml:space="preserve">Afnemen therapeutische anamnese</t>
  </si>
  <si>
    <t xml:space="preserve">het afnemen van een anamnese bendoigd voor een bepaalde therapie</t>
  </si>
  <si>
    <t xml:space="preserve">2.16.840.1.113883.2.4.3.11.29.3.378</t>
  </si>
  <si>
    <t xml:space="preserve">Taking therapeutic anamnesis</t>
  </si>
  <si>
    <t xml:space="preserve">Taking a medical history completed for a particular therapy.</t>
  </si>
  <si>
    <t xml:space="preserve">Voorbereiden verzorging</t>
  </si>
  <si>
    <t xml:space="preserve">2.16.840.1.113883.2.4.3.11.29.3.393</t>
  </si>
  <si>
    <t xml:space="preserve">Preparing for care</t>
  </si>
  <si>
    <t xml:space="preserve">Opstellen operatieverslag</t>
  </si>
  <si>
    <t xml:space="preserve">Opstellen van een verslag over het verloop van de operatie. Doorgaans doen zowel de operateur als de anesthesioloog verslag.</t>
  </si>
  <si>
    <t xml:space="preserve">2.16.840.1.113883.2.4.3.11.29.3.141</t>
  </si>
  <si>
    <t xml:space="preserve">Drawing up an surgery report</t>
  </si>
  <si>
    <t xml:space="preserve">Drawing up a report on the progress of the operation. Usually, both the surgent and the anesthetist report.</t>
  </si>
  <si>
    <t xml:space="preserve">Plannen verzorging</t>
  </si>
  <si>
    <t xml:space="preserve">het plannen van uitvoering van het verzorgingsverzoek</t>
  </si>
  <si>
    <t xml:space="preserve">2.16.840.1.113883.2.4.3.11.29.3.392</t>
  </si>
  <si>
    <t xml:space="preserve">to plan care</t>
  </si>
  <si>
    <t xml:space="preserve">Planning implementation of the care request.</t>
  </si>
  <si>
    <t xml:space="preserve">Verzorgen patiënt</t>
  </si>
  <si>
    <t xml:space="preserve">Omvat persoonlijke verzorging, hulp bij eten, observatie, rapportage.</t>
  </si>
  <si>
    <t xml:space="preserve">2.16.840.1.113883.2.4.3.11.29.3.152</t>
  </si>
  <si>
    <t xml:space="preserve">Take care of the patient</t>
  </si>
  <si>
    <t xml:space="preserve">Includes personal care, food assistance, observation, reporting.</t>
  </si>
  <si>
    <t xml:space="preserve">Afronden verzorgingsverzoek</t>
  </si>
  <si>
    <t xml:space="preserve">melding van  afhandelen van het verzorgingsverzoek</t>
  </si>
  <si>
    <t xml:space="preserve">2.16.840.1.113883.2.4.3.11.29.3.394</t>
  </si>
  <si>
    <t xml:space="preserve">Complete care request</t>
  </si>
  <si>
    <t xml:space="preserve">Notification of handling the care request.</t>
  </si>
  <si>
    <t xml:space="preserve">Uitvoeren preoperatieve screening</t>
  </si>
  <si>
    <t xml:space="preserve">Middels onderzoek/vragenlijsten/gesprek verkrijgen van informatie over de conditie van de patiënt, afwegen van de noodzaak en risico's van de geplande operatie en bepalen van de gewenste aanpak en wijze van anesthesie.</t>
  </si>
  <si>
    <t xml:space="preserve">2.16.840.1.113883.2.4.3.11.29.3.138</t>
  </si>
  <si>
    <t xml:space="preserve">Perform preoperative screening</t>
  </si>
  <si>
    <t xml:space="preserve">By means of research / questionnaires / conversation obtaining information about the condition of the patient, weighing up the necessity and risks of the planned operation and determining the desired approach and method of anesthesia.</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</si>
  <si>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</si>
  <si>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</si>
  <si>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2.16.840.1.113883.2.4.3.11.29.3.144</t>
  </si>
  <si>
    <t xml:space="preserve">Delivery of medication</t>
  </si>
  <si>
    <t xml:space="preserve">Dispensing by a pharmacy of a specific drug to a person.
A dispensing is the dispensing of an amount of a drug to the patient, his administrator or his representative.</t>
  </si>
  <si>
    <t xml:space="preserve">Bewaken medicatie</t>
  </si>
  <si>
    <t xml:space="preserve">Toezien op en controleren van juist gebruik van medicatie (bv. juiste dosering, gevaar bij allergie, bijwerkingen, combinatie met zwangerschap, interactie met andere medicatie) in het licht van het totale ziektebeeld van de patiënt. (Rationale: elke processtap doet al een deel van de bewaking maar overkoepelend is dit ook nodig).</t>
  </si>
  <si>
    <t xml:space="preserve">2.16.840.1.113883.2.4.3.11.29.3.147</t>
  </si>
  <si>
    <t xml:space="preserve">Monitor medication</t>
  </si>
  <si>
    <t xml:space="preserve">Supervising and checking the correct use of medication (eg correct dosage, risk of allergy, side effects, combination with pregnancy, interaction with other medication) in the light of the patient's overall clinical picture. (Rationale: each process step already does part of the monitoring, but this is also necessary as an umbrella).</t>
  </si>
  <si>
    <t xml:space="preserve">Evalueren zorg</t>
  </si>
  <si>
    <t xml:space="preserve">evaluatie van de gegeven zorg (het resultaat van alle behandelingen)
en irt behandeldoelen.</t>
  </si>
  <si>
    <t xml:space="preserve">2.16.840.1.113883.2.4.3.11.29.3.154</t>
  </si>
  <si>
    <t xml:space="preserve">Evaluate care</t>
  </si>
  <si>
    <t xml:space="preserve">Evaluation of the care given (the outcome of all treatments) with respect to treatment goals.</t>
  </si>
  <si>
    <t xml:space="preserve">Verwerken verzorgingverzoek</t>
  </si>
  <si>
    <t xml:space="preserve">2.16.840.1.113883.2.4.3.11.29.3.391</t>
  </si>
  <si>
    <t xml:space="preserve">Processing care request</t>
  </si>
  <si>
    <t xml:space="preserve">Uitvoeren verpleegplan</t>
  </si>
  <si>
    <t xml:space="preserve">1469</t>
  </si>
  <si>
    <t xml:space="preserve">Implementing the nursing plan</t>
  </si>
  <si>
    <t xml:space="preserve">THERAPIE</t>
  </si>
  <si>
    <t xml:space="preserve">Vorm van behandeling dat zich bezighoudt met behandeling of genezing van ziekten of de verlichting van symptomen.</t>
  </si>
  <si>
    <t xml:space="preserve">1574</t>
  </si>
  <si>
    <t xml:space="preserve">THERAPY</t>
  </si>
  <si>
    <t xml:space="preserve">Form of treatment that deals with the treatment or cure of diseases or the relief of symptoms</t>
  </si>
  <si>
    <t xml:space="preserve">Bepalen therapieplan</t>
  </si>
  <si>
    <t xml:space="preserve">Besluiten tot een verpleegplan en dit vastleggen zodat dit kan worden gebruikt in de communicatie met de patiënt en met andere zorgverleners,</t>
  </si>
  <si>
    <t xml:space="preserve">2.16.840.1.113883.2.4.3.11.29.3.381</t>
  </si>
  <si>
    <t xml:space="preserve">Determining a therapy plan</t>
  </si>
  <si>
    <t xml:space="preserve">Deciding on a nursing plan and recording it so that it can be used in communication with the patient and other caregivers.</t>
  </si>
  <si>
    <t xml:space="preserve">OPERATIE</t>
  </si>
  <si>
    <t xml:space="preserve">chirurgische ingrepen als onderdeel van de behandeling van de patient</t>
  </si>
  <si>
    <t xml:space="preserve">1575</t>
  </si>
  <si>
    <t xml:space="preserve">SURGERY</t>
  </si>
  <si>
    <t xml:space="preserve">Surgical procedures as part of the patient's treatment</t>
  </si>
  <si>
    <t xml:space="preserve">Perform operation</t>
  </si>
  <si>
    <t xml:space="preserve">Drawing up an operation report</t>
  </si>
  <si>
    <t xml:space="preserve">Drawing up a report on the progress of the operation. Usually, both the operator and the anesthetist report.</t>
  </si>
  <si>
    <t xml:space="preserve">MEDICATIE</t>
  </si>
  <si>
    <t xml:space="preserve">Medicamenteuze behandeling van de patiënt</t>
  </si>
  <si>
    <t xml:space="preserve">1576</t>
  </si>
  <si>
    <t xml:space="preserve">MEDICATION</t>
  </si>
  <si>
    <t xml:space="preserve">Drug treatment of the patient</t>
  </si>
  <si>
    <t xml:space="preserve">VERPLEGING</t>
  </si>
  <si>
    <t xml:space="preserve">Behandeling van de patiënt doormiddel van verpleegkundige interventies</t>
  </si>
  <si>
    <t xml:space="preserve">1577</t>
  </si>
  <si>
    <t xml:space="preserve">NURSING</t>
  </si>
  <si>
    <t xml:space="preserve">Treatment of the patient through nursing interventions</t>
  </si>
  <si>
    <t xml:space="preserve">Determining the nursing goal.</t>
  </si>
  <si>
    <t xml:space="preserve">VERZORGING</t>
  </si>
  <si>
    <t xml:space="preserve">Behandeling van de patiënt doormiddel van verzorgende taken.</t>
  </si>
  <si>
    <t xml:space="preserve">1578</t>
  </si>
  <si>
    <t xml:space="preserve">Care plans</t>
  </si>
  <si>
    <t xml:space="preserve">OVERIGE BEHANDELINGEN</t>
  </si>
  <si>
    <t xml:space="preserve">1580</t>
  </si>
  <si>
    <t xml:space="preserve">OTHER TREATMENTS</t>
  </si>
  <si>
    <t xml:space="preserve">ZORGRELATIE</t>
  </si>
  <si>
    <t xml:space="preserve">Onderhouden en identificeren van zorgrelaties, inclusief patiënten, zorgverleners en zorgverzekeraars</t>
  </si>
  <si>
    <t xml:space="preserve">1581</t>
  </si>
  <si>
    <t xml:space="preserve">HEALTHCARE RELATIONSHIPS</t>
  </si>
  <si>
    <t xml:space="preserve">Beheren gegevens zorgaanbieders</t>
  </si>
  <si>
    <t xml:space="preserve">Vastleggen en onderhouden  van administratieve gegevens van deze organisaties.</t>
  </si>
  <si>
    <t xml:space="preserve">2.16.840.1.113883.2.4.3.11.29.3.169</t>
  </si>
  <si>
    <t xml:space="preserve">Manage data of healthcare providers</t>
  </si>
  <si>
    <t xml:space="preserve">Recording and maintaining administrative data of these organizations.</t>
  </si>
  <si>
    <t xml:space="preserve">Beheren gegevens zorgverzekeraars</t>
  </si>
  <si>
    <t xml:space="preserve">Vastleggen en onderhouden van administratieve gegevens van zorgverzekeraars.</t>
  </si>
  <si>
    <t xml:space="preserve">2.16.840.1.113883.2.4.3.11.29.3.170</t>
  </si>
  <si>
    <t xml:space="preserve">Manage health insurers' data</t>
  </si>
  <si>
    <t xml:space="preserve">Recording and maintaining administrative data of health insurers.</t>
  </si>
  <si>
    <t xml:space="preserve">Beheren gegevens zorgverleners</t>
  </si>
  <si>
    <t xml:space="preserve">Vaststellenen onderhouden van administratieve gegevens van zorgverleners</t>
  </si>
  <si>
    <t xml:space="preserve">2.16.840.1.113883.2.4.3.11.29.3.168</t>
  </si>
  <si>
    <t xml:space="preserve">Establishing and maintaining administrative data of healthcare providers.</t>
  </si>
  <si>
    <t xml:space="preserve">Recording and maintaining administrative data, insurance information, personal ID (such as social security number), etc.</t>
  </si>
  <si>
    <t xml:space="preserve">ZORGLOGISTIEK</t>
  </si>
  <si>
    <t xml:space="preserve">Daadwerkelijk verplaatsen van personen en middelen</t>
  </si>
  <si>
    <t xml:space="preserve">1582</t>
  </si>
  <si>
    <t xml:space="preserve">CARE LOGISTICS</t>
  </si>
  <si>
    <t xml:space="preserve">Actual movement of people and resources</t>
  </si>
  <si>
    <t xml:space="preserve">Verplaatsen personen</t>
  </si>
  <si>
    <t xml:space="preserve">Het daadwerkelijk vervoeren van personen (meestal  patiënten in een ziekenhuis).</t>
  </si>
  <si>
    <t xml:space="preserve">2.16.840.1.113883.2.4.3.11.29.3.357</t>
  </si>
  <si>
    <t xml:space="preserve">Moving people</t>
  </si>
  <si>
    <t xml:space="preserve">The actual transport of people (usually patients in a hospital).</t>
  </si>
  <si>
    <t xml:space="preserve">Steriliseren van materialen, instrumenten en apparatuur</t>
  </si>
  <si>
    <t xml:space="preserve">Materialen, instrumenten en apparatuur vrijmaken van micro-organismen om infecties te voorkomen.</t>
  </si>
  <si>
    <t xml:space="preserve">2.16.840.1.113883.2.4.3.11.29.3.359</t>
  </si>
  <si>
    <t xml:space="preserve">Sterilizing materials, instruments and equipment</t>
  </si>
  <si>
    <t xml:space="preserve">Free materials, instruments and equipment from microorganisms to prevent infections.</t>
  </si>
  <si>
    <t xml:space="preserve">Verplaatsen middelen</t>
  </si>
  <si>
    <t xml:space="preserve">Verplaatsen van middelen zoals apparatuur, instrumentarium, bloedproducten, voeding en bedden.</t>
  </si>
  <si>
    <t xml:space="preserve">2.16.840.1.113883.2.4.3.11.29.3.358</t>
  </si>
  <si>
    <t xml:space="preserve">Move resources</t>
  </si>
  <si>
    <t xml:space="preserve">Moving resources such as equipment, instruments, blood products, food and beds.</t>
  </si>
  <si>
    <t xml:space="preserve">ZORGFACTURATIE</t>
  </si>
  <si>
    <t xml:space="preserve">verzamelen van gegevens ten behoeve van de facturering (DBC-registratie en facturatie). De afhandeling van de factuur zelf is onderdeel van de financiële administratie.</t>
  </si>
  <si>
    <t xml:space="preserve">1583</t>
  </si>
  <si>
    <t xml:space="preserve">CARE BILLING</t>
  </si>
  <si>
    <t xml:space="preserve">collection of data for invoicing (DBC registration and invoicing). The handling of the invoice itself is part of the financial administration.</t>
  </si>
  <si>
    <t xml:space="preserve">Vastleggen verrichting</t>
  </si>
  <si>
    <t xml:space="preserve">Registreren of afleiden cq toekennen en vastleggen van een of meer verrichtingen n.a.v. een patiëntcontact/behandeling.</t>
  </si>
  <si>
    <t xml:space="preserve">2.16.840.1.113883.2.4.3.11.29.3.171</t>
  </si>
  <si>
    <t xml:space="preserve">Recording transaction</t>
  </si>
  <si>
    <t xml:space="preserve">Register or derive or assign and record one or more procedures following a patient contact / treatment.</t>
  </si>
  <si>
    <t xml:space="preserve">Factureren zorgproduct</t>
  </si>
  <si>
    <t xml:space="preserve">Verwerken van verrichtingen en overige benodigde gegevens tot zorgproducten en een factuur.</t>
  </si>
  <si>
    <t xml:space="preserve">2.16.840.1.113883.2.4.3.11.29.3.172</t>
  </si>
  <si>
    <t xml:space="preserve">Invoicing healthcare product</t>
  </si>
  <si>
    <t xml:space="preserve">Processing transactions and other required data into care products and an invoice.</t>
  </si>
  <si>
    <t xml:space="preserve">ONTWIKKELING ONDERWIJS</t>
  </si>
  <si>
    <t xml:space="preserve">Het (her)ontwikkelen en evalueren van opleidingen, minoren en onderwijseenheden</t>
  </si>
  <si>
    <t xml:space="preserve">1585</t>
  </si>
  <si>
    <t xml:space="preserve">EDUCATION DEVELOPMENT</t>
  </si>
  <si>
    <t xml:space="preserve">The (re)development and evaluation of courses, minors and units of study</t>
  </si>
  <si>
    <t xml:space="preserve">Samenstellen onderwijsprogramma</t>
  </si>
  <si>
    <t xml:space="preserve">Opstellen curriculum en studieprogrammering voor regulier- (o.a. geneeskunde, verpleegkunde, paramedisch) en vervolgonderwijs (medische- en verpleegkundige specialisaties).</t>
  </si>
  <si>
    <t xml:space="preserve">2.16.840.1.113883.2.4.3.11.29.3.173</t>
  </si>
  <si>
    <t xml:space="preserve">Compile educational program</t>
  </si>
  <si>
    <t xml:space="preserve">Drawing up curriculum and study programming for regular (including medicine, nursing, paramedical) and further education (medical and nursing specializations).</t>
  </si>
  <si>
    <t xml:space="preserve">Evalueren onderwijs</t>
  </si>
  <si>
    <t xml:space="preserve">Evaluatie onderwijs en het uitzetten van verbeteracties</t>
  </si>
  <si>
    <t xml:space="preserve">2.16.840.1.113883.2.4.3.11.29.3.178</t>
  </si>
  <si>
    <t xml:space="preserve">Evaluate education</t>
  </si>
  <si>
    <t xml:space="preserve">Evaluation of education and implementation of improvement actions.</t>
  </si>
  <si>
    <t xml:space="preserve">UITVOERING ONDERWIJS</t>
  </si>
  <si>
    <t xml:space="preserve">Het voorbereiden en uitvoeren van alle direct aan het onderwijs gerelateerde activiteiten.</t>
  </si>
  <si>
    <t xml:space="preserve">1586</t>
  </si>
  <si>
    <t xml:space="preserve">IMPLEMENTATION OF EDUCATION</t>
  </si>
  <si>
    <t xml:space="preserve">Preparing and executing all activities directly related to education.</t>
  </si>
  <si>
    <t xml:space="preserve">Onderwijs geven</t>
  </si>
  <si>
    <t xml:space="preserve">Geven van verschillende vormen van onderwijs: e-learning, begeleiding en coaching, colleges geven, practicum, in gesimuleerde setting (simuleren medische ingrepen), praktijk ervaring opdoen, evaluatie van praktijkervaring.</t>
  </si>
  <si>
    <t xml:space="preserve">2.16.840.1.113883.2.4.3.11.29.3.175</t>
  </si>
  <si>
    <t xml:space="preserve">Teach</t>
  </si>
  <si>
    <t xml:space="preserve">Giving different forms of education: e-learning, guidance and coaching, giving lectures, practicum, in a simulated setting (simulating medical procedures), gaining practical experience, evaluation of practical experience.</t>
  </si>
  <si>
    <t xml:space="preserve">Onderwijs ontvangen</t>
  </si>
  <si>
    <t xml:space="preserve">Ontvangen van verschillende vormen van onderwijs</t>
  </si>
  <si>
    <t xml:space="preserve">2.16.840.1.113883.2.4.3.11.29.3.176</t>
  </si>
  <si>
    <t xml:space="preserve">Receive education</t>
  </si>
  <si>
    <t xml:space="preserve">Received various forms of education.</t>
  </si>
  <si>
    <t xml:space="preserve">Begeleiden deelnemers</t>
  </si>
  <si>
    <t xml:space="preserve">2284</t>
  </si>
  <si>
    <t xml:space="preserve">Guide participants</t>
  </si>
  <si>
    <t xml:space="preserve">TOETSING ONDERWIJS</t>
  </si>
  <si>
    <t xml:space="preserve">1587</t>
  </si>
  <si>
    <t xml:space="preserve">EDUCATION TESTING</t>
  </si>
  <si>
    <t xml:space="preserve">Inhoudelijk toetsen onderwijs</t>
  </si>
  <si>
    <t xml:space="preserve">Individuele toetsing van de kwaliteit van onderwijs (soms kwantiteit) op basis van vastgestelde criteria.</t>
  </si>
  <si>
    <t xml:space="preserve">2.16.840.1.113883.2.4.3.11.29.3.177</t>
  </si>
  <si>
    <t xml:space="preserve">Content assessment of education</t>
  </si>
  <si>
    <t xml:space="preserve">Individual assessment of the quality of education (sometimes quantity) based on established criteria.</t>
  </si>
  <si>
    <t xml:space="preserve">ONDERSTEUNING ONDERWIJS</t>
  </si>
  <si>
    <t xml:space="preserve">Administratief, inhoudelijk, ondersteuning van onderwijs</t>
  </si>
  <si>
    <t xml:space="preserve">1589</t>
  </si>
  <si>
    <t xml:space="preserve">EDUCATION SUPPORT</t>
  </si>
  <si>
    <t xml:space="preserve">Administrative, substantive, educational support</t>
  </si>
  <si>
    <t xml:space="preserve">Plannen resources voor onderwijs</t>
  </si>
  <si>
    <t xml:space="preserve">Plannen noodzakelijke resources, zoals ruimtes, e-learning faciliteiten, medische bibliotheek, meekijkruimtes, etc. en inschrijving, werving cursisten, voorlichting, etc.</t>
  </si>
  <si>
    <t xml:space="preserve">2.16.840.1.113883.2.4.3.11.29.3.174</t>
  </si>
  <si>
    <t xml:space="preserve">Plan resources for education</t>
  </si>
  <si>
    <t xml:space="preserve">Plan necessary resources, such as rooms, e-learning facilities, medical library, viewing rooms, etc. and registration, recruitment of students, information, etc.</t>
  </si>
  <si>
    <t xml:space="preserve">Werven van deelnemers</t>
  </si>
  <si>
    <t xml:space="preserve">2285</t>
  </si>
  <si>
    <t xml:space="preserve">Recruiting participants</t>
  </si>
  <si>
    <t xml:space="preserve">Beheren deelnemersgegevens</t>
  </si>
  <si>
    <t xml:space="preserve">2286</t>
  </si>
  <si>
    <t xml:space="preserve">Manage participant data</t>
  </si>
  <si>
    <t xml:space="preserve">INKOOP EN GOEDERENLOGISTIEK</t>
  </si>
  <si>
    <t xml:space="preserve">Het verwerven van middelen en het bewaken van de afspraken hierover met de leverancier inclusief het beheer van de voorraden</t>
  </si>
  <si>
    <t xml:space="preserve">1590</t>
  </si>
  <si>
    <t xml:space="preserve">PURCHASE AND GOODS LOGISTICS</t>
  </si>
  <si>
    <t xml:space="preserve">Acquiring resources and monitoring agreements about this with the supplier, including the management of stocks.</t>
  </si>
  <si>
    <t xml:space="preserve">Beheren voorraad</t>
  </si>
  <si>
    <t xml:space="preserve">Alle activiteiten die erop gericht zijn om voorraden op een gewenst niveau te houden of te brengen.</t>
  </si>
  <si>
    <t xml:space="preserve">2.16.840.1.113883.2.4.3.11.29.3.202</t>
  </si>
  <si>
    <t xml:space="preserve">Manage stock</t>
  </si>
  <si>
    <t xml:space="preserve">All activities aimed at keeping or bringing stocks to a desired level.</t>
  </si>
  <si>
    <t xml:space="preserve">Strategisch inkopen</t>
  </si>
  <si>
    <t xml:space="preserve">Kiezen van leverancier die de goederen of diensten mag leveren, tegen welke prijs en inkoopvoorwaarden, verzorgen van aanbestedingen en selectie, vastlegging in contracten.</t>
  </si>
  <si>
    <t xml:space="preserve">2.16.840.1.113883.2.4.3.11.29.3.200</t>
  </si>
  <si>
    <t xml:space="preserve">Strategic purchasing</t>
  </si>
  <si>
    <t xml:space="preserve">Choosing a supplier who may deliver the goods or services, at what price and purchase conditions, arranging tenders and selection, recording in contracts.</t>
  </si>
  <si>
    <t xml:space="preserve">Operationeel inkopen</t>
  </si>
  <si>
    <t xml:space="preserve">Doen van bestellingen van bekende producten en diensten die binnen een raamcontract vallen. Ook wordt de levertijd bewaakt en contact onderhouden met de leverancier om te zorgen dat de bestelde zaken op de gevraagde tijd, plaats en hoeveelheid geleverd worden.</t>
  </si>
  <si>
    <t xml:space="preserve">2.16.840.1.113883.2.4.3.11.29.3.201</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</si>
  <si>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</si>
  <si>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</si>
  <si>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PERSONEEL &amp; ORGANISATIE</t>
  </si>
  <si>
    <t xml:space="preserve">1591</t>
  </si>
  <si>
    <t xml:space="preserve">HUMAN RESOURCE MANGEMENT</t>
  </si>
  <si>
    <t xml:space="preserve">Ondersteunen doorstroom</t>
  </si>
  <si>
    <t xml:space="preserve">Beheren van de organisatie en formatie, personeelsbeoordeling, loopbaanontwikkeling en competentiemanagement</t>
  </si>
  <si>
    <t xml:space="preserve">2.16.840.1.113883.2.4.3.11.29.3.204</t>
  </si>
  <si>
    <t xml:space="preserve">Support flow</t>
  </si>
  <si>
    <t xml:space="preserve">Managing the organization and formation, personnel assessment, career development and competence management.</t>
  </si>
  <si>
    <t xml:space="preserve">Ondersteunen uitstroom</t>
  </si>
  <si>
    <t xml:space="preserve">Ondersteuning bij vertrek van medewerker als gevolg van pensioen, vrijwillig of gedwongen ontslag, overlijden.</t>
  </si>
  <si>
    <t xml:space="preserve">2.16.840.1.113883.2.4.3.11.29.3.205</t>
  </si>
  <si>
    <t xml:space="preserve">Support outflow</t>
  </si>
  <si>
    <t xml:space="preserve">Support in the event of an employee's departure as a result of retirement, voluntary or forced dismissal, death.</t>
  </si>
  <si>
    <t xml:space="preserve">Ondersteunen instroom</t>
  </si>
  <si>
    <t xml:space="preserve">Werving ondersteunt de activiteiten die zijn gericht op het benaderen van kandidaten. Selectie behelst het selecteren van de juiste kandidaat en de daaropvolgende aanstelling. Bron: Zicht op HRM-systemen van KPMG.</t>
  </si>
  <si>
    <t xml:space="preserve">2.16.840.1.113883.2.4.3.11.29.3.203</t>
  </si>
  <si>
    <t xml:space="preserve">Support intake</t>
  </si>
  <si>
    <t xml:space="preserve">Recruitment supports the activities aimed at approaching candidates. Selection involves selecting the right candidate and subsequent appointment.</t>
  </si>
  <si>
    <t xml:space="preserve">Administreren personeelsinformatie</t>
  </si>
  <si>
    <t xml:space="preserve">Omvat personeelsregistratie, tijd-, verzuim- en verlofregistratie, HR-kosten en rendement</t>
  </si>
  <si>
    <t xml:space="preserve">2.16.840.1.113883.2.4.3.11.29.3.206</t>
  </si>
  <si>
    <t xml:space="preserve">Administration of personnel information</t>
  </si>
  <si>
    <t xml:space="preserve">Includes personnel registration, time, absenteeism and leave registration, HR costs and return.</t>
  </si>
  <si>
    <t xml:space="preserve">JURIDISCHE ONDERSTEUNING</t>
  </si>
  <si>
    <t xml:space="preserve">Het ervoor zorgdragen dat de organisatie zich begeeft binnen de grenzen van wet- en regelgeving.</t>
  </si>
  <si>
    <t xml:space="preserve">1592</t>
  </si>
  <si>
    <t xml:space="preserve">LEGAL SUPPORT</t>
  </si>
  <si>
    <t xml:space="preserve">Ensuring that the organization operates within the boundaries of legislation and regulations.</t>
  </si>
  <si>
    <t xml:space="preserve">Opstellen en toetsen juridisch beleid</t>
  </si>
  <si>
    <t xml:space="preserve">Opstellen van juridisch beleid zoals privacybeleid en het borgen van de naleving van het beleid aan de hand van bestaande wetgeving.</t>
  </si>
  <si>
    <t xml:space="preserve">2.16.840.1.113883.2.4.3.11.29.3.208</t>
  </si>
  <si>
    <t xml:space="preserve">Drafting and reviewing legal policy</t>
  </si>
  <si>
    <t xml:space="preserve">Drafting legal policy such as privacy policy and ensuring compliance with the policy on the basis of existing legislation.</t>
  </si>
  <si>
    <t xml:space="preserve">Geven juridisch advies</t>
  </si>
  <si>
    <t xml:space="preserve">Adviseren over het toepassen van juridisch beleid bijvoorbeeld m.b.t. medisch-ethische zaken en het juridisch ondersteunen bij de afhandeling van klachten en bezwaren.</t>
  </si>
  <si>
    <t xml:space="preserve">2.16.840.1.113883.2.4.3.11.29.3.207</t>
  </si>
  <si>
    <t xml:space="preserve">Provide legal advice</t>
  </si>
  <si>
    <t xml:space="preserve">Advising on the application of legal policy, for example with regard to medical ethical matters and providing legal support in the settlement of complaints and objections.</t>
  </si>
  <si>
    <t xml:space="preserve">FINANCIELE ADMINISTRATIE</t>
  </si>
  <si>
    <t xml:space="preserve">Het zorgdragen voor alle inkomende en uitgaande financiële stromen</t>
  </si>
  <si>
    <t xml:space="preserve">1593</t>
  </si>
  <si>
    <t xml:space="preserve">FINANCIAL ADMINISTRATION</t>
  </si>
  <si>
    <t xml:space="preserve">Taking care of all incoming and outgoing financial flows</t>
  </si>
  <si>
    <t xml:space="preserve">Beheren salarisadministratie</t>
  </si>
  <si>
    <t xml:space="preserve">Op basis van de personeelsadministratie vindt de salarisadministratie plaats. Omvat bruto-netto berekeningen, controle van de salarisstroken en verwerken van de aanpassingen en beslagleggingen van de individuele personeelsleden.</t>
  </si>
  <si>
    <t xml:space="preserve">2.16.840.1.113883.2.4.3.11.29.3.210</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</si>
  <si>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</si>
  <si>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</si>
  <si>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Beheren financiële administratie</t>
  </si>
  <si>
    <t xml:space="preserve">Beheren van debiteuren, crediteuren, grootboek, facturen en uitvoeren financiële transacties. Omvat ook de financiële afhandeling met zorgverzekeraars.</t>
  </si>
  <si>
    <t xml:space="preserve">2.16.840.1.113883.2.4.3.11.29.3.209</t>
  </si>
  <si>
    <t xml:space="preserve">Managing financial administration</t>
  </si>
  <si>
    <t xml:space="preserve">Managing debtors, creditors, ledger, invoices and executing financial transactions. Also includes financial settlement with health insurers.</t>
  </si>
  <si>
    <t xml:space="preserve">VEILIGHEID EN MILIEU</t>
  </si>
  <si>
    <t xml:space="preserve">Beheren en optimaliseren van bedrijfsondersteunende, facilitaire veiligheid-, kwaliteit-, Arbo- en milieuaspecten binnen het ziekenhuis.</t>
  </si>
  <si>
    <t xml:space="preserve">1594</t>
  </si>
  <si>
    <t xml:space="preserve">SAFETY AND ENVIRONMENT</t>
  </si>
  <si>
    <t xml:space="preserve">Managing and optimizing business support, facility safety, quality, health and safety and environmental aspects within the hospital.</t>
  </si>
  <si>
    <t xml:space="preserve">Bewaken kwaliteit en veiligheid</t>
  </si>
  <si>
    <t xml:space="preserve">Activiteit die zich bezig houdt met het optimaliseren van de kwaliteit en de veiligheid van een product, productieproces, dienst, medisch apparatuur of ziekenhuis. Omvat o.a. ook adviseren, risicomanagement, patiëntveiligheid, informatiebeveiliging en klinische fysica.</t>
  </si>
  <si>
    <t xml:space="preserve">2.16.840.1.113883.2.4.3.11.29.3.212</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</si>
  <si>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</si>
  <si>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</si>
  <si>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Bewaken Arbeidsomstandigheden (ARBO)</t>
  </si>
  <si>
    <t xml:space="preserve">Managen (advies over en beheren) van risico's arbeidsomstandigheden. Omvat o.a. ook BHV, preventie, keuringen, verzuimbegeleiding en re-integratie.</t>
  </si>
  <si>
    <t xml:space="preserve">2.16.840.1.113883.2.4.3.11.29.3.213</t>
  </si>
  <si>
    <t xml:space="preserve">Monitoring Working Conditions (ARBO)</t>
  </si>
  <si>
    <t xml:space="preserve">Managing (advice on and management) of risks in working conditions. Also includes emergency response, prevention, inspections, absenteeism counseling and reintegration.</t>
  </si>
  <si>
    <t xml:space="preserve">Bewaken Milieu</t>
  </si>
  <si>
    <t xml:space="preserve">Handhaving (advies, inspectie) van vergunningen en wet- en regelgeving m.b.t. milieu. Omvat o.a. ook registratie van gevaarlijke stoffen, geluids- en thermisch milieu.</t>
  </si>
  <si>
    <t xml:space="preserve">2.16.840.1.113883.2.4.3.11.29.3.214</t>
  </si>
  <si>
    <t xml:space="preserve">Guarding the Environment</t>
  </si>
  <si>
    <t xml:space="preserve">Enforcement (advice, inspection) of permits and legislation and regulations with regard to the environment. Also includes registration of hazardous substances, noise and thermal environment.</t>
  </si>
  <si>
    <t xml:space="preserve">HOSPITALITY</t>
  </si>
  <si>
    <t xml:space="preserve">gastvrijheid mbt ontvangst en verblijf van patienten, medewerkers, bezoekers en gasten</t>
  </si>
  <si>
    <t xml:space="preserve">1595</t>
  </si>
  <si>
    <t xml:space="preserve">hospitality with regard to the reception and stay of patients, employees, visitors and guests</t>
  </si>
  <si>
    <t xml:space="preserve">Aanbieden hotelservice</t>
  </si>
  <si>
    <t xml:space="preserve">Verlenen en administratief vastleggen van een gewenste dienst zoals: parkeergelegenheid, maaltijden, catering, winkels, (vergader)ruimte, telecomfaciliteiten, mobiliteitsmiddelen, afval, repro, post, beheer bedrijfskleding en bedlinnen, etc. Omvat o.a. ook het verbeteren van bestaande diensten en het afhandelen van storingen.</t>
  </si>
  <si>
    <t xml:space="preserve">2.16.840.1.113883.2.4.3.11.29.3.215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</si>
  <si>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</si>
  <si>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</si>
  <si>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Reserveren hotelservice</t>
  </si>
  <si>
    <t xml:space="preserve">Vooraf aanvragen en administratief vastleggen van een gewenste dienst.</t>
  </si>
  <si>
    <t xml:space="preserve">2.16.840.1.113883.2.4.3.11.29.3.216</t>
  </si>
  <si>
    <t xml:space="preserve">Book hotel service</t>
  </si>
  <si>
    <t xml:space="preserve">Request in advance and record a desired service administratively.</t>
  </si>
  <si>
    <t xml:space="preserve">COMMUNICATIE EN VOORLICHTING</t>
  </si>
  <si>
    <t xml:space="preserve">voorlichting, fondsenwerving en klachtenafhandeling</t>
  </si>
  <si>
    <t xml:space="preserve">1596</t>
  </si>
  <si>
    <t xml:space="preserve">COMMUNICATION AND INFORMATION</t>
  </si>
  <si>
    <t xml:space="preserve">information, fundraising and complaints handling</t>
  </si>
  <si>
    <t xml:space="preserve">Bemiddeling klachten</t>
  </si>
  <si>
    <t xml:space="preserve">In ontvangst nemen en administreren van klachten en bewaking op de afhandeling van klachten.</t>
  </si>
  <si>
    <t xml:space="preserve">2.16.840.1.113883.2.4.3.11.29.3.218</t>
  </si>
  <si>
    <t xml:space="preserve">Mediation of complaints</t>
  </si>
  <si>
    <t xml:space="preserve">Receiving and administering complaints and monitoring the handling of complaints.</t>
  </si>
  <si>
    <t xml:space="preserve">Fondsenwerving en sponsoring</t>
  </si>
  <si>
    <t xml:space="preserve">Verwerven van additionele gelden en onderhouden sponsorrelaties.</t>
  </si>
  <si>
    <t xml:space="preserve">2.16.840.1.113883.2.4.3.11.29.3.219</t>
  </si>
  <si>
    <t xml:space="preserve">Fundraising and sponsorship</t>
  </si>
  <si>
    <t xml:space="preserve">Acquire additional funds and maintain sponsorship relationships.</t>
  </si>
  <si>
    <t xml:space="preserve">Voorlichten in- en extern</t>
  </si>
  <si>
    <t xml:space="preserve">Samenstellen, vergaren en verstrekken van informatie over en aan patiënten, bezoekers, zorgprofessionals, studenten, onderzoekers, medewerkers, pers, etc.</t>
  </si>
  <si>
    <t xml:space="preserve">2.16.840.1.113883.2.4.3.11.29.3.217</t>
  </si>
  <si>
    <t xml:space="preserve">Informing internally and externally</t>
  </si>
  <si>
    <t xml:space="preserve">Compiling, collecting and providing information about and to patients, visitors, healthcare professionals, students, researchers, employees, press, etc.</t>
  </si>
  <si>
    <t xml:space="preserve">ICT</t>
  </si>
  <si>
    <t xml:space="preserve">Ontwikkelen, onderhouden en ondersteunen van informatie Technologie</t>
  </si>
  <si>
    <t xml:space="preserve">1597</t>
  </si>
  <si>
    <t xml:space="preserve">Develop, maintain and support Information Technology</t>
  </si>
  <si>
    <t xml:space="preserve">Ontwikkelen ICT</t>
  </si>
  <si>
    <t xml:space="preserve">Op basis van klanteisen diensten ontwikkelen en testen, zodat de klant krijgt waar hij behoefte aan heeft. Deze activiteit omvat o.a. changemanagement, engineering en IT-projecten.</t>
  </si>
  <si>
    <t xml:space="preserve">2.16.840.1.113883.2.4.3.11.29.3.220</t>
  </si>
  <si>
    <t xml:space="preserve">Develop ICT</t>
  </si>
  <si>
    <t xml:space="preserve">Develop and test services based on customer requirements, so that the customer gets what he needs. This activity includes change management, engineering and IT projects.</t>
  </si>
  <si>
    <t xml:space="preserve">Beheren en exploiteren van ICT diensten</t>
  </si>
  <si>
    <t xml:space="preserve">De activiteit(en) om bestaande ICT voorzieningen te laten functioneren. Deze activiteit omvat o.a. infra/applicatie/functioneel beheer, helpdesk, gebruikersondersteuning. 
ICT-diensten zijn o.a. presentatieaggregatie (Portals), zoekengine, aanbieden Business Intelligence (BI) (services en tools en rapportages), Identity Management, web content beheer, kennis creatie en social media, e-mail en agenda, telefoon en video, spraakherkenning.</t>
  </si>
  <si>
    <t xml:space="preserve">2.16.840.1.113883.2.4.3.11.29.3.221</t>
  </si>
  <si>
    <t xml:space="preserve">Managing and exploiting ICT services</t>
  </si>
  <si>
    <t xml:space="preserve">The activity (s) to make existing ICT facilities function. This activity includes infrastructure / application / functional management, helpdesk, user support.
ICT services include presentation aggregation (Portals), search engine, offering Business Intelligence (BI) (services and tools and reports), Identity Management, web content management, knowledge creation and social media, e-mail and calendar, telephone and video, speech recognition</t>
  </si>
  <si>
    <t xml:space="preserve">MEDISCHE TECHNOLOGIE</t>
  </si>
  <si>
    <t xml:space="preserve">Onderhouden en ondersteunen van medische Technlogie</t>
  </si>
  <si>
    <t xml:space="preserve">1598</t>
  </si>
  <si>
    <t xml:space="preserve">MEDICAL TECHNOLOGY</t>
  </si>
  <si>
    <t xml:space="preserve">Maintaining and supporting medical technology.</t>
  </si>
  <si>
    <t xml:space="preserve">Ondersteunen gebruik medische apparatuur</t>
  </si>
  <si>
    <t xml:space="preserve">Uitvoeren en ondersteunen bij onderzoek en therapie (klinische fysica).</t>
  </si>
  <si>
    <t xml:space="preserve">2.16.840.1.113883.2.4.3.11.29.3.223</t>
  </si>
  <si>
    <t xml:space="preserve">Support use of medical equipment</t>
  </si>
  <si>
    <t xml:space="preserve">Implementation and support in research and therapy (clinical physics).</t>
  </si>
  <si>
    <t xml:space="preserve">Onderhoud medische technologie</t>
  </si>
  <si>
    <t xml:space="preserve">Technisch beheer (preventief en correctief onderhoud) van medische technologie zoals medische apparatuur, medische hulpmiddelen inclusief software</t>
  </si>
  <si>
    <t xml:space="preserve">2.16.840.1.113883.2.4.3.11.29.3.222</t>
  </si>
  <si>
    <t xml:space="preserve">Maintain medical technology</t>
  </si>
  <si>
    <t xml:space="preserve">Technical management (preventive and corrective maintenance) of medical technology such as medical equipment, medical devices including software.</t>
  </si>
  <si>
    <t xml:space="preserve">VASTGOED EN MIDDELEN BEHEER</t>
  </si>
  <si>
    <t xml:space="preserve">Exploiteren van de gebouwen en inventaris van het ziekenhuis</t>
  </si>
  <si>
    <t xml:space="preserve">1599</t>
  </si>
  <si>
    <t xml:space="preserve">PROPERTY AND RESOURCE MANGEMENT</t>
  </si>
  <si>
    <t xml:space="preserve">Operating the hospital's buildings and inventory.</t>
  </si>
  <si>
    <t xml:space="preserve">Beheren vervoersmiddelen</t>
  </si>
  <si>
    <t xml:space="preserve">Beheren van alle voertuigen en andere vervoersmiddelen (bijv. dienstfiets) in lease of eigendom</t>
  </si>
  <si>
    <t xml:space="preserve">2.16.840.1.113883.2.4.3.11.29.3.199</t>
  </si>
  <si>
    <t xml:space="preserve">Manage means of transport</t>
  </si>
  <si>
    <t xml:space="preserve">Managing all vehicles and other means of transport (eg service bicycle) in lease or ownership.</t>
  </si>
  <si>
    <t xml:space="preserve">Exploiteren gebouw</t>
  </si>
  <si>
    <t xml:space="preserve">Beheerniveaus, technische en functionele kwaliteit, opstellen van een meerjarenonderhoudsplan en -begroting, bewaken en controleren van onderhoudsactiviteiten, schoonmaakonderhoud en beveiliging</t>
  </si>
  <si>
    <t xml:space="preserve">2.16.840.1.113883.2.4.3.11.29.3.196</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</si>
  <si>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</si>
  <si>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</si>
  <si>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Regisseren beheer en onderhoud gebouw en inventaris</t>
  </si>
  <si>
    <t xml:space="preserve">Inventarisatie van vraag en aanbod, van prognose naar normatieve ruimtebehoefte, meerjaren huisvestingsplan, efficiënt en flexibel ruimtegebruik, vastgoed en grond.</t>
  </si>
  <si>
    <t xml:space="preserve">2.16.840.1.113883.2.4.3.11.29.3.195</t>
  </si>
  <si>
    <t xml:space="preserve">Directing management and maintenance of building and inventory</t>
  </si>
  <si>
    <t xml:space="preserve">Inventory of supply and demand, from forecast to normative space requirement, multi-year housing plan, efficient and flexible use of space, real estate and land.</t>
  </si>
  <si>
    <t xml:space="preserve">Beheren technische installaties</t>
  </si>
  <si>
    <t xml:space="preserve">Beheren en inregelen technische installaties, infrastructurele voorzieningen, energie(besparing)</t>
  </si>
  <si>
    <t xml:space="preserve">2.16.840.1.113883.2.4.3.11.29.3.198</t>
  </si>
  <si>
    <t xml:space="preserve">Manage technical installations</t>
  </si>
  <si>
    <t xml:space="preserve">Managing and adjusting technical installations, infrastructural facilities, energy (savings).</t>
  </si>
  <si>
    <t xml:space="preserve">Adviseren m.b.t. gebouw en inventaris</t>
  </si>
  <si>
    <t xml:space="preserve">Voorbereiden, plannen en begeleiden van nieuwbouw, verbouw en renovatie</t>
  </si>
  <si>
    <t xml:space="preserve">2.16.840.1.113883.2.4.3.11.29.3.197</t>
  </si>
  <si>
    <t xml:space="preserve">Advising on building and inventory</t>
  </si>
  <si>
    <t xml:space="preserve">Preparing, planning and supervising new construction, rebuilding and renovation.</t>
  </si>
  <si>
    <t xml:space="preserve">PLANNING &amp; CONTROL</t>
  </si>
  <si>
    <t xml:space="preserve">1655</t>
  </si>
  <si>
    <t xml:space="preserve">Beheren beleid</t>
  </si>
  <si>
    <t xml:space="preserve">Governance, Planning en Control. Inrichting van de besturing van het ziekenhuis (verdeling van taken, bevoegdheden en verantwoordelijkheden) die nodig is om goede beslissingen te nemen inclusief het toezicht op het functioneren ervan (trefzeker en aantoonbaar). Ook het realiseren, optimaliseren en onderhouden van de (o.a. financiële) planning en control cyclus. Opstellen begroting en bewaken van budgetten en gevraagd en ongevraagd adviseren van directie en management. Omvat ook AO/IC, procesmanagement, informatiemanagement en kennismanagement.</t>
  </si>
  <si>
    <t xml:space="preserve">2.16.840.1.113883.2.4.3.11.29.3.104</t>
  </si>
  <si>
    <t xml:space="preserve">Manage policy</t>
  </si>
  <si>
    <t xml:space="preserve">Organization of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</si>
  <si>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Bepalen beleid</t>
  </si>
  <si>
    <t xml:space="preserve">Bepalen ziekenhuis- en/of divisiebeleid en specifieke beleidsplannen als medisch, verpleegkundig, afdeling, VKAM (veiligheid, arbeid, kwaliteit en milieu),  etc. op strategisch, tactisch en operationeel niveau</t>
  </si>
  <si>
    <t xml:space="preserve">2.16.840.1.113883.2.4.3.11.29.3.103</t>
  </si>
  <si>
    <t xml:space="preserve">Determine policy</t>
  </si>
  <si>
    <t xml:space="preserve">Determining hospital and/or division policy and specific policy plans such as medical, nursing, department, safety, labor, quality, and environment at strategic, tactical, and operational level.</t>
  </si>
  <si>
    <t xml:space="preserve">Dienst</t>
  </si>
  <si>
    <t xml:space="preserve">Bedrijfsproces</t>
  </si>
  <si>
    <t xml:space="preserve">Werkproces</t>
  </si>
  <si>
    <t xml:space="preserve">BA / Processtap</t>
  </si>
  <si>
    <t xml:space="preserve">Bedrijfsfuncties</t>
  </si>
  <si>
    <t xml:space="preserve">Dienst_en</t>
  </si>
  <si>
    <t xml:space="preserve">Bedrijfsproces_en</t>
  </si>
  <si>
    <t xml:space="preserve">Werkproces_en</t>
  </si>
  <si>
    <t xml:space="preserve">BA / Processtap_en</t>
  </si>
  <si>
    <t xml:space="preserve">Beschrijving_en</t>
  </si>
  <si>
    <t xml:space="preserve">Bepalen Zorgbehoefte</t>
  </si>
  <si>
    <t xml:space="preserve">Vaststellen Zorgbehoefte (bp)</t>
  </si>
  <si>
    <t xml:space="preserve">Pre-conditie: verwijzing
Post-conditie: er is een contact gepland</t>
  </si>
  <si>
    <t xml:space="preserve">849</t>
  </si>
  <si>
    <t xml:space="preserve">Determine healthcare needs</t>
  </si>
  <si>
    <t xml:space="preserve">Determining care needs</t>
  </si>
  <si>
    <t xml:space="preserve">Precondition: Reference Postcondition: a contact is scheduled </t>
  </si>
  <si>
    <t xml:space="preserve">WP</t>
  </si>
  <si>
    <t xml:space="preserve">Verwerken verwijzing (wp)</t>
  </si>
  <si>
    <t xml:space="preserve">Ontvangen en verwerken van een verzoek  (zowel digitaal als papier) van een patiënt/zorgverlener om een zorgverlener binnen de instelling in te schakelen.</t>
  </si>
  <si>
    <t xml:space="preserve">1060</t>
  </si>
  <si>
    <t xml:space="preserve">Process referral request</t>
  </si>
  <si>
    <t xml:space="preserve">Receiving and processing a request (digital and/or paper) from a patient or healthcare provider for service(s) within a hospital.</t>
  </si>
  <si>
    <t xml:space="preserve">VERWIJZING &amp; OVERDRACHT
AANVULLEND ONDERZOEK
DIAGNOSTISERING</t>
  </si>
  <si>
    <t xml:space="preserve">Recording and maintaining administrative data; Insurance, personal identification number,  etc.</t>
  </si>
  <si>
    <t xml:space="preserve">REFERRAL &amp; TRANSFER DIAGNOSE
ADDITIONAL DIAGNOSTIC TESTING </t>
  </si>
  <si>
    <t xml:space="preserve">REFERRAL &amp; TRANSFER</t>
  </si>
  <si>
    <t xml:space="preserve">Receiving and administrative processing of the referral.
Start of the treatment relationship as a hospital.</t>
  </si>
  <si>
    <t xml:space="preserve">Request additional medical/administrative information from an external source</t>
  </si>
  <si>
    <t xml:space="preserve">Assign to Caregiver</t>
  </si>
  <si>
    <t xml:space="preserve">Assign a "care provider" of a (sub)specialism to the referral as a practitioner. </t>
  </si>
  <si>
    <t xml:space="preserve">Bepalen zorgbehoefte (wp)</t>
  </si>
  <si>
    <t xml:space="preserve">Post-conditie: dat je weet wat je gaat doen met de verwijzing.</t>
  </si>
  <si>
    <t xml:space="preserve">1061</t>
  </si>
  <si>
    <t xml:space="preserve">Post-condition: that you know what you are going to do with the referral.</t>
  </si>
  <si>
    <t xml:space="preserve">Assessing the patient's care needs and determining how they can be delivered.  This includes triage in specific contexts (e.g. E&amp;D). </t>
  </si>
  <si>
    <t xml:space="preserve">Review referral</t>
  </si>
  <si>
    <t xml:space="preserve">Take note of the nature and background of a referral by the (assigned) healthcare provider.</t>
  </si>
  <si>
    <t xml:space="preserve">Plannen contact (wp)</t>
  </si>
  <si>
    <t xml:space="preserve">Pre conditie: er is een vraag om een afspraak te maken, bijvoorbeeld vanuit een verwijzing, maar dat hoeft niet.
Post conditie: van dit werkproces is een afspraak voor een patient met personen (zorgverlener) op een locatie en eventueel middelen.
Een afspraak is een voorgenomen contact.
Voor het bepalen welke zorgverleners heb je de verwijsinformatie nodig, maar dat is in voorliggende WP's gedaan! Toekennen zorgverlener is andere BA.
"Plannen personen" is dus meer dan alleen zorgverleners.
In Plannen afspraak worden de patient en zorgverlener bepaald of dat is al gedaan bij het verwerken van de verwijzing.</t>
  </si>
  <si>
    <t xml:space="preserve">1062</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</si>
  <si>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</si>
  <si>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</si>
  <si>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Recording date/time/place, healthcare provider(s) and patient involved for a contact/interaction moment.</t>
  </si>
  <si>
    <t xml:space="preserve">AANVULLEND ONDERZOEK
BEHANDELPLANNING
VERWIJZING &amp; OVERDRACHT</t>
  </si>
  <si>
    <t xml:space="preserve">ADDITIONAL DIAGNOSTIC TESTING  TREATMENT PLAN REFERRAL &amp;TRANSFER </t>
  </si>
  <si>
    <t xml:space="preserve">Planning the desired deployment of resources such as equipment, instruments, blood products, food and beds.</t>
  </si>
  <si>
    <t xml:space="preserve">Diagnostiek</t>
  </si>
  <si>
    <t xml:space="preserve">Diagnosticeren (bp)</t>
  </si>
  <si>
    <t xml:space="preserve">850</t>
  </si>
  <si>
    <t xml:space="preserve">Diagnostics</t>
  </si>
  <si>
    <t xml:space="preserve">Diagnose</t>
  </si>
  <si>
    <t xml:space="preserve">Voorbereiden contact (wp)</t>
  </si>
  <si>
    <t xml:space="preserve">1063</t>
  </si>
  <si>
    <t xml:space="preserve">Prepare contact</t>
  </si>
  <si>
    <t xml:space="preserve">Preparing contact with the patient so that this contact is as pleasant and efficient as possible</t>
  </si>
  <si>
    <t xml:space="preserve">DIAGNOSE</t>
  </si>
  <si>
    <t xml:space="preserve">Ontvangen patient (wp)</t>
  </si>
  <si>
    <t xml:space="preserve">1064</t>
  </si>
  <si>
    <t xml:space="preserve">Receive patient </t>
  </si>
  <si>
    <t xml:space="preserve">DIAGNOSTISERING
AANVULLEND ONDERZOEK</t>
  </si>
  <si>
    <t xml:space="preserve">Receive patient</t>
  </si>
  <si>
    <t xml:space="preserve">DIAGNOSE ADDITIONAL DIAGNOSTIC TESTING 
</t>
  </si>
  <si>
    <t xml:space="preserve">REFERRAL &amp; TRANSFER
ADDITIONAL DIAGNOSTIC TESTING 
DIAGNOSE</t>
  </si>
  <si>
    <t xml:space="preserve">Identifying can lead to changes in patient data.</t>
  </si>
  <si>
    <t xml:space="preserve">Verzamelen aanvullende informatie (wp)</t>
  </si>
  <si>
    <t xml:space="preserve">1065</t>
  </si>
  <si>
    <t xml:space="preserve">Collect additional information</t>
  </si>
  <si>
    <t xml:space="preserve">Request a peer consultation</t>
  </si>
  <si>
    <t xml:space="preserve">Request a fellow healthcare provider for a specific opinion/advice regarding diagnosis or treatment.</t>
  </si>
  <si>
    <t xml:space="preserve">Observing/measurement of certain bodily functions such as breathing, blood pressure, heart rate, temperature, fluid balance, reflexes or other aspects of bodily functioning. Also (function) examination by the care provider himself as part of the consultation.</t>
  </si>
  <si>
    <t xml:space="preserve">Request Additional diagnostic testing</t>
  </si>
  <si>
    <t xml:space="preserve">Request additional Diagnostic Testing such as lab or X-ray examination.</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</si>
  <si>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</si>
  <si>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Beoordelen informatie (wp)</t>
  </si>
  <si>
    <t xml:space="preserve">pre-conditie: informatie is beschikbaar
post-conditie: informatie beoordeeld en beoordeling verwerkt</t>
  </si>
  <si>
    <t xml:space="preserve">1066</t>
  </si>
  <si>
    <t xml:space="preserve">Assess information</t>
  </si>
  <si>
    <t xml:space="preserve">Pre-condition: information is available.Post-condition: information reviewed and review processed.</t>
  </si>
  <si>
    <t xml:space="preserve">Review patient file</t>
  </si>
  <si>
    <t xml:space="preserve">Studying and assessing the information from and about the patient.
Analyze conclusion, diagnosis, history, research results, evaluation of previous treatment, etc.</t>
  </si>
  <si>
    <t xml:space="preserve">Assess the result of a collegiate or external consultation</t>
  </si>
  <si>
    <t xml:space="preserve">Take note of and assess the findings made during a consultation with a fellow healthcare provider, and include these in the diagnosis and treatment plan.</t>
  </si>
  <si>
    <t xml:space="preserve">Receiving and processing information (eg measurements, diary and findings) from the patient about their own care process, both digitally and on paper.</t>
  </si>
  <si>
    <t xml:space="preserve">Assessing results (additional or own) research</t>
  </si>
  <si>
    <t xml:space="preserve">Take note of the results of additional diagnostic testing or research conducted by the patient himself and include them in the diagnosis and treatment plan.</t>
  </si>
  <si>
    <t xml:space="preserve">Stellen diagnose (wp)</t>
  </si>
  <si>
    <t xml:space="preserve">1067</t>
  </si>
  <si>
    <t xml:space="preserve">Diagnosis</t>
  </si>
  <si>
    <t xml:space="preserve">DIAGNOSTISERING
BEHANDELPLANNING
BEHANDELPLANNING</t>
  </si>
  <si>
    <t xml:space="preserve">In the context of Treatment Plan: Informing and advising on, for example, the nature, approach and risk of an examination, treatment (possibilities) or surgery that the patient undergoes.</t>
  </si>
  <si>
    <t xml:space="preserve">DIAGNOSE
TREATMENT PLAN
TREATMENT PLAN</t>
  </si>
  <si>
    <t xml:space="preserve">In the context of Diagnosis: Informing about the diagnosis made and the possible further course of the treatment process"</t>
  </si>
  <si>
    <t xml:space="preserve">Aanvullend onderzoek</t>
  </si>
  <si>
    <t xml:space="preserve">Uitvoeren aanvullend Onderzoek (bp)</t>
  </si>
  <si>
    <t xml:space="preserve">851</t>
  </si>
  <si>
    <t xml:space="preserve">Additional diagnostic testing</t>
  </si>
  <si>
    <t xml:space="preserve">Carrying out additional diagnostic testing</t>
  </si>
  <si>
    <t xml:space="preserve">Beoordelen onderzoekaanvraag (wp)</t>
  </si>
  <si>
    <t xml:space="preserve">1068</t>
  </si>
  <si>
    <t xml:space="preserve">Assessing research application</t>
  </si>
  <si>
    <t xml:space="preserve">ADDITIONAL DIAGNOSTIC TESTING </t>
  </si>
  <si>
    <t xml:space="preserve">Plannen onderzoek (wp)</t>
  </si>
  <si>
    <t xml:space="preserve">Processtappen Plannen personen, middelen en locatie kunnen ook gelijktijdig worden uitgevoerd
pre-conditie:
post-conditie:</t>
  </si>
  <si>
    <t xml:space="preserve">1069</t>
  </si>
  <si>
    <t xml:space="preserve">Plan research</t>
  </si>
  <si>
    <t xml:space="preserve">Process Steps Planning people, resources and location can also be executed simultaneously.</t>
  </si>
  <si>
    <t xml:space="preserve">BEHANDELPLANNING
AANVULLEND ONDERZOEK</t>
  </si>
  <si>
    <t xml:space="preserve">Process request</t>
  </si>
  <si>
    <t xml:space="preserve">Receive an application and check it for completeness and correctness + feedback that the application has been received in good order</t>
  </si>
  <si>
    <t xml:space="preserve">TREATMENT PLAN            ADDITIONAL DIAGNOSTIC TESTING </t>
  </si>
  <si>
    <t xml:space="preserve">Record date/time for conducting a specific survey.</t>
  </si>
  <si>
    <t xml:space="preserve">ADDITIONAL DIAGNOSTIC TESTING 
TREATMENT PLAN
REFERRAL &amp; TRANSFER</t>
  </si>
  <si>
    <t xml:space="preserve">Voorbereiden onderzoek (wp)</t>
  </si>
  <si>
    <t xml:space="preserve">1070</t>
  </si>
  <si>
    <t xml:space="preserve">Prepare research</t>
  </si>
  <si>
    <t xml:space="preserve">DIAGNOSE
ADDITIONAL DIAGNOSTIC TESTING </t>
  </si>
  <si>
    <t xml:space="preserve">Taking body material</t>
  </si>
  <si>
    <t xml:space="preserve">The collection of body material required for research.</t>
  </si>
  <si>
    <t xml:space="preserve">Uitvoeren onderzoek (wp)</t>
  </si>
  <si>
    <t xml:space="preserve">1071</t>
  </si>
  <si>
    <t xml:space="preserve">Conducting research</t>
  </si>
  <si>
    <t xml:space="preserve">Conduct Additional Diagnostic Testing</t>
  </si>
  <si>
    <t xml:space="preserve">Obtaining information about the physical or mental condition of a patient/client in a systematic manner, according to a specific method or technique.
The collection of human material and the collection of visual material is part of this.
A Result is a specific type depending on the Research requested.
The result may be the raw value (result of measurement/research) and/or interpretation derived from this (report?), including image</t>
  </si>
  <si>
    <t xml:space="preserve">Beoordelen resultaat (wp)</t>
  </si>
  <si>
    <t xml:space="preserve">1072</t>
  </si>
  <si>
    <t xml:space="preserve">Assess result</t>
  </si>
  <si>
    <t xml:space="preserve">Assess the result of Additional Diagnostic Testing</t>
  </si>
  <si>
    <t xml:space="preserve">Reading and interpreting the results of research.</t>
  </si>
  <si>
    <t xml:space="preserve">Rapporteren resultaat (wp)</t>
  </si>
  <si>
    <t xml:space="preserve">hier mist nog BA Vrijgeven resultaat tussen Opstellen verslag en Notificeren van aanvrager</t>
  </si>
  <si>
    <t xml:space="preserve">1073</t>
  </si>
  <si>
    <t xml:space="preserve">Report result</t>
  </si>
  <si>
    <t xml:space="preserve">BA Release result is still missing between Drafting report and Notifying applicant.</t>
  </si>
  <si>
    <t xml:space="preserve">Make report available</t>
  </si>
  <si>
    <t xml:space="preserve">Sending the report of the result of the requested investigation to the applicant.</t>
  </si>
  <si>
    <t xml:space="preserve">Notify applicant</t>
  </si>
  <si>
    <t xml:space="preserve">Notify the applicant so that they know that a result is available.</t>
  </si>
  <si>
    <t xml:space="preserve">Prepare report</t>
  </si>
  <si>
    <t xml:space="preserve">Advies</t>
  </si>
  <si>
    <t xml:space="preserve">Adviseren (bp)</t>
  </si>
  <si>
    <t xml:space="preserve">852</t>
  </si>
  <si>
    <t xml:space="preserve">Advise</t>
  </si>
  <si>
    <t xml:space="preserve">Advise (bp)</t>
  </si>
  <si>
    <t xml:space="preserve">Beoordelen advies aanvraag (wp)</t>
  </si>
  <si>
    <t xml:space="preserve">1074</t>
  </si>
  <si>
    <t xml:space="preserve">Assess advice request</t>
  </si>
  <si>
    <t xml:space="preserve">Take note of the nature and background of a request for advice, assess whether the requested care is appropriate and can also be provided.</t>
  </si>
  <si>
    <t xml:space="preserve">Geven advies (wp)</t>
  </si>
  <si>
    <t xml:space="preserve">1075</t>
  </si>
  <si>
    <t xml:space="preserve">Giving advice</t>
  </si>
  <si>
    <t xml:space="preserve">ADVISERING
BEHANDELPLANNING
BEHANDELPLANNING</t>
  </si>
  <si>
    <t xml:space="preserve">Determining which treatments are possible for the patient's care needs on the basis of all available data.</t>
  </si>
  <si>
    <t xml:space="preserve">ADVICE
TREATMENT PLAN              TREATMENT PLAN</t>
  </si>
  <si>
    <t xml:space="preserve">Determining and establishing a treatment recommendation.</t>
  </si>
  <si>
    <t xml:space="preserve">Provide advice to the patient on how to deal with his complaints.</t>
  </si>
  <si>
    <t xml:space="preserve">Behandelplan</t>
  </si>
  <si>
    <t xml:space="preserve">Opstellen Behandelplan (bp)</t>
  </si>
  <si>
    <t xml:space="preserve">Pre-conditie: (voorlopig/werk) diagnose is gesteld
Post-conditie: het behandelplan is opgesteld en activiteiten en resources zijn ingepland.</t>
  </si>
  <si>
    <t xml:space="preserve">853</t>
  </si>
  <si>
    <t xml:space="preserve">Treatment plan</t>
  </si>
  <si>
    <t xml:space="preserve">Drawing up a treatment plan</t>
  </si>
  <si>
    <t xml:space="preserve">Pre-condition: (preliminary/work) diagnosis has been made
Post-condition: the treatment plan has been drawn up and activities and resources have been planned.</t>
  </si>
  <si>
    <t xml:space="preserve">Bepalen behandelplan (wp)</t>
  </si>
  <si>
    <t xml:space="preserve">Pre-conditie: er is een (voorlopig/werk) diagnose bepaald
Post-conditie: er is een (specifiek) behandelplan bepaald
Na bepalen behandelmogelijkeden (MDO?) voor diagnose,
wordt samen met de patient (informeren patient) een mogelijkheid gekozen en daar wordt dan concent voor gevraagd en vervolgens worden de details ingevuld (behandelplan).</t>
  </si>
  <si>
    <t xml:space="preserve">1077</t>
  </si>
  <si>
    <t xml:space="preserve">Determining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</si>
  <si>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</si>
  <si>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BEHANDELPLANNING
BEHANDELPLANNING</t>
  </si>
  <si>
    <t xml:space="preserve">Establish treatment plan</t>
  </si>
  <si>
    <t xml:space="preserve">
TREATMENT PLAN              TREATMENT PLAN</t>
  </si>
  <si>
    <t xml:space="preserve">In the context of Treatment Plan: Informing and advising on, for example, the nature, approach and risk of an examination, treatment (possibilities) or surgery that the patient undergoes
In the context of Diagnosis: Informing about the diagnosis made and the possible further course of the treatment process.</t>
  </si>
  <si>
    <t xml:space="preserve">DIAGNOSE
TREATMENT PLAN              TREATMENT PLAN</t>
  </si>
  <si>
    <t xml:space="preserve">Ask whether the patient agrees with the proposed treatment and/or participate in research and record his answer.</t>
  </si>
  <si>
    <t xml:space="preserve">Aanvragen behandelactiviteit (wp)</t>
  </si>
  <si>
    <t xml:space="preserve">pre-conditie: behandelplan bestaat uit activiteiten die moeten worden geordered
post-conditie: een order voor de activiteit is aangemaakt</t>
  </si>
  <si>
    <t xml:space="preserve">1078</t>
  </si>
  <si>
    <t xml:space="preserve">Request treatment activity</t>
  </si>
  <si>
    <t xml:space="preserve">pre-condition: treatment plan consists of activities that must be ordered
post-condition: an order for the activity has been created</t>
  </si>
  <si>
    <t xml:space="preserve">Requesting interventions (procedures/treatments that you as a practitioner outsource to other specialisms or disciplines) are also part of this).
Record which application is made, provide it with all necessary information and documents and validate it for completeness</t>
  </si>
  <si>
    <t xml:space="preserve">Plannen behandelactiviteit (wp)</t>
  </si>
  <si>
    <t xml:space="preserve">1079</t>
  </si>
  <si>
    <t xml:space="preserve">Plan treatment activity</t>
  </si>
  <si>
    <t xml:space="preserve">Receive an application and check it for completeness and correctness + feedback that the application has been received in good order.</t>
  </si>
  <si>
    <t xml:space="preserve">TREATMENT PLAN              ADDITIONAL DIAGNOSTIC TESTING </t>
  </si>
  <si>
    <t xml:space="preserve">TREATMENT PLAN</t>
  </si>
  <si>
    <t xml:space="preserve">Behandeling</t>
  </si>
  <si>
    <t xml:space="preserve">Behandelen (bp)</t>
  </si>
  <si>
    <t xml:space="preserve">WP "Voorbereiden behandeling" gaat vooraf aan iedere specifieke WP "Uitvoeren *"!
In de pre-condities is dat telkens specifiek beschreven.
"Behandelen" is eigenlijk "Uitvoeren behandelplan"</t>
  </si>
  <si>
    <t xml:space="preserve">854</t>
  </si>
  <si>
    <t xml:space="preserve">Treatment </t>
  </si>
  <si>
    <t xml:space="preserve">Treat </t>
  </si>
  <si>
    <t xml:space="preserve">WP "Prepare treatment" precedes any specific WP ""Run *"!
This is specifically described in the pre-conditions.
""Treat"" is actually ""Execute treatment plan"""</t>
  </si>
  <si>
    <t xml:space="preserve">Voorbereiden behandeling (wp)</t>
  </si>
  <si>
    <t xml:space="preserve">Pre-conditie: Behandelplan = dus inclusief geplande (behandel)activiteiten
Post-conditie: Voorbereide behandeling (locatie, middelen, patient)</t>
  </si>
  <si>
    <t xml:space="preserve">1080</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</si>
  <si>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</si>
  <si>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</si>
  <si>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Ensuring that the supplies are prepared, e.g. preparing medication for administration, ensuring that the correct nets are present in the OR, etc.
Receiving/obtaining/collecting the necessary resources for treatment.
Have all general preconditions for treatment been met?"</t>
  </si>
  <si>
    <t xml:space="preserve">Preparing patient for treatment</t>
  </si>
  <si>
    <t xml:space="preserve">Uitvoeren (overige) medische behandeling (wp)</t>
  </si>
  <si>
    <t xml:space="preserve">Pre-conditie: Voorbereide (overige) medische behandeling
Post-conditie: Uitgevoerde/afgeronde (overige) medische behandeling</t>
  </si>
  <si>
    <t xml:space="preserve">1081</t>
  </si>
  <si>
    <t xml:space="preserve">Carrying out (other) medical treatment</t>
  </si>
  <si>
    <t xml:space="preserve">Pre-condition: Prepared (other) medical treatment
Post-condition: Performed/completed (other) medical treatment"</t>
  </si>
  <si>
    <t xml:space="preserve">OVERIGE BEHANDELINGEN
BEHANDELING</t>
  </si>
  <si>
    <t xml:space="preserve">Finish treatment</t>
  </si>
  <si>
    <t xml:space="preserve">Completion of treatment (final check-up, stabilization, transfer to another care provider and cleaning up the treatment room).</t>
  </si>
  <si>
    <t xml:space="preserve">OTHER TREATMENTS
TREATMENT</t>
  </si>
  <si>
    <t xml:space="preserve">Carry out treatment</t>
  </si>
  <si>
    <t xml:space="preserve">Performing treatment including final check, stabilization)</t>
  </si>
  <si>
    <t xml:space="preserve">Uitvoeren verpleegkundige zorg (wp)</t>
  </si>
  <si>
    <t xml:space="preserve">Pre-conditie: Voorbereide (is geplande) verpleegkundige zorg
Post-conditie: Uitgevoerde verpleegkundige zorg</t>
  </si>
  <si>
    <t xml:space="preserve">1082</t>
  </si>
  <si>
    <t xml:space="preserve">Carrying out nursing care</t>
  </si>
  <si>
    <t xml:space="preserve">Pre-condition: Prepared (planned) nursing care
Post-condition: Nursing care performed.</t>
  </si>
  <si>
    <t xml:space="preserve">VERPLEGING
BEHANDELING</t>
  </si>
  <si>
    <t xml:space="preserve">Determining nursing goal (outcome)</t>
  </si>
  <si>
    <t xml:space="preserve">CARE                                         TREATMENT</t>
  </si>
  <si>
    <t xml:space="preserve">Anamnesis/physical examination performed by a nurse. See also general history.</t>
  </si>
  <si>
    <t xml:space="preserve">Determining Nursing Diagnosis</t>
  </si>
  <si>
    <t xml:space="preserve">The diagnosis is pertinent to nursing treatment.</t>
  </si>
  <si>
    <t xml:space="preserve">Evaluating the nursing outcome.</t>
  </si>
  <si>
    <t xml:space="preserve">Determining nursing plan</t>
  </si>
  <si>
    <t xml:space="preserve">Decide on a nursing plan and document it so that it can be used in communication with the patient and other caregivers.</t>
  </si>
  <si>
    <t xml:space="preserve">Implementing a nursing plan</t>
  </si>
  <si>
    <t xml:space="preserve">Uitvoeren verzorging (wp)</t>
  </si>
  <si>
    <t xml:space="preserve">Pre-conditie: Voorbereide (geplande) verzorging
Post-conditie: Uitgevoerde verzorging</t>
  </si>
  <si>
    <t xml:space="preserve">1083</t>
  </si>
  <si>
    <t xml:space="preserve">Perform care</t>
  </si>
  <si>
    <t xml:space="preserve">Pre-condition: Prepared (planned) care.
Post-condition: Care performed.</t>
  </si>
  <si>
    <t xml:space="preserve">VERZORGING
BEHANDELING</t>
  </si>
  <si>
    <t xml:space="preserve">Preparing care</t>
  </si>
  <si>
    <t xml:space="preserve">CARE                                         TREATMENT
</t>
  </si>
  <si>
    <t xml:space="preserve">Planning the execution of the care request.</t>
  </si>
  <si>
    <t xml:space="preserve">Taking care of patient</t>
  </si>
  <si>
    <t xml:space="preserve">Includes personal care, feeding assistance, observation, reporting</t>
  </si>
  <si>
    <t xml:space="preserve">Notification that the care request has been</t>
  </si>
  <si>
    <t xml:space="preserve">Uitvoeren therapie (wp)</t>
  </si>
  <si>
    <t xml:space="preserve">Pre-conditie: Voorbereide (geplande) therapie
Post-conditie: Uitgevoerde therapie</t>
  </si>
  <si>
    <t xml:space="preserve">1084</t>
  </si>
  <si>
    <t xml:space="preserve">Conduct therapy</t>
  </si>
  <si>
    <t xml:space="preserve">THERAPIE
BEHANDELING</t>
  </si>
  <si>
    <t xml:space="preserve">Carrying out treatment by various therapeutic disciplines (that deal with the treatment or cure of diseases or the alleviation of symptoms) as part of the treatment plan, for example radiotherapy, physiotherapy, speech therapy.</t>
  </si>
  <si>
    <t xml:space="preserve">THERAPY
TREATMENT</t>
  </si>
  <si>
    <t xml:space="preserve">Evaluating the outcome of the therapy.</t>
  </si>
  <si>
    <t xml:space="preserve">Determining therapy goal</t>
  </si>
  <si>
    <t xml:space="preserve">The aim of the therapy agreed with the patient.</t>
  </si>
  <si>
    <t xml:space="preserve">Determining therapeutic diagnosis</t>
  </si>
  <si>
    <t xml:space="preserve">Decrease therapeutic history</t>
  </si>
  <si>
    <t xml:space="preserve">Taking a history appropriate for a particular therapy.</t>
  </si>
  <si>
    <t xml:space="preserve">Determine therapy plan</t>
  </si>
  <si>
    <t xml:space="preserve">Uitvoeren operatieve behandeling (wp)</t>
  </si>
  <si>
    <t xml:space="preserve">1085</t>
  </si>
  <si>
    <t xml:space="preserve">Perform operative treatment</t>
  </si>
  <si>
    <t xml:space="preserve">OPERATIE
BEHANDELING</t>
  </si>
  <si>
    <t xml:space="preserve">Prepare surgery</t>
  </si>
  <si>
    <t xml:space="preserve">Taking care of logistical preparation (including ordering blood products, prostheses, etc.) and preparing necessary materials prior to surgery.</t>
  </si>
  <si>
    <t xml:space="preserve">SURGERY
TREATMENT</t>
  </si>
  <si>
    <t xml:space="preserve">Performing an intervention in a hospital operating room that involves incision, excision, manipulation, or suturing of tissue, and typically requires regional or general anesthesia or sedation to manage pain.</t>
  </si>
  <si>
    <t xml:space="preserve">Prepare operation report</t>
  </si>
  <si>
    <t xml:space="preserve">Prepare a report on the progress of the operation. Usually both the surgeon and the anesthetist report.</t>
  </si>
  <si>
    <t xml:space="preserve">Obtaining information about the patient's condition through examination/questionnaires/conversation, weighing the necessity and risks of the planned operation and determining the desired approach and method of anaesthesia.</t>
  </si>
  <si>
    <t xml:space="preserve">Uitvoeren medicamenteuze therapie (wp)</t>
  </si>
  <si>
    <t xml:space="preserve">1086</t>
  </si>
  <si>
    <t xml:space="preserve">Carrying out drug therapy</t>
  </si>
  <si>
    <t xml:space="preserve">MEDICATIE
BEHANDELING</t>
  </si>
  <si>
    <t xml:space="preserve">Prescribing medication</t>
  </si>
  <si>
    <t xml:space="preserve">Determining required medication, dosage and frequency of dosing.
In the outpatient situation, a request for dispensing is made to the pharmacy. This includes medication verification and checking for contraindications.</t>
  </si>
  <si>
    <t xml:space="preserve">MEDICATION
TREATMENT</t>
  </si>
  <si>
    <t xml:space="preserve">Dispensing by a pharmacy of a specific drug to a person.
Dispensing is the supply of a quantity of a medicinal product to the patient, his administering party or his representative.</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</si>
  <si>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</si>
  <si>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medication under your own management.</t>
  </si>
  <si>
    <t xml:space="preserve">Supervise and control the correct use of medication (eg, correct dosage, risk of allergy, side effects, combination with pregnancy, interaction with other medication) in light of the patient's overall clinical picture. (Rational: each process step already does part of the monitoring, but this is also necessary in the overall context).</t>
  </si>
  <si>
    <t xml:space="preserve">Evalueren behandeling (wp)</t>
  </si>
  <si>
    <t xml:space="preserve">Pre-conditie: Uitgevoerde Behandeling
Post-conditie: Geëvalueerde Behandeling</t>
  </si>
  <si>
    <t xml:space="preserve">1087</t>
  </si>
  <si>
    <t xml:space="preserve">Evaluate treatment</t>
  </si>
  <si>
    <t xml:space="preserve">Pre-condition: Performed Treatment
Post-condition: Evaluated Treatment</t>
  </si>
  <si>
    <t xml:space="preserve">Checking the treatment on the results achieved.</t>
  </si>
  <si>
    <t xml:space="preserve">Evaluation of the care provided (the result of all treatments)</t>
  </si>
  <si>
    <t xml:space="preserve">Overdracht</t>
  </si>
  <si>
    <t xml:space="preserve">Overdragen (bp)</t>
  </si>
  <si>
    <t xml:space="preserve">855</t>
  </si>
  <si>
    <t xml:space="preserve">Transfer</t>
  </si>
  <si>
    <t xml:space="preserve">Bepalen transferbeleid (wp)</t>
  </si>
  <si>
    <t xml:space="preserve">1088</t>
  </si>
  <si>
    <t xml:space="preserve">Determining transfer policy</t>
  </si>
  <si>
    <t xml:space="preserve">Sending a request (both digital and paper) from a patient/care provider to engage a healthcare provider within the (other) institution.</t>
  </si>
  <si>
    <t xml:space="preserve">Determining the transfer and transfer policy.
Evaluate care by consulting the Patient Record.
Determining the activities and the necessary information provision for the transfer or transfer of the patient to the other institution.
Also determine what is possible. e.g. if a referral is made to a nursing home, it must have space and transport must be available. By transfer nurse.</t>
  </si>
  <si>
    <t xml:space="preserve">Overdragen patient (wp)</t>
  </si>
  <si>
    <t xml:space="preserve">1089</t>
  </si>
  <si>
    <t xml:space="preserve">Transfer patient</t>
  </si>
  <si>
    <t xml:space="preserve">Termination or transfer of care from one health care provider to another health care provider (including discharge/referral/transfer/death).
Referring: Sending a request (both digital and paper) from a patient/care provider to engage a healthcare provider within the (other) institution.
Referring is specialization of transferring.</t>
  </si>
  <si>
    <t xml:space="preserve">Providing or sending medical information about a patient to external healthcare providers in digital or paper format.
Exchange can also be made available and e.g. via notification.
Report is as it is now, but could also be made available, e.g. via XDS / MedEx physician portal.
See also "IO Exchange Information".</t>
  </si>
  <si>
    <t xml:space="preserve">informatiedomein</t>
  </si>
  <si>
    <t xml:space="preserve">informatieobject</t>
  </si>
  <si>
    <t xml:space="preserve">zibs (Release 2015)</t>
  </si>
  <si>
    <t xml:space="preserve">informatiedomein_sortkey</t>
  </si>
  <si>
    <t xml:space="preserve">zira_id</t>
  </si>
  <si>
    <t xml:space="preserve">rdz_id</t>
  </si>
  <si>
    <t xml:space="preserve">informatiedomein_en</t>
  </si>
  <si>
    <t xml:space="preserve">informatieobject_en</t>
  </si>
  <si>
    <t xml:space="preserve">beschrijving_en</t>
  </si>
  <si>
    <t xml:space="preserve">Strategie &amp; Governance</t>
  </si>
  <si>
    <t xml:space="preserve">Visie</t>
  </si>
  <si>
    <t xml:space="preserve">Een inspirerend toekomstbeeld voor de organisatie afstand nemend van de dagelijkse praktijk.</t>
  </si>
  <si>
    <t xml:space="preserve">A_A</t>
  </si>
  <si>
    <t xml:space="preserve">2.16.840.1.113883.2.4.3.11.29.4.225</t>
  </si>
  <si>
    <t xml:space="preserve">Strategy &amp; governance</t>
  </si>
  <si>
    <t xml:space="preserve">Vision</t>
  </si>
  <si>
    <t xml:space="preserve">An inspiring vision of the future for the organization that distances itself from daily practice.</t>
  </si>
  <si>
    <t xml:space="preserve">Missie</t>
  </si>
  <si>
    <t xml:space="preserve">De missie van een organisatie is een relatief statische en bondige omschrijving van de primaire functie(s), de opdracht of de bestaansreden van de organisatie, die weinig of niet evolueert in de loop der jaren.</t>
  </si>
  <si>
    <t xml:space="preserve">2.16.840.1.113883.2.4.3.11.29.4.224</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</si>
  <si>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</si>
  <si>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</si>
  <si>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Strategie</t>
  </si>
  <si>
    <t xml:space="preserve">De meerjarenaanpak door het management uitgewerkt om visie en missie te kunnen realiseren. Planmatige en doelgerichte inzet van mensen en middelen om beleidsbeslissingen te realiseren om de visie en missie van de organisatie en de daaruit afgeleide doelen te realiseren.</t>
  </si>
  <si>
    <t xml:space="preserve">2.16.840.1.113883.2.4.3.11.29.4.226</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</si>
  <si>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</si>
  <si>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</si>
  <si>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Planning &amp; Control</t>
  </si>
  <si>
    <t xml:space="preserve">Ziekenhuisbeleid</t>
  </si>
  <si>
    <t xml:space="preserve">Gedragslijnen voor de verwezenlijking van de doelstellingen van het ziekenhuis.</t>
  </si>
  <si>
    <t xml:space="preserve">A_B</t>
  </si>
  <si>
    <t xml:space="preserve">2.16.840.1.113883.2.4.3.11.29.4.227</t>
  </si>
  <si>
    <t xml:space="preserve">Planning &amp; control</t>
  </si>
  <si>
    <t xml:space="preserve">Hospital policy</t>
  </si>
  <si>
    <t xml:space="preserve">Guidelines for achieving hospital goals.</t>
  </si>
  <si>
    <t xml:space="preserve">Doelstelling</t>
  </si>
  <si>
    <t xml:space="preserve">(Bij)Sturing geven aan de (financiële) processen binnen een organisatie, inclusief het plannen, bewaken en bijsturen van de tijd en inzet van mensen.</t>
  </si>
  <si>
    <t xml:space="preserve">2479</t>
  </si>
  <si>
    <t xml:space="preserve">Objective</t>
  </si>
  <si>
    <t xml:space="preserve">Provide (additional) control to the processes within an organization, including financial planning, monitoring and adjusting the time and commitment of people.</t>
  </si>
  <si>
    <t xml:space="preserve">Plan</t>
  </si>
  <si>
    <t xml:space="preserve">(Meerjaren)plan voor begroting en organisatie-activiteiten op basis van de doelstelling.</t>
  </si>
  <si>
    <t xml:space="preserve">2480</t>
  </si>
  <si>
    <t xml:space="preserve">(Multi-year) plan for budget and organizational activities based on the objective.</t>
  </si>
  <si>
    <t xml:space="preserve">Innovatie</t>
  </si>
  <si>
    <t xml:space="preserve">Roadmap</t>
  </si>
  <si>
    <t xml:space="preserve">Een roadmap is een strategisch plan voor de doorontwikkeling van een bepaald gebied (product, technologie, etc.) en is direct gelieerd aan de strategische doelstellingen van de organisatie. De roadmap biedt een gemeenschappelijk overeengekomen beschrijving van de richting en bijbehorende doelstellingen die nodig zijn voor het bereiken van de business doelstellingen in de komende jaren.</t>
  </si>
  <si>
    <t xml:space="preserve">A_C</t>
  </si>
  <si>
    <t xml:space="preserve">2.16.840.1.113883.2.4.3.11.29.4.238</t>
  </si>
  <si>
    <t xml:space="preserve">Innovation</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</si>
  <si>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</si>
  <si>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Innovatieagenda</t>
  </si>
  <si>
    <t xml:space="preserve">Strategisch plan met daarin de richting en alle bijbehorende activiteiten die gericht zijn op vernieuwing in een organisatie.</t>
  </si>
  <si>
    <t xml:space="preserve">2.16.840.1.113883.2.4.3.11.29.4.234</t>
  </si>
  <si>
    <t xml:space="preserve">Innovation agenda</t>
  </si>
  <si>
    <t xml:space="preserve">Strategic plan containing the direction and all associated activities aimed at innovation in an organization.</t>
  </si>
  <si>
    <t xml:space="preserve">Project</t>
  </si>
  <si>
    <t xml:space="preserve">Een project is een, in de tijd en middelen begrensde, (set van samenhangende) activiteit(en) met een vastgesteld doel.</t>
  </si>
  <si>
    <t xml:space="preserve">2.16.840.1.113883.2.4.3.11.29.4.237</t>
  </si>
  <si>
    <t xml:space="preserve">A project is a (set of related) activity(ies) with a defined goal, limited in time and resources.</t>
  </si>
  <si>
    <t xml:space="preserve">Programma</t>
  </si>
  <si>
    <t xml:space="preserve">Een set van gerelateerde projecten met een gezamenlijke doelstelling.</t>
  </si>
  <si>
    <t xml:space="preserve">2.16.840.1.113883.2.4.3.11.29.4.236</t>
  </si>
  <si>
    <t xml:space="preserve">Program</t>
  </si>
  <si>
    <t xml:space="preserve">A set of related projects with a common goal.</t>
  </si>
  <si>
    <t xml:space="preserve">Producten- en dienstencatalogus</t>
  </si>
  <si>
    <t xml:space="preserve">Een overzicht van alle producten en diensten met bijbehorende omschrijvingen die een organisatie aanbiedt.</t>
  </si>
  <si>
    <t xml:space="preserve">2.16.840.1.113883.2.4.3.11.29.4.233</t>
  </si>
  <si>
    <t xml:space="preserve">Products and services catalog</t>
  </si>
  <si>
    <t xml:space="preserve">An overview of all products and services with associated descriptions that an organization offers.</t>
  </si>
  <si>
    <t xml:space="preserve">Enterprise Architectuur</t>
  </si>
  <si>
    <t xml:space="preserve">Een consistent geheel van principes en modellen dat richting geeft aan ontwerp en realisatie van de (processen, organisatorische inrichting,) informatievoorziening, softwareontwikkeling en technische infrastructuur van een organisatie.</t>
  </si>
  <si>
    <t xml:space="preserve">2.16.840.1.113883.2.4.3.11.29.4.235</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</si>
  <si>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</si>
  <si>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</si>
  <si>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Kwaliteit Management</t>
  </si>
  <si>
    <t xml:space="preserve">Kwaliteitsrapportage</t>
  </si>
  <si>
    <t xml:space="preserve">Hier valt onder alle informatie met betrekking tot verantwoording van de kwaliteit zoals onder andere audits</t>
  </si>
  <si>
    <t xml:space="preserve">A_D</t>
  </si>
  <si>
    <t xml:space="preserve">2.16.840.1.113883.2.4.3.11.29.4.365</t>
  </si>
  <si>
    <t xml:space="preserve">Quality management</t>
  </si>
  <si>
    <t xml:space="preserve">Quality reporting</t>
  </si>
  <si>
    <t xml:space="preserve">This includes all information related to quality accountability such as audits, among other things</t>
  </si>
  <si>
    <t xml:space="preserve">Kwaliteitsdocumenten</t>
  </si>
  <si>
    <t xml:space="preserve">Hier valt onder voorschriften, protocollen, handboeken, richtlijnen en beleid</t>
  </si>
  <si>
    <t xml:space="preserve">2.16.840.1.113883.2.4.3.11.29.4.360</t>
  </si>
  <si>
    <t xml:space="preserve">Quality documents</t>
  </si>
  <si>
    <t xml:space="preserve">This includes regulations, protocols, manuals, guidelines and policies</t>
  </si>
  <si>
    <t xml:space="preserve">Performance management</t>
  </si>
  <si>
    <t xml:space="preserve">Productieafspraken</t>
  </si>
  <si>
    <t xml:space="preserve">Overeenkomsten tussen gebudgetteerde zorginstellingen en zorgverzekeraars over de productie, waarmee rekening gehouden wordt bij het voor een bepaald jaar overeen te komen (kosten)budget.</t>
  </si>
  <si>
    <t xml:space="preserve">A_E</t>
  </si>
  <si>
    <t xml:space="preserve">2.16.840.1.113883.2.4.3.11.29.4.228</t>
  </si>
  <si>
    <t xml:space="preserve">Production appointments</t>
  </si>
  <si>
    <t xml:space="preserve">Agreements between budgeted healthcare institutions and healthcare insurers about production, which are taken into account in the (cost) budget to be agreed for a particular year.</t>
  </si>
  <si>
    <t xml:space="preserve">Prestatie-indicator</t>
  </si>
  <si>
    <t xml:space="preserve">Een kwantificeerbare, meetbare indicatie die laat zien of een organisatie of organisatie-eenheid erin geslaagd is een bepaalde doelstelling te bereiken.</t>
  </si>
  <si>
    <t xml:space="preserve">2.16.840.1.113883.2.4.3.11.29.4.229</t>
  </si>
  <si>
    <t xml:space="preserve">Performance indicator</t>
  </si>
  <si>
    <t xml:space="preserve">A quantifiable, measurable indication that shows whether an organization or organizational unit has succeeded in achieving a particular objective.</t>
  </si>
  <si>
    <t xml:space="preserve">Verantwoording</t>
  </si>
  <si>
    <t xml:space="preserve">Aanlevering</t>
  </si>
  <si>
    <t xml:space="preserve">Gegevens voor externe partijen zoals ministeries, RIVM, GGD, Vektis, verzekeraars, etc.</t>
  </si>
  <si>
    <t xml:space="preserve">A_F</t>
  </si>
  <si>
    <t xml:space="preserve">2.16.840.1.113883.2.4.3.11.29.4.245</t>
  </si>
  <si>
    <t xml:space="preserve">Accountability</t>
  </si>
  <si>
    <t xml:space="preserve">Delivery</t>
  </si>
  <si>
    <t xml:space="preserve">Data for external parties such as ministries, RIVM, GGD, Vektis, insurers, etc.</t>
  </si>
  <si>
    <t xml:space="preserve">Jaarverslag</t>
  </si>
  <si>
    <t xml:space="preserve">Verantwoording van een organisatie over de gang van zaken in het afgelopen (boek)jaar.</t>
  </si>
  <si>
    <t xml:space="preserve">2.16.840.1.113883.2.4.3.11.29.4.230</t>
  </si>
  <si>
    <t xml:space="preserve">Annual report</t>
  </si>
  <si>
    <t xml:space="preserve">Accountability of an organization for the course of business in the past (financial) year.</t>
  </si>
  <si>
    <t xml:space="preserve">Jaarplan</t>
  </si>
  <si>
    <t xml:space="preserve">Verantwoording van het plan voor het komend (boek)jaar</t>
  </si>
  <si>
    <t xml:space="preserve">2.16.840.1.113883.2.4.3.11.29.4.361</t>
  </si>
  <si>
    <t xml:space="preserve">Annual plan</t>
  </si>
  <si>
    <t xml:space="preserve">Accountability for the plan for the coming (financial) year</t>
  </si>
  <si>
    <t xml:space="preserve">Voortgangsrapportage</t>
  </si>
  <si>
    <t xml:space="preserve">De voortgangsrapportage is een periodieke rapportage van een opdrachtnemer aan de opdrachtgever. De rapportage beschrijft de status en de voortgang van een bepaalde afspraak/opdracht.</t>
  </si>
  <si>
    <t xml:space="preserve">2.16.840.1.113883.2.4.3.11.29.4.231</t>
  </si>
  <si>
    <t xml:space="preserve">Progress Report</t>
  </si>
  <si>
    <t xml:space="preserve">The progress report is a periodic report from a contractor to the client. The report describes the status and progress of a specific appointment/assignment.</t>
  </si>
  <si>
    <t xml:space="preserve">Marketing</t>
  </si>
  <si>
    <t xml:space="preserve">Marktanalyse</t>
  </si>
  <si>
    <t xml:space="preserve">Onderzoek naar de verhouding tussen vraag en aanbod op een bepaalde markt en de factoren die daarop van invloed zijn. Maakt ook gebruik van SWOT-analyses.</t>
  </si>
  <si>
    <t xml:space="preserve">A_G</t>
  </si>
  <si>
    <t xml:space="preserve">2.16.840.1.113883.2.4.3.11.29.4.232</t>
  </si>
  <si>
    <t xml:space="preserve">Market analysis</t>
  </si>
  <si>
    <t xml:space="preserve">Research into the relationship between supply and demand in a particular market and the factors that influence it. Also uses SWOT analysis.</t>
  </si>
  <si>
    <t xml:space="preserve">Ontwikkeling Onderzoek</t>
  </si>
  <si>
    <t xml:space="preserve">Beleid en studieprotocollen</t>
  </si>
  <si>
    <t xml:space="preserve">Geldend beleid, wet- en regelgeving en protocollen waaraan nieuw onderzoek moet voldoen en die dus randvoorwaardelijk zijn voor nieuw onderzoek.</t>
  </si>
  <si>
    <t xml:space="preserve">B_A</t>
  </si>
  <si>
    <t xml:space="preserve">2.16.840.1.113883.2.4.3.11.29.4.307</t>
  </si>
  <si>
    <t xml:space="preserve">Research development </t>
  </si>
  <si>
    <t xml:space="preserve">Policies and Study Protocols</t>
  </si>
  <si>
    <t xml:space="preserve">Applicable policy, legislation and regulations and protocols with which new research must comply and which are therefore preconditions for new research.</t>
  </si>
  <si>
    <t xml:space="preserve">Overzicht studies</t>
  </si>
  <si>
    <t xml:space="preserve">Een compleet overzicht van alle binnen de zorginstelling lopende onderzoeken.</t>
  </si>
  <si>
    <t xml:space="preserve">2.16.840.1.113883.2.4.3.11.29.4.306</t>
  </si>
  <si>
    <t xml:space="preserve">Overview studies</t>
  </si>
  <si>
    <t xml:space="preserve">A complete overview of all ongoing investigations within the healthcare institution.</t>
  </si>
  <si>
    <t xml:space="preserve">Onderzoeksvoorstel</t>
  </si>
  <si>
    <t xml:space="preserve">Beschrijving van de opzet van het onderzoek, de vraagstelling, doelstelling, etc.</t>
  </si>
  <si>
    <t xml:space="preserve">2.16.840.1.113883.2.4.3.11.29.4.305</t>
  </si>
  <si>
    <t xml:space="preserve">Research proposal</t>
  </si>
  <si>
    <t xml:space="preserve">Description of the design of the research, the research question, objective, etc.</t>
  </si>
  <si>
    <t xml:space="preserve">Voorbereiding Onderzoek</t>
  </si>
  <si>
    <t xml:space="preserve">Onderzoeksobject</t>
  </si>
  <si>
    <t xml:space="preserve">Basisgegevens van degene die of hetgeen dat subject is van onderzoek zoals bijvoorbeeld dier, pati?nt, bloed. Personen worden gepseudonimiseerd of geanonimiseerd vastgelegd.</t>
  </si>
  <si>
    <t xml:space="preserve">B_B</t>
  </si>
  <si>
    <t xml:space="preserve">2.16.840.1.113883.2.4.3.11.29.4.309</t>
  </si>
  <si>
    <t xml:space="preserve">Research preparation</t>
  </si>
  <si>
    <t xml:space="preserve">Research object</t>
  </si>
  <si>
    <t xml:space="preserve">Basic data of the person or subject of research such as animal, patient, blood. Persons are recorded in a pseudonymized or anonymized manner.</t>
  </si>
  <si>
    <t xml:space="preserve">Onderzoeksprotocol</t>
  </si>
  <si>
    <t xml:space="preserve">Beschrijving van het protocol dat tijdens het onderzoek gevolgd zal worden.</t>
  </si>
  <si>
    <t xml:space="preserve">2.16.840.1.113883.2.4.3.11.29.4.308</t>
  </si>
  <si>
    <t xml:space="preserve">Research protocol</t>
  </si>
  <si>
    <t xml:space="preserve">Description of the protocol that will be followed during the study.</t>
  </si>
  <si>
    <t xml:space="preserve">Uitvoering Onderzoek</t>
  </si>
  <si>
    <t xml:space="preserve">Onderzoeksdata</t>
  </si>
  <si>
    <t xml:space="preserve">De tijdens het onderzoek verzamelde data.</t>
  </si>
  <si>
    <t xml:space="preserve">B_C</t>
  </si>
  <si>
    <t xml:space="preserve">2.16.840.1.113883.2.4.3.11.29.4.310</t>
  </si>
  <si>
    <t xml:space="preserve">Research implementation</t>
  </si>
  <si>
    <t xml:space="preserve">Research data</t>
  </si>
  <si>
    <t xml:space="preserve">The data collected during the research.</t>
  </si>
  <si>
    <t xml:space="preserve">Onderzoeksmateriaal t.b.v. wetenschappelijk onderzoek</t>
  </si>
  <si>
    <t xml:space="preserve">Het tijdens het wetenschappelijk onderzoek verzamelde (biomedische) materiaal (bv bloed, weefsel e.d.).</t>
  </si>
  <si>
    <t xml:space="preserve">2.16.840.1.113883.2.4.3.11.29.4.311</t>
  </si>
  <si>
    <t xml:space="preserve">Research material for scientific research</t>
  </si>
  <si>
    <t xml:space="preserve">The (biomedical) material collected during the scientific research (eg blood, tissue, etc.).</t>
  </si>
  <si>
    <t xml:space="preserve">Publicatie Onderzoek</t>
  </si>
  <si>
    <t xml:space="preserve">Publicatielijst</t>
  </si>
  <si>
    <t xml:space="preserve">Overzicht van alle door de zorginstelling geproduceerde publicaties.</t>
  </si>
  <si>
    <t xml:space="preserve">B_D</t>
  </si>
  <si>
    <t xml:space="preserve">2.16.840.1.113883.2.4.3.11.29.4.313</t>
  </si>
  <si>
    <t xml:space="preserve">Research publication</t>
  </si>
  <si>
    <t xml:space="preserve">Publication list</t>
  </si>
  <si>
    <t xml:space="preserve">Overview of all publications produced by the healthcare institution.</t>
  </si>
  <si>
    <t xml:space="preserve">Onderzoeksrapport, proefschrift, publicatie</t>
  </si>
  <si>
    <t xml:space="preserve">De resultaten uit registraties en analyse van het project verwerkt tot een eindrapportage (publicatie, proefschrift of presentatie).</t>
  </si>
  <si>
    <t xml:space="preserve">2.16.840.1.113883.2.4.3.11.29.4.312</t>
  </si>
  <si>
    <t xml:space="preserve">Research report, dissertation, publication</t>
  </si>
  <si>
    <t xml:space="preserve">The results from registrations and analysis of the project are processed into a final report (publication, dissertation or presentation).</t>
  </si>
  <si>
    <t xml:space="preserve">Valorisatie Onderzoek</t>
  </si>
  <si>
    <t xml:space="preserve">Octrooi</t>
  </si>
  <si>
    <t xml:space="preserve">B_E</t>
  </si>
  <si>
    <t xml:space="preserve">2512</t>
  </si>
  <si>
    <t xml:space="preserve">Societal value chain </t>
  </si>
  <si>
    <t xml:space="preserve">Patent</t>
  </si>
  <si>
    <t xml:space="preserve">Ondersteuning Onderzoek</t>
  </si>
  <si>
    <t xml:space="preserve">Ondersteuningsinformatie voor onderzoek</t>
  </si>
  <si>
    <t xml:space="preserve">B_F</t>
  </si>
  <si>
    <t xml:space="preserve">2513</t>
  </si>
  <si>
    <t xml:space="preserve">Research support</t>
  </si>
  <si>
    <t xml:space="preserve">Research Support Information</t>
  </si>
  <si>
    <t xml:space="preserve">Participatie</t>
  </si>
  <si>
    <t xml:space="preserve">Zelfmanagementinformatie</t>
  </si>
  <si>
    <t xml:space="preserve">Nog door de behandelend arts te valideren informatie verkregen van de pati?nt als resultaat van zijn eigen zorgproces bijvoorbeeld meting, dagboek, foto, etc. Dit kan worden verkregen uit bijvoorbeeld ingevulde vragenlijsten of een persoonlijk gezondheidsdossier.</t>
  </si>
  <si>
    <t xml:space="preserve">CAA</t>
  </si>
  <si>
    <t xml:space="preserve">2.16.840.1.113883.2.4.3.11.29.4.239</t>
  </si>
  <si>
    <t xml:space="preserve">Participation</t>
  </si>
  <si>
    <t xml:space="preserve">Self-management information</t>
  </si>
  <si>
    <t xml:space="preserve">Information obtained from the patient as a result of his own care process to be validated by the attending physician, for example measurement, diary, photo, etc. This can be obtained from, for example, completed questionnaires or a personal health file.</t>
  </si>
  <si>
    <t xml:space="preserve">Patientfolder</t>
  </si>
  <si>
    <t xml:space="preserve">Informatie over ziekte en behandeling zoals deze wordt verstrekt aan de patiënt door een zorgverlener.</t>
  </si>
  <si>
    <t xml:space="preserve">2193</t>
  </si>
  <si>
    <t xml:space="preserve">2.16.840.1.113883.2.4.3.11.29.4.240</t>
  </si>
  <si>
    <t xml:space="preserve">Patient folder</t>
  </si>
  <si>
    <t xml:space="preserve">Information about illness and treatment as provided to the patient by a healthcare professional.</t>
  </si>
  <si>
    <t xml:space="preserve">Verwijzing &amp; Overdracht</t>
  </si>
  <si>
    <t xml:space="preserve">Externe informatie Patient</t>
  </si>
  <si>
    <t xml:space="preserve">Externe (medische) informatie, door de patiënt aangeleverd.</t>
  </si>
  <si>
    <t xml:space="preserve">CAB</t>
  </si>
  <si>
    <t xml:space="preserve">1854</t>
  </si>
  <si>
    <t xml:space="preserve">Referral and transfer</t>
  </si>
  <si>
    <t xml:space="preserve">External information, patient</t>
  </si>
  <si>
    <t xml:space="preserve">External (medical) information, supplied by the patient.</t>
  </si>
  <si>
    <t xml:space="preserve">Overdracht / transferbeleid</t>
  </si>
  <si>
    <t xml:space="preserve">Beleid t.a.v. overdracht van de patiënt, o.a. reden, behandeldoel en bestemming.</t>
  </si>
  <si>
    <t xml:space="preserve">1914</t>
  </si>
  <si>
    <t xml:space="preserve">Transfer policy</t>
  </si>
  <si>
    <t xml:space="preserve">Patient transfer policy, including reason, treatment goal and destination.</t>
  </si>
  <si>
    <t xml:space="preserve">Verwijzing</t>
  </si>
  <si>
    <t xml:space="preserve">Verzoek tot het (tijdelijk) overnemen of terugnemen van de zorg voor een patiënt.</t>
  </si>
  <si>
    <t xml:space="preserve">1915</t>
  </si>
  <si>
    <t xml:space="preserve">Referral request</t>
  </si>
  <si>
    <t xml:space="preserve">Request to (sometimes temporarily) take over or take back the care of a patient.</t>
  </si>
  <si>
    <t xml:space="preserve">Overdracht / Transfer (Order)</t>
  </si>
  <si>
    <t xml:space="preserve">1923</t>
  </si>
  <si>
    <t xml:space="preserve">Referral order</t>
  </si>
  <si>
    <t xml:space="preserve">Transfer / Transfer (Order)</t>
  </si>
  <si>
    <t xml:space="preserve">Overdrachtsinformatie</t>
  </si>
  <si>
    <t xml:space="preserve">Een selectie van gegevens uit het dossier bestemd voor de overdracht van de patient</t>
  </si>
  <si>
    <t xml:space="preserve">1924</t>
  </si>
  <si>
    <t xml:space="preserve">2.16.840.1.113883.2.4.3.11.29.4.366</t>
  </si>
  <si>
    <t xml:space="preserve">Transfer information</t>
  </si>
  <si>
    <t xml:space="preserve">A selection of data from the file intended for the transfer of the patient</t>
  </si>
  <si>
    <t xml:space="preserve">Uitwisselingsinformatie</t>
  </si>
  <si>
    <t xml:space="preserve">Informatie die tussen zorgverleners / -instellingen wordt uitgewisseld. Specifieke vormen zijn Verwijsinformatie en Overdrachtsinformatie.</t>
  </si>
  <si>
    <t xml:space="preserve">1938</t>
  </si>
  <si>
    <t xml:space="preserve">2.16.840.1.113883.2.4.3.11.29.4.244</t>
  </si>
  <si>
    <t xml:space="preserve">Exchange information</t>
  </si>
  <si>
    <t xml:space="preserve">Information exchanged between healthcare providers / institutions. Specific forms are Referral Information and Transfer Information.</t>
  </si>
  <si>
    <t xml:space="preserve">Verwijsinformatie</t>
  </si>
  <si>
    <t xml:space="preserve">De informatie waarmee een zorgverlener een patiënt naar een andere zorgverlener (evt. in een zorginstelling) verwijst.</t>
  </si>
  <si>
    <t xml:space="preserve">1946</t>
  </si>
  <si>
    <t xml:space="preserve">2.16.840.1.113883.2.4.3.11.29.4.241</t>
  </si>
  <si>
    <t xml:space="preserve">Referral information</t>
  </si>
  <si>
    <t xml:space="preserve">The information with which a healthcare provider refers a patient to another healthcare provider (possibly in a healthcare institution).</t>
  </si>
  <si>
    <t xml:space="preserve">Ontslag</t>
  </si>
  <si>
    <t xml:space="preserve">Verzoek tot beëindigen van de zorgverlening.
Dit resulteert in een informatieobject Uitwisselingsinformatie of Overdrachtsinformatie</t>
  </si>
  <si>
    <t xml:space="preserve">1948</t>
  </si>
  <si>
    <t xml:space="preserve">2.16.840.1.113883.2.4.3.11.29.4.277</t>
  </si>
  <si>
    <t xml:space="preserve">Dismissal</t>
  </si>
  <si>
    <t xml:space="preserve">Request for termination of care.</t>
  </si>
  <si>
    <t xml:space="preserve">Brief</t>
  </si>
  <si>
    <t xml:space="preserve">Document waarmee zorgverleners elkaar informeren over de status van de patiënt, diens ziektegeschiedenis en behandeling(en), bv. bij ontslag, opname, of andere overdrachtssituaties.</t>
  </si>
  <si>
    <t xml:space="preserve">nl.zorg.OverdrachtTekstUitslag</t>
  </si>
  <si>
    <t xml:space="preserve">2084</t>
  </si>
  <si>
    <t xml:space="preserve">Correspondance</t>
  </si>
  <si>
    <t xml:space="preserve">Document with which healthcare providers inform each other about the status of the patient, his or her medical history and treatment(s), e.g. upon discharge, admission, or other transfer situations.</t>
  </si>
  <si>
    <t xml:space="preserve">Diagnostisering</t>
  </si>
  <si>
    <t xml:space="preserve">Order</t>
  </si>
  <si>
    <t xml:space="preserve">Een order is synoniem voor een aanvraag van iets (een activiteit).</t>
  </si>
  <si>
    <t xml:space="preserve">CBA</t>
  </si>
  <si>
    <t xml:space="preserve">1811</t>
  </si>
  <si>
    <t xml:space="preserve">An order is synonymous with a request for something (an activity).</t>
  </si>
  <si>
    <t xml:space="preserve">Klacht</t>
  </si>
  <si>
    <t xml:space="preserve">1820</t>
  </si>
  <si>
    <t xml:space="preserve">Diagnose </t>
  </si>
  <si>
    <t xml:space="preserve">Complaint</t>
  </si>
  <si>
    <t xml:space="preserve">Uitslag lichamelijk onderzoek</t>
  </si>
  <si>
    <t xml:space="preserve">Bevindingen van de observaties van onderzochte lichamelijke functies.</t>
  </si>
  <si>
    <t xml:space="preserve">nl.zorg.AlgemeneMeting
nl.zorg.OverdrachtTekstUitslag</t>
  </si>
  <si>
    <t xml:space="preserve">1821</t>
  </si>
  <si>
    <t xml:space="preserve">Physical examination result</t>
  </si>
  <si>
    <t xml:space="preserve">Findings from the observations of examined bodily functions.</t>
  </si>
  <si>
    <t xml:space="preserve">Voorgeschiedenis</t>
  </si>
  <si>
    <t xml:space="preserve">1824</t>
  </si>
  <si>
    <t xml:space="preserve">History</t>
  </si>
  <si>
    <t xml:space="preserve">Uitslag eigen onderzoek</t>
  </si>
  <si>
    <t xml:space="preserve">Bevindingen van het onderzoek dat door de zorgverlener zelf is uitgevoerd.</t>
  </si>
  <si>
    <t xml:space="preserve">1826</t>
  </si>
  <si>
    <t xml:space="preserve">Results of own research</t>
  </si>
  <si>
    <t xml:space="preserve">Findings of the research conducted by the healthcare provider himself.</t>
  </si>
  <si>
    <t xml:space="preserve">Collegiaal Consult</t>
  </si>
  <si>
    <t xml:space="preserve">Verzoek tot opinie of advies van een collega/zorgverlener inzake diagnose of behandeling.</t>
  </si>
  <si>
    <t xml:space="preserve">1841</t>
  </si>
  <si>
    <t xml:space="preserve">2.16.840.1.113883.2.4.3.11.29.4.251</t>
  </si>
  <si>
    <t xml:space="preserve">Collegiate consultation</t>
  </si>
  <si>
    <t xml:space="preserve">Request for opinion or advice from a colleague/health care professional regarding diagnosis or treatment.</t>
  </si>
  <si>
    <t xml:space="preserve">Aanvullend Onderzoek</t>
  </si>
  <si>
    <t xml:space="preserve">Verzoek tot planning en uitvoering van een verplaatsing (opname/ontslag/overplaatsing) van een patiënt.</t>
  </si>
  <si>
    <t xml:space="preserve">nl.zorg.OverdrachtGeplandeZorgActiviteit
nl.zorg.AlgemeneMeting</t>
  </si>
  <si>
    <t xml:space="preserve">1842</t>
  </si>
  <si>
    <t xml:space="preserve">2.16.840.1.113883.2.4.3.11.29.4.287</t>
  </si>
  <si>
    <t xml:space="preserve">additional diagnostic testing</t>
  </si>
  <si>
    <t xml:space="preserve">Request for planning and execution of a transfer (admission/discharge/transfer) of a patient.</t>
  </si>
  <si>
    <t xml:space="preserve">Anamneseverslag</t>
  </si>
  <si>
    <t xml:space="preserve">Vastlegging van het vraaggesprek tussen zorgverlener en patiënt (of zijn / haar omgeving), waarbij de zorgverlener gerichte vragen n.a.v. de zorgvraag.</t>
  </si>
  <si>
    <t xml:space="preserve">nl.zorg.DrugsGebruik
nl.zorg.AlcoholGebruik
nl.zorg.TabakGebruik
nl.zorg.Familieanamnese
nl.zorg.Alert
nl.zorg.Ziektebeleving
nl.zorg.Zwangerschap</t>
  </si>
  <si>
    <t xml:space="preserve">1848</t>
  </si>
  <si>
    <t xml:space="preserve">2.16.840.1.113883.2.4.3.11.29.4.253</t>
  </si>
  <si>
    <t xml:space="preserve">Anamnesis report</t>
  </si>
  <si>
    <t xml:space="preserve">Recording of the interview between care provider and patient (or his/her environment), in which the care provider asks specific questions about the care demand.</t>
  </si>
  <si>
    <t xml:space="preserve">Zorgbehoefte</t>
  </si>
  <si>
    <t xml:space="preserve">De door een zorgverlener vastgestelde zorgbehoefte van een patiënt.</t>
  </si>
  <si>
    <t xml:space="preserve">1860</t>
  </si>
  <si>
    <t xml:space="preserve">Care needs</t>
  </si>
  <si>
    <t xml:space="preserve">The care need of a patient determined by a healthcare provider.</t>
  </si>
  <si>
    <t xml:space="preserve">Patientdossier</t>
  </si>
  <si>
    <t xml:space="preserve">Alle gegevens die over één patiënt vastgelegd zijn.</t>
  </si>
  <si>
    <t xml:space="preserve">1960</t>
  </si>
  <si>
    <t xml:space="preserve">Patient file</t>
  </si>
  <si>
    <t xml:space="preserve">All data recorded about one patient.</t>
  </si>
  <si>
    <t xml:space="preserve">Patient</t>
  </si>
  <si>
    <t xml:space="preserve">Administratieve informatie over een patiënt. Dit is een persoon die zorg (bv. medisch, paramedisch of verpleegkundig) ontvangt van een zorgverlener.</t>
  </si>
  <si>
    <t xml:space="preserve">nl.zorg.Patient
nl.zorg.Burgerlijkestaat
nl.zorg.Taalvaardigheid
nl.zorg.Communicatievaardigheden
nl.zorg.Nationaliteit
nl.zorg.Opleiding
nl.zorg.Gezinssituatie
nl.zorg.Contactpersoon
nl.zorg.Levensovertuiging</t>
  </si>
  <si>
    <t xml:space="preserve">1965</t>
  </si>
  <si>
    <t xml:space="preserve">Administrative information about a patient. This is a person who receives care (eg medical, paramedical or nursing) from a care provider.</t>
  </si>
  <si>
    <t xml:space="preserve">Vastlegging van de naam van de ziekte of aandoening waaraan iemand verondersteld wordt te lijden, gesteld door de arts.</t>
  </si>
  <si>
    <t xml:space="preserve">nl.zorg.OverdrachtGeplandeZorgActiviteit</t>
  </si>
  <si>
    <t xml:space="preserve">1983</t>
  </si>
  <si>
    <t xml:space="preserve">2.16.840.1.113883.2.4.3.11.29.4.255</t>
  </si>
  <si>
    <t xml:space="preserve">Recording the name of the disease or condition that a person is believed to be suffering from, stated by the physician.</t>
  </si>
  <si>
    <t xml:space="preserve">Decursus</t>
  </si>
  <si>
    <t xml:space="preserve">Beschrijving van het chronologisch verloop van het ziekteproces van een pati?nt en van de voortgang van de behandeling, opgeschreven/samengevat door de arts.
NB: Er bestaan verschillende opvattingen/invullingen van het begrip decursus.</t>
  </si>
  <si>
    <t xml:space="preserve">nl.zorg.OverdrachtConcern</t>
  </si>
  <si>
    <t xml:space="preserve">2097</t>
  </si>
  <si>
    <t xml:space="preserve">2.16.840.1.113883.2.4.3.11.29.4.252</t>
  </si>
  <si>
    <t xml:space="preserve">Disease progression</t>
  </si>
  <si>
    <t xml:space="preserve">Description of the chronological course of a patient's disease process and of the progress of the treatment, written down/summarized by the physician.
NB: There are different views/interpretations of the concept of the course.</t>
  </si>
  <si>
    <t xml:space="preserve">Resultaat Collegiaal Consult</t>
  </si>
  <si>
    <t xml:space="preserve">2143</t>
  </si>
  <si>
    <t xml:space="preserve">Result collegiate consultation</t>
  </si>
  <si>
    <t xml:space="preserve">Meten</t>
  </si>
  <si>
    <t xml:space="preserve">nl.zorg.OverdrachtGeplandeZorgActiviteit
nl.zorg.OverdrachtVerrichting</t>
  </si>
  <si>
    <t xml:space="preserve">2169</t>
  </si>
  <si>
    <t xml:space="preserve">Meassurement</t>
  </si>
  <si>
    <t xml:space="preserve">Scoren</t>
  </si>
  <si>
    <t xml:space="preserve">2170</t>
  </si>
  <si>
    <t xml:space="preserve">Score</t>
  </si>
  <si>
    <t xml:space="preserve">Activiteit</t>
  </si>
  <si>
    <t xml:space="preserve">Er zijn 2 soorten activiteiten, namelijk georderde en niet geordered.</t>
  </si>
  <si>
    <t xml:space="preserve">2171</t>
  </si>
  <si>
    <t xml:space="preserve">Activity</t>
  </si>
  <si>
    <t xml:space="preserve">There are 2 types of activities, which are ordered and unordered.</t>
  </si>
  <si>
    <t xml:space="preserve">Meting</t>
  </si>
  <si>
    <t xml:space="preserve">Synoniem is ruwe uitslag.</t>
  </si>
  <si>
    <t xml:space="preserve">nl.zorg.Bloeddruk
nl.zorg.Lichaamsgewicht
nl.zorg.Hartfrequentie
nl.zorg.Polsfrequentie
nl.zorg.Ademhaling
nl.zorg.OverdrachtLaboratoriumUitslag
nl.zorg.Lichaamstemperatuur
nl.zorg.AlgemeneMeting
nl.zorg.O2Saturatie
nl.zorg.Lichaamslengte</t>
  </si>
  <si>
    <t xml:space="preserve">2172</t>
  </si>
  <si>
    <t xml:space="preserve">Synonym is raw result </t>
  </si>
  <si>
    <t xml:space="preserve">nl.zorg.BarthelIndex
nl.zorg.GlasgowComaScale
nl.zorg.Pijnscore
nl.zorg.SondeSysteem
nl.zorg.MUSTScore
nl.zorg.SNAQScore
nl.zorg.Darmfunctie</t>
  </si>
  <si>
    <t xml:space="preserve">2173</t>
  </si>
  <si>
    <t xml:space="preserve">Medical Index Scores</t>
  </si>
  <si>
    <t xml:space="preserve">Uitslag aanvullend onderzoek</t>
  </si>
  <si>
    <t xml:space="preserve">2192</t>
  </si>
  <si>
    <t xml:space="preserve">Diagnostics Results</t>
  </si>
  <si>
    <t xml:space="preserve">Advisering</t>
  </si>
  <si>
    <t xml:space="preserve">Adviesverslag</t>
  </si>
  <si>
    <t xml:space="preserve">Vastlegging van het gegeven advies.</t>
  </si>
  <si>
    <t xml:space="preserve">CBB</t>
  </si>
  <si>
    <t xml:space="preserve">2080</t>
  </si>
  <si>
    <t xml:space="preserve">Advisory report</t>
  </si>
  <si>
    <t xml:space="preserve">Recording of the advice given.</t>
  </si>
  <si>
    <t xml:space="preserve">Het advies van de zorgverlener aan de patiënt als resultaat van het consult en het diagnostisch traject (anders dan behandeling).</t>
  </si>
  <si>
    <t xml:space="preserve">2095</t>
  </si>
  <si>
    <t xml:space="preserve">Advice</t>
  </si>
  <si>
    <t xml:space="preserve">The healthcare provider's advice to the patient as a result of the consultation and the diagnostic process (other than treatment).</t>
  </si>
  <si>
    <t xml:space="preserve">Vastlegging van het plan t.a.v. de te leveren zorg aan de patiënt met als doel het verlichten of wegnemen van gezondheidsklachten of gebreken.</t>
  </si>
  <si>
    <t xml:space="preserve">nl.zorg.OverdrachtGeplandeZorgActiviteit
nl.zorg.BehandelAanwijzing
nl.zorg.Wilsverklaring
nl.zorg.Huidaandoening
nl.zorg.DecubitusWond
nl.zorg.Behandeldoel
nl.zorg.Brandwond
nl.zorg.Ondervoeding</t>
  </si>
  <si>
    <t xml:space="preserve">CBC</t>
  </si>
  <si>
    <t xml:space="preserve">1968</t>
  </si>
  <si>
    <t xml:space="preserve">2.16.840.1.113883.2.4.3.11.29.4.257</t>
  </si>
  <si>
    <t xml:space="preserve">Recording the plan with regard to the care to be provided to the patient with the aim of alleviating or removing health complaints or defects.</t>
  </si>
  <si>
    <t xml:space="preserve">Informed Consent</t>
  </si>
  <si>
    <t xml:space="preserve">Ondertekende verklaring van een patiënt dat hij/zij instemt met datgene wat in de verklaring is vastgelegd, bijvoorbeeld inzake aard, aanpak en risico, m.b.t. (wetenschappelijk) onderzoek, diagnostiek of behandeling die de patiënt ondergaat.</t>
  </si>
  <si>
    <t xml:space="preserve">nl.zorg.BehandelAanwijzing</t>
  </si>
  <si>
    <t xml:space="preserve">1993</t>
  </si>
  <si>
    <t xml:space="preserve">2.16.840.1.113883.2.4.3.11.29.4.258</t>
  </si>
  <si>
    <t xml:space="preserve">Signed statement by a patient that he/she agrees with what is laid down in the statement, for example with regard to nature, approach and risk, with regard to (scientific) research, diagnosis or treatment that the patient is undergoing.</t>
  </si>
  <si>
    <t xml:space="preserve">Behandelmogelijkheden</t>
  </si>
  <si>
    <t xml:space="preserve">De behandelopties die tijdens consult en diagnostisch traject benoemd zijn.</t>
  </si>
  <si>
    <t xml:space="preserve">nl.zorg.BehandelAanwijzing
nl.zorg.OverdrachtVerrichting</t>
  </si>
  <si>
    <t xml:space="preserve">2144</t>
  </si>
  <si>
    <t xml:space="preserve">Treatment options</t>
  </si>
  <si>
    <t xml:space="preserve">The treatment options that are mentioned during the consultation and the diagnostic process.</t>
  </si>
  <si>
    <t xml:space="preserve">Evaluatieverslag</t>
  </si>
  <si>
    <t xml:space="preserve">Vastlegging van het gesprek met de patiënt bij het beëindigen van zorgverlening, waarin informatie wordt verstrekt over nazorg, en waarin de mening en ervaringen van de patiënt aan bod kunnen komen over verleende zorg.</t>
  </si>
  <si>
    <t xml:space="preserve">CC</t>
  </si>
  <si>
    <t xml:space="preserve">2182</t>
  </si>
  <si>
    <t xml:space="preserve">2.16.840.1.113883.2.4.3.11.29.4.279</t>
  </si>
  <si>
    <t xml:space="preserve">Evaluation report</t>
  </si>
  <si>
    <t xml:space="preserve">Documentation of the conversation with the patient at the end of care, in which information is provided about aftercare, and in which the opinion and experiences of the patient about the care provided can be discussed.</t>
  </si>
  <si>
    <t xml:space="preserve">Behandeling, overig</t>
  </si>
  <si>
    <t xml:space="preserve">Behandeling van de patiënt, anders dan medicamenteus, operatief, paramedisch, verpleegkundig of verzorgend.</t>
  </si>
  <si>
    <t xml:space="preserve">CCA</t>
  </si>
  <si>
    <t xml:space="preserve">2161</t>
  </si>
  <si>
    <t xml:space="preserve">Treatment, other</t>
  </si>
  <si>
    <t xml:space="preserve">Therapy</t>
  </si>
  <si>
    <t xml:space="preserve">Treatment of the patient, other than medical, surgical, paramedical, nursing or caring.</t>
  </si>
  <si>
    <t xml:space="preserve">Behandelverslag</t>
  </si>
  <si>
    <t xml:space="preserve">Vastlegging van de behandeling van de patiënt, anders dan medicamenteus, operatief, paramedisch, verpleegkundig of verzorgend.</t>
  </si>
  <si>
    <t xml:space="preserve">nl.zorg.UitkomstVanZorg
nl.zorg.Behandeldoel
nl.zorg.OverdrachtTekstUitslag</t>
  </si>
  <si>
    <t xml:space="preserve">2162</t>
  </si>
  <si>
    <t xml:space="preserve">Treatment report</t>
  </si>
  <si>
    <t xml:space="preserve">Documentation of the treatment of the patient, other than medical, surgical, paramedical, nursing or caring.</t>
  </si>
  <si>
    <t xml:space="preserve">Therapie</t>
  </si>
  <si>
    <t xml:space="preserve">Verzoek tot behandeling, uitgevoerd door een specifieke paramedische discipline, bv. fysiotherapie, logopedie.</t>
  </si>
  <si>
    <t xml:space="preserve">CCB</t>
  </si>
  <si>
    <t xml:space="preserve">2175</t>
  </si>
  <si>
    <t xml:space="preserve">2.16.840.1.113883.2.4.3.11.29.4.271</t>
  </si>
  <si>
    <t xml:space="preserve">Request for treatment, carried out by a specific paramedical discipline, eg physiotherapy, speech therapy.</t>
  </si>
  <si>
    <t xml:space="preserve">Therapeutische Diagnose</t>
  </si>
  <si>
    <t xml:space="preserve">Vastlegging van de naam van de ziekte of aandoening waaraan iemand verondersteld wordt te lijden.</t>
  </si>
  <si>
    <t xml:space="preserve">2176</t>
  </si>
  <si>
    <t xml:space="preserve">Therapeutic Diagnosis</t>
  </si>
  <si>
    <t xml:space="preserve">Recording the name of the disease or condition from which a person is believed to be suffering.</t>
  </si>
  <si>
    <t xml:space="preserve">Therapieverslag</t>
  </si>
  <si>
    <t xml:space="preserve">Vastlegging van de door de paramedische zorgverlener uitgevoerde therapie.</t>
  </si>
  <si>
    <t xml:space="preserve">2178</t>
  </si>
  <si>
    <t xml:space="preserve">Therapy report</t>
  </si>
  <si>
    <t xml:space="preserve">Recording of the therapy performed by the paramedical care provider.</t>
  </si>
  <si>
    <t xml:space="preserve">Therapieplan</t>
  </si>
  <si>
    <t xml:space="preserve">Vastlegging van het plan t.a.v. de te leveren paramedische zorg aan de patiënt, met als doel het verlichten of wegnemen van  gezondheidsklachten of gebreken..</t>
  </si>
  <si>
    <t xml:space="preserve">2179</t>
  </si>
  <si>
    <t xml:space="preserve">Therapy plan</t>
  </si>
  <si>
    <t xml:space="preserve">Recording the plan with regard to the paramedical care to be provided to the patient, with the aim of alleviating or removing health complaints or defects.</t>
  </si>
  <si>
    <t xml:space="preserve">Therapeutische Anamnese</t>
  </si>
  <si>
    <t xml:space="preserve">Achtergrond en voorgeschiedenis van een patiënt, achterhaald via systematische ondervraging door een paramedisch zorgverlener.</t>
  </si>
  <si>
    <t xml:space="preserve">nl.zorg.AllergieIntolerantie
nl.zorg.Alert
nl.zorg.OverdrachtTekstUitslag</t>
  </si>
  <si>
    <t xml:space="preserve">2180</t>
  </si>
  <si>
    <t xml:space="preserve">Therapeutic History</t>
  </si>
  <si>
    <t xml:space="preserve">Background and history of a patient, obtained through systematic questioning by a paramedical care provider.</t>
  </si>
  <si>
    <t xml:space="preserve">Verpleging</t>
  </si>
  <si>
    <t xml:space="preserve">Verpleegplan</t>
  </si>
  <si>
    <t xml:space="preserve">Vastlegging van het plan t.a.v. de te leveren verpleegkundige zorg aan de patiënt met als doel het verlichten of wegnemen van  gezondheidsklachten of gebreken.</t>
  </si>
  <si>
    <t xml:space="preserve">nl.zorg.BarthelIndex
nl.zorg.OverdrachtGeplandeZorgActiviteit
nl.zorg.BehandelAanwijzing
nl.zorg.UitkomstVanZorg
nl.zorg.VrijheidsbeperkendeMaatregelenGGZ
nl.zorg.Wilsverklaring
nl.zorg.Mobiliteit
nl.zorg.VrijheidsbeperkendeMaatregelen
nl.zorg.ParticipatieInMaatschappij
nl.zorg.OverdrachtValrisico
nl.zorg.VerpleegkundigeInterventie
nl.zorg.DecubitusWond
nl.zorg.Wond
nl.zorg.Brandwond
nl.zorg.Ondervoeding</t>
  </si>
  <si>
    <t xml:space="preserve">CCC</t>
  </si>
  <si>
    <t xml:space="preserve">1969</t>
  </si>
  <si>
    <t xml:space="preserve">2.16.840.1.113883.2.4.3.11.29.4.274</t>
  </si>
  <si>
    <t xml:space="preserve">Nursing</t>
  </si>
  <si>
    <t xml:space="preserve">Nursing plan</t>
  </si>
  <si>
    <t xml:space="preserve">Recording the plan with regard to the nursing care to be provided to the patient with the aim of alleviating or eliminating health complaints or defects.</t>
  </si>
  <si>
    <t xml:space="preserve">Verpleegkundige anamnese</t>
  </si>
  <si>
    <t xml:space="preserve">Achtergrond en voorgeschiedenis van een patiënt, achterhaald via systematische ondervraging door een verpleegkundige</t>
  </si>
  <si>
    <t xml:space="preserve">nl.zorg.BarthelIndex
nl.zorg.FunctieHoren
nl.zorg.FunctieZien
nl.zorg.HulpBijMedicatie
nl.zorg.FunctieZintuiglijkeWaarneming
nl.zorg.HulpVanAnderen
nl.zorg.FunctioneleOfMentaleStatus</t>
  </si>
  <si>
    <t xml:space="preserve">2014</t>
  </si>
  <si>
    <t xml:space="preserve">2.16.840.1.113883.2.4.3.11.29.4.273</t>
  </si>
  <si>
    <t xml:space="preserve">Nursing history</t>
  </si>
  <si>
    <t xml:space="preserve">Background and history of a patient, obtained through systematic questioning by a nurse</t>
  </si>
  <si>
    <t xml:space="preserve">Verpleegkundige Diagnose</t>
  </si>
  <si>
    <t xml:space="preserve">Vastlegging van de naam van de ziekte of aandoening waaraan iemand verondersteld wordt te lijden, gesteld door de verpleegkundige.</t>
  </si>
  <si>
    <t xml:space="preserve">nl.zorg.VermogenTotZichKleden
nl.zorg.OverdrachtConcern
nl.zorg.VermogenTotMondverzorging
nl.zorg.VermogenTotEten
nl.zorg.VermogenTotHaarverzorging
nl.zorg.VermogenTotToiletgang
nl.zorg.VermogenTotDrinken
nl.zorg.VermogenTotZichWassen</t>
  </si>
  <si>
    <t xml:space="preserve">2163</t>
  </si>
  <si>
    <t xml:space="preserve">Nurse Diagnosis</t>
  </si>
  <si>
    <t xml:space="preserve">Recording the name of the illness or condition that a person is believed to be suffering from, stated by the nurse.</t>
  </si>
  <si>
    <t xml:space="preserve">2164</t>
  </si>
  <si>
    <t xml:space="preserve">Verpleegkundige Evaluatie</t>
  </si>
  <si>
    <t xml:space="preserve">Beoordeling van de geleverde verpleegkundige zorg, waarin ook de mening en ervaringen van de patiënt aan bod kunnen komen.</t>
  </si>
  <si>
    <t xml:space="preserve">nl.zorg.UitkomstVanZorg</t>
  </si>
  <si>
    <t xml:space="preserve">2165</t>
  </si>
  <si>
    <t xml:space="preserve">Nurse Evaluation</t>
  </si>
  <si>
    <t xml:space="preserve">Assessment of the nursing care provided, in which the opinion and experiences of the patient can also be discussed.</t>
  </si>
  <si>
    <t xml:space="preserve">Interventie</t>
  </si>
  <si>
    <t xml:space="preserve">Interventie is een conditionele Activiteit.
E.g. in het verpleegplan staat bijvoorbeeld:
Als patient hoofdpijn heeft, geef hem dan paracetamol.
Als de patient dan hoofdpijn heeft en je geeft paracetamol, dan is dat een Interventie.</t>
  </si>
  <si>
    <t xml:space="preserve">nl.zorg.VerpleegkundigeInterventie
nl.zorg.OverdrachtVerrichting</t>
  </si>
  <si>
    <t xml:space="preserve">2167</t>
  </si>
  <si>
    <t xml:space="preserve">Intervention</t>
  </si>
  <si>
    <t xml:space="preserve">“Intervention is a Conditional Activity.</t>
  </si>
  <si>
    <t xml:space="preserve">Operatie</t>
  </si>
  <si>
    <t xml:space="preserve">Operatieverslag</t>
  </si>
  <si>
    <t xml:space="preserve">Vastlegging van het verloop van een uitgevoerde operatie, inclusief gebruikte materialen.</t>
  </si>
  <si>
    <t xml:space="preserve">CCD</t>
  </si>
  <si>
    <t xml:space="preserve">1695</t>
  </si>
  <si>
    <t xml:space="preserve">2.16.840.1.113883.2.4.3.11.29.4.262</t>
  </si>
  <si>
    <t xml:space="preserve">Operation</t>
  </si>
  <si>
    <t xml:space="preserve">Operation report</t>
  </si>
  <si>
    <t xml:space="preserve">Recording of the course of an operation performed, including materials used.</t>
  </si>
  <si>
    <t xml:space="preserve">Beschrijving van de beoogde dan wel uitgevoerde operatieve ingreep.</t>
  </si>
  <si>
    <t xml:space="preserve">1714</t>
  </si>
  <si>
    <t xml:space="preserve">2.16.840.1.113883.2.4.3.11.29.4.259</t>
  </si>
  <si>
    <t xml:space="preserve">Description of the intended or performed surgical intervention.</t>
  </si>
  <si>
    <t xml:space="preserve">Preoperatieve-screeningverslag</t>
  </si>
  <si>
    <t xml:space="preserve">Vastlegging van de bevindingen van de preoperatieve screening.</t>
  </si>
  <si>
    <t xml:space="preserve">nl.zorg.Alert
nl.zorg.OverdrachtTekstUitslag</t>
  </si>
  <si>
    <t xml:space="preserve">1715</t>
  </si>
  <si>
    <t xml:space="preserve">2.16.840.1.113883.2.4.3.11.29.4.260</t>
  </si>
  <si>
    <t xml:space="preserve">Preoperative Screening Report</t>
  </si>
  <si>
    <t xml:space="preserve">Recording the findings of the preoperative screening.</t>
  </si>
  <si>
    <t xml:space="preserve">Complicatie</t>
  </si>
  <si>
    <t xml:space="preserve">Vastlegging van de onbedoelde en ongewenste uitkomsten, tijdens of volgend op het handelen van een zorgverlener, die voor de gezondheid van de patiënt zodanig nadelig zijn dat aanpassing van het medisch (be)handelen noodzakelijk is, dan wel dat er sprake is van onherstelbare schade.</t>
  </si>
  <si>
    <t xml:space="preserve">2196</t>
  </si>
  <si>
    <t xml:space="preserve">2.16.840.1.113883.2.4.3.11.29.4.263</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</si>
  <si>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</si>
  <si>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</si>
  <si>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Anesthesieverslag</t>
  </si>
  <si>
    <t xml:space="preserve">Vastlegging van de tijdens een operatie uitgevoerde anesthesie.</t>
  </si>
  <si>
    <t xml:space="preserve">2197</t>
  </si>
  <si>
    <t xml:space="preserve">2.16.840.1.113883.2.4.3.11.29.4.261</t>
  </si>
  <si>
    <t xml:space="preserve">Anesthesia report</t>
  </si>
  <si>
    <t xml:space="preserve">Recording of the anesthesia performed during an operation.</t>
  </si>
  <si>
    <t xml:space="preserve">Medicatie</t>
  </si>
  <si>
    <t xml:space="preserve">Actueel medicatieoverzicht (AMO)</t>
  </si>
  <si>
    <t xml:space="preserve">Vastlegging van het actuele medicatiegebruik door een patiënt.</t>
  </si>
  <si>
    <t xml:space="preserve">nl.zorg.MedicatieVerstrekking
nl.zorg.MedicatieVoorschrift
nl.zorg.MedicatieGebruik</t>
  </si>
  <si>
    <t xml:space="preserve">CCE</t>
  </si>
  <si>
    <t xml:space="preserve">1809</t>
  </si>
  <si>
    <t xml:space="preserve">2.16.840.1.113883.2.4.3.11.29.4.269</t>
  </si>
  <si>
    <t xml:space="preserve">Medication</t>
  </si>
  <si>
    <t xml:space="preserve">Current medication overview</t>
  </si>
  <si>
    <t xml:space="preserve">Recording of the current medication use by a patient.</t>
  </si>
  <si>
    <t xml:space="preserve">Medicatieafspraak</t>
  </si>
  <si>
    <t xml:space="preserve">Voorstel van een zorgverlener in de rol van voorschrijver tot gebruik van medicatie door een patiënt.</t>
  </si>
  <si>
    <t xml:space="preserve">nl.zorg.MedicatieVoorschrift</t>
  </si>
  <si>
    <t xml:space="preserve">2146</t>
  </si>
  <si>
    <t xml:space="preserve">Medication agreement</t>
  </si>
  <si>
    <t xml:space="preserve">Proposal by a healthcare provider in the role of prescriber for the use of medication by a patient.</t>
  </si>
  <si>
    <t xml:space="preserve">Contra-indicatie</t>
  </si>
  <si>
    <t xml:space="preserve">Aandoening, ziekte of klacht, waarbij een bepaalde therapie, bijvoorbeeld medicatie, niet mag worden toegepast.</t>
  </si>
  <si>
    <t xml:space="preserve">nl.zorg.AllergieIntolerantie</t>
  </si>
  <si>
    <t xml:space="preserve">2148</t>
  </si>
  <si>
    <t xml:space="preserve">2.16.840.1.113883.2.4.3.11.29.4.270</t>
  </si>
  <si>
    <t xml:space="preserve">Contraindication</t>
  </si>
  <si>
    <t xml:space="preserve">Disorder, illness or complaint in which a certain therapy, for example medication, may not be applied.</t>
  </si>
  <si>
    <t xml:space="preserve">Verstrekkingsverzoek</t>
  </si>
  <si>
    <t xml:space="preserve">2149</t>
  </si>
  <si>
    <t xml:space="preserve">Provision request</t>
  </si>
  <si>
    <t xml:space="preserve">Medicatietoediening</t>
  </si>
  <si>
    <t xml:space="preserve">Beschrijving van de daadwerkelijke toediening van een medicament aan een patiënt.</t>
  </si>
  <si>
    <t xml:space="preserve">nl.zorg.MedicatieToediening</t>
  </si>
  <si>
    <t xml:space="preserve">2150</t>
  </si>
  <si>
    <t xml:space="preserve">Medication Administration</t>
  </si>
  <si>
    <t xml:space="preserve">Description of the actual administration of a medicament to a patient.</t>
  </si>
  <si>
    <t xml:space="preserve">Toedieningsafspraak</t>
  </si>
  <si>
    <t xml:space="preserve">De levering van een medicatieproduct aan een specifieke patiënt (of de toediener of een vertegenwoordiger), met de bedoeling dat het gebruikt wordt volgens een meegeleverde instructie (meestal als uitvoering van het verstrekkingsverzoek in een medicatievoorschrift).</t>
  </si>
  <si>
    <t xml:space="preserve">nl.zorg.MedicatieVerstrekking</t>
  </si>
  <si>
    <t xml:space="preserve">2154</t>
  </si>
  <si>
    <t xml:space="preserve">Administration agreement</t>
  </si>
  <si>
    <t xml:space="preserve">The supply of a medication product to a specific patient (or the operator or a representative) with the intent that it be used according to a supplied instruction (usually as an implementation of the dispensing request in a medication prescription).</t>
  </si>
  <si>
    <t xml:space="preserve">Medicatieverstrekking</t>
  </si>
  <si>
    <t xml:space="preserve">Beschrijving van het ter hand stellen van een geneesmiddel.</t>
  </si>
  <si>
    <t xml:space="preserve">2155</t>
  </si>
  <si>
    <t xml:space="preserve">Medication delivery</t>
  </si>
  <si>
    <t xml:space="preserve">Description of the provision of a medicine.</t>
  </si>
  <si>
    <t xml:space="preserve">Medicatiegebruik</t>
  </si>
  <si>
    <t xml:space="preserve">Vastlegging  van de inname of toediening van voorgeschreven of zelfzorgmedicatie, zoals gerapporteerd door de patiënt zelf, een mantelzorger of een zorgverlener.</t>
  </si>
  <si>
    <t xml:space="preserve">nl.zorg.MedicatieGebruik</t>
  </si>
  <si>
    <t xml:space="preserve">2157</t>
  </si>
  <si>
    <t xml:space="preserve">Medication use</t>
  </si>
  <si>
    <t xml:space="preserve">Records of the intake or administration of prescribed or over-the-counter medications, as reported by the patient, a caregiver, or a health care provider.</t>
  </si>
  <si>
    <t xml:space="preserve">Verzorging</t>
  </si>
  <si>
    <t xml:space="preserve">CCF</t>
  </si>
  <si>
    <t xml:space="preserve">1718</t>
  </si>
  <si>
    <t xml:space="preserve">Care</t>
  </si>
  <si>
    <t xml:space="preserve">Verzorgingsverslag</t>
  </si>
  <si>
    <t xml:space="preserve">2166</t>
  </si>
  <si>
    <t xml:space="preserve">Care Report</t>
  </si>
  <si>
    <t xml:space="preserve">Verzorgplan</t>
  </si>
  <si>
    <t xml:space="preserve">Verzorgplan bevat het Dieet</t>
  </si>
  <si>
    <t xml:space="preserve">nl.zorg.OverdrachtGeplandeZorgActiviteit
nl.zorg.AllergieIntolerantie
nl.zorg.Alert</t>
  </si>
  <si>
    <t xml:space="preserve">2174</t>
  </si>
  <si>
    <t xml:space="preserve">Care plan</t>
  </si>
  <si>
    <t xml:space="preserve">Care plan includes the diet</t>
  </si>
  <si>
    <t xml:space="preserve">Aanvullend onderzoek [per type]</t>
  </si>
  <si>
    <t xml:space="preserve">Onderzoek</t>
  </si>
  <si>
    <t xml:space="preserve">Verzoek tot het uitvoeren van onderzoek.</t>
  </si>
  <si>
    <t xml:space="preserve">CDA</t>
  </si>
  <si>
    <t xml:space="preserve">1671</t>
  </si>
  <si>
    <t xml:space="preserve">2.16.840.1.113883.2.4.3.11.29.4.281</t>
  </si>
  <si>
    <t xml:space="preserve">Additional diagnostic testing [by type]</t>
  </si>
  <si>
    <t xml:space="preserve">Research</t>
  </si>
  <si>
    <t xml:space="preserve">Request to conduct research</t>
  </si>
  <si>
    <t xml:space="preserve">Verslag</t>
  </si>
  <si>
    <t xml:space="preserve">1723</t>
  </si>
  <si>
    <t xml:space="preserve">Report</t>
  </si>
  <si>
    <t xml:space="preserve">Onderzoeksmateriaal</t>
  </si>
  <si>
    <t xml:space="preserve">Menselijk lichaam, of van het menselijk lichaam afkomstig materiaal waarop onderzoek kan worden verricht t.b.v. diagnostiek, behandeling of wetenschappelijk onderzoek.</t>
  </si>
  <si>
    <t xml:space="preserve">1759</t>
  </si>
  <si>
    <t xml:space="preserve">2.16.840.1.113883.2.4.3.11.29.4.282</t>
  </si>
  <si>
    <t xml:space="preserve">Research material</t>
  </si>
  <si>
    <t xml:space="preserve">Human body, or material derived from the human body on which research can be carried out for the purpose of diagnosis, treatment or scientific research.</t>
  </si>
  <si>
    <t xml:space="preserve">Resultaat</t>
  </si>
  <si>
    <t xml:space="preserve">Vastlegging van het resultaat van een activiteit.</t>
  </si>
  <si>
    <t xml:space="preserve">1766</t>
  </si>
  <si>
    <t xml:space="preserve">Result</t>
  </si>
  <si>
    <t xml:space="preserve">Recording the result of an activity.</t>
  </si>
  <si>
    <t xml:space="preserve">Onderzoeksverslag</t>
  </si>
  <si>
    <t xml:space="preserve">Vastlegging van de bevindingen van het uitgevoerde onderzoek.</t>
  </si>
  <si>
    <t xml:space="preserve">1779</t>
  </si>
  <si>
    <t xml:space="preserve">2.16.840.1.113883.2.4.3.11.29.4.285</t>
  </si>
  <si>
    <t xml:space="preserve">Research report</t>
  </si>
  <si>
    <t xml:space="preserve">Recording of the findings of the conducted investigation.</t>
  </si>
  <si>
    <t xml:space="preserve">Zorgrelatie</t>
  </si>
  <si>
    <t xml:space="preserve">Zorgverzekeraar</t>
  </si>
  <si>
    <t xml:space="preserve">Aanbieder van zorgverzekering, contractpartij voor zorgaanbieder/zorgverlener.</t>
  </si>
  <si>
    <t xml:space="preserve">nl.zorg.Betaler</t>
  </si>
  <si>
    <t xml:space="preserve">CEA</t>
  </si>
  <si>
    <t xml:space="preserve">2.16.840.1.113883.2.4.3.11.29.4.295</t>
  </si>
  <si>
    <t xml:space="preserve">Healthcare Relations</t>
  </si>
  <si>
    <t xml:space="preserve">Health insurer</t>
  </si>
  <si>
    <t xml:space="preserve">Healthcare insurance provider, contracting party for healthcare provider/care provider.</t>
  </si>
  <si>
    <t xml:space="preserve">Zorgaanbieder</t>
  </si>
  <si>
    <t xml:space="preserve">Organisatie die zorg verleent uit hoofde van een bepaalde kwalificatie en/of goedkeuring hiertoe van een bevoegde instantie.</t>
  </si>
  <si>
    <t xml:space="preserve">nl.zorg.Zorgaanbieder</t>
  </si>
  <si>
    <t xml:space="preserve">2.16.840.1.113883.2.4.3.11.29.4.294</t>
  </si>
  <si>
    <t xml:space="preserve">Healthcare provider</t>
  </si>
  <si>
    <t xml:space="preserve">Organization that provides care under a specific qualification and/or approval for this from a competent authority.</t>
  </si>
  <si>
    <t xml:space="preserve">Zorgverlener</t>
  </si>
  <si>
    <t xml:space="preserve">Persoon die beroepsmatig zorg verleent uit hoofde van een bepaalde kwalificatie en/of goedkeuring hiertoe van een bevoegde instantie..</t>
  </si>
  <si>
    <t xml:space="preserve">nl.zorg.Zorgverlener</t>
  </si>
  <si>
    <t xml:space="preserve">2.16.840.1.113883.2.4.3.11.29.4.293</t>
  </si>
  <si>
    <t xml:space="preserve">Healthcare Professional</t>
  </si>
  <si>
    <t xml:space="preserve">Person who provides care professionally under a particular qualification and/or approval to do so from a competent authority.</t>
  </si>
  <si>
    <t xml:space="preserve">Zorgplanning</t>
  </si>
  <si>
    <t xml:space="preserve">Aanvraag/planning klinische beweging</t>
  </si>
  <si>
    <t xml:space="preserve">Verzoek tot planning en uitvoering van een klinische beweging (opname/ontslag/overplaatsing) zorgtraject.</t>
  </si>
  <si>
    <t xml:space="preserve">CEB</t>
  </si>
  <si>
    <t xml:space="preserve">2.16.840.1.113883.2.4.3.11.29.4.288</t>
  </si>
  <si>
    <t xml:space="preserve">Care planning</t>
  </si>
  <si>
    <t xml:space="preserve">Request/planning clinical movement</t>
  </si>
  <si>
    <t xml:space="preserve">Request for planning and execution of a clinical movement (admission/discharge/transfer) care trajectory.</t>
  </si>
  <si>
    <t xml:space="preserve">Resource</t>
  </si>
  <si>
    <t xml:space="preserve">1684</t>
  </si>
  <si>
    <t xml:space="preserve">Afspraak</t>
  </si>
  <si>
    <t xml:space="preserve">Vastlegging van gegevens m.b.t. een afspraak van een patiënt met een zorgverlener.</t>
  </si>
  <si>
    <t xml:space="preserve">nl.zorg.Patient
nl.zorg.Contact</t>
  </si>
  <si>
    <t xml:space="preserve">1688</t>
  </si>
  <si>
    <t xml:space="preserve">Appointment</t>
  </si>
  <si>
    <t xml:space="preserve">Recording data regarding a patient's appointment with a healthcare provider.</t>
  </si>
  <si>
    <t xml:space="preserve">Afspraakverzoek</t>
  </si>
  <si>
    <t xml:space="preserve">Verzoek tot planning van een contact tussen een patiënt en een zorgverlener.</t>
  </si>
  <si>
    <t xml:space="preserve">2189</t>
  </si>
  <si>
    <t xml:space="preserve">2.16.840.1.113883.2.4.3.11.29.4.286</t>
  </si>
  <si>
    <t xml:space="preserve">Appointment request</t>
  </si>
  <si>
    <t xml:space="preserve">Request to schedule a contact between a patient and a healthcare provider.</t>
  </si>
  <si>
    <t xml:space="preserve">Agenda</t>
  </si>
  <si>
    <t xml:space="preserve">Een overzicht met data en tijdstippen waarin de geplande afspraken van één specifieke resource (persoon of middel) zijn vastgelegd. Een groepsagenda is een aggregatie van meerdere agenda's.</t>
  </si>
  <si>
    <t xml:space="preserve">2526</t>
  </si>
  <si>
    <t xml:space="preserve">agenda</t>
  </si>
  <si>
    <t xml:space="preserve">An overview with dates and times in which the scheduled appointments of one specific resource (person or resource) are recorded. A group calendar is an aggregation of multiple calendars.</t>
  </si>
  <si>
    <t xml:space="preserve">Resourceplanning</t>
  </si>
  <si>
    <t xml:space="preserve">Productieplanning</t>
  </si>
  <si>
    <t xml:space="preserve">Vastlegging van het doel en evt. subdoelen, alsmede procedures, om beoogde productie te bereiken.</t>
  </si>
  <si>
    <t xml:space="preserve">CEC</t>
  </si>
  <si>
    <t xml:space="preserve">2.16.840.1.113883.2.4.3.11.29.4.291</t>
  </si>
  <si>
    <t xml:space="preserve">Resource planning</t>
  </si>
  <si>
    <t xml:space="preserve">Production planning</t>
  </si>
  <si>
    <t xml:space="preserve">Defining the goal and possibly. sub-goals, as well as procedures, to achieve intended production.</t>
  </si>
  <si>
    <t xml:space="preserve">Rooster</t>
  </si>
  <si>
    <t xml:space="preserve">Een overzicht met data en tijdstippen waarin de beschikbaarheid (bezette en open slots) van één resource is vastgelegd. .</t>
  </si>
  <si>
    <t xml:space="preserve">1693</t>
  </si>
  <si>
    <t xml:space="preserve">2.16.840.1.113883.2.4.3.11.29.4.290</t>
  </si>
  <si>
    <t xml:space="preserve">Schedule</t>
  </si>
  <si>
    <t xml:space="preserve">An overview with dates and times in which the availability (occupied and open slots) of one resource is recorded.</t>
  </si>
  <si>
    <t xml:space="preserve">Persoon</t>
  </si>
  <si>
    <t xml:space="preserve">Persoon die een rol heeft in het zorgproces, dit kan ook een patiënt zijn.</t>
  </si>
  <si>
    <t xml:space="preserve">nl.zorg.Patient
nl.zorg.Burgerlijkestaat
nl.zorg.Zorgverlener</t>
  </si>
  <si>
    <t xml:space="preserve">1726</t>
  </si>
  <si>
    <t xml:space="preserve">Person</t>
  </si>
  <si>
    <t xml:space="preserve">Person who has a role in the care process, this can also be a patient.</t>
  </si>
  <si>
    <t xml:space="preserve">(Care) Team</t>
  </si>
  <si>
    <t xml:space="preserve">Een groep zorgverleners, veelal van verschillende discplines, die is toegewezen aan een patiënt.</t>
  </si>
  <si>
    <t xml:space="preserve">nl.zorg.Zorgaanbieder
nl.zorg.Zorgverlener</t>
  </si>
  <si>
    <t xml:space="preserve">2181</t>
  </si>
  <si>
    <t xml:space="preserve">Care Team</t>
  </si>
  <si>
    <t xml:space="preserve">A group of caregivers, often from different disciplines, assigned to a patient.</t>
  </si>
  <si>
    <t xml:space="preserve">Zorglogistiek</t>
  </si>
  <si>
    <t xml:space="preserve">Locatie</t>
  </si>
  <si>
    <t xml:space="preserve">Plaats of ruimte waar patiëntenzorg (bijv. consultatie, behandeling en diagnostiek) plaatsvindt.</t>
  </si>
  <si>
    <t xml:space="preserve">CED</t>
  </si>
  <si>
    <t xml:space="preserve">2.16.840.1.113883.2.4.3.11.29.4.297</t>
  </si>
  <si>
    <t xml:space="preserve">Healthcare logistics</t>
  </si>
  <si>
    <t xml:space="preserve">Location</t>
  </si>
  <si>
    <t xml:space="preserve">Place or room where patient care (eg consultation, treatment and diagnostics) takes place.</t>
  </si>
  <si>
    <t xml:space="preserve">Middel</t>
  </si>
  <si>
    <t xml:space="preserve">Een gebruiksartikel binnen de zorginstelling dat wordt aangewend om het proces te ondersteunen (bijvoorbeeld apparatuur).</t>
  </si>
  <si>
    <t xml:space="preserve">1710</t>
  </si>
  <si>
    <t xml:space="preserve">Material</t>
  </si>
  <si>
    <t xml:space="preserve">A consumable within the healthcare institution that is used to support the process (e.g. equipment).</t>
  </si>
  <si>
    <t xml:space="preserve">Zorgfacturatie</t>
  </si>
  <si>
    <t xml:space="preserve">Zorgproduct</t>
  </si>
  <si>
    <t xml:space="preserve">Administratieve eenheid voor een vorm van medisch handelen of onderzoek die geldt als de basis waarop declaratie/facturatie van zorg plaatsvindt.
Een voorbeelden hiervan is een DBC.</t>
  </si>
  <si>
    <t xml:space="preserve">CEE</t>
  </si>
  <si>
    <t xml:space="preserve">2.16.840.1.113883.2.4.3.11.29.4.299</t>
  </si>
  <si>
    <t xml:space="preserve">Healthcare invoicing</t>
  </si>
  <si>
    <t xml:space="preserve">Healthcare Service</t>
  </si>
  <si>
    <t xml:space="preserve">Administrative unit for a form of medical action or research that serves as the basis on which the declaration/invoicing of care takes place.</t>
  </si>
  <si>
    <t xml:space="preserve">Verrichting</t>
  </si>
  <si>
    <t xml:space="preserve">Administratieve code die informatie bevat over handelingen die zijn uitgevoerd door een zorgverlener in het kader van diagnose of behandeling.</t>
  </si>
  <si>
    <t xml:space="preserve">nl.zorg.Vaccinatie
nl.zorg.OverdrachtVerrichting</t>
  </si>
  <si>
    <t xml:space="preserve">2.16.840.1.113883.2.4.3.11.29.4.298</t>
  </si>
  <si>
    <t xml:space="preserve">Administrative code containing information about actions performed by a healthcare provider in the context of diagnosis or treatment.</t>
  </si>
  <si>
    <t xml:space="preserve">Ontwikkeling onderwijs</t>
  </si>
  <si>
    <t xml:space="preserve">Gegevens relatie onderwijs en zorgproces</t>
  </si>
  <si>
    <t xml:space="preserve">Vastgelegde relatie tussen onderwijs en zorgproces, bijvoorbeeld supervisie van zorgprofessional voor arts in opleiding</t>
  </si>
  <si>
    <t xml:space="preserve">D_A</t>
  </si>
  <si>
    <t xml:space="preserve">2.16.840.1.113883.2.4.3.11.29.4.303</t>
  </si>
  <si>
    <t xml:space="preserve">Curriculum development</t>
  </si>
  <si>
    <t xml:space="preserve">Data relationship education and care process</t>
  </si>
  <si>
    <t xml:space="preserve">Established relationship between education and care process, e.g. supervision of care professional for doctor in training</t>
  </si>
  <si>
    <t xml:space="preserve">Onderwijsprogramma</t>
  </si>
  <si>
    <t xml:space="preserve">Curriculum en studieprogrammering voor regulier- (o.a. geneeskunde, verpleegkunde, paramedisch) en vervolgonderwijs (medische- en verpleegkundige specialisaties).
Een verzameling van onderwijseenheden die bij een opleiding horen in een bepaalde onderwijsperiode. (bron HORA)</t>
  </si>
  <si>
    <t xml:space="preserve">2.16.840.1.113883.2.4.3.11.29.4.300</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</si>
  <si>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</si>
  <si>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</si>
  <si>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Minor</t>
  </si>
  <si>
    <t xml:space="preserve">Een verzameling van onderwijseenheden die als geheel worden aangeboden. (bron HORA)</t>
  </si>
  <si>
    <t xml:space="preserve">2481</t>
  </si>
  <si>
    <t xml:space="preserve">A collection of units of study that are offered as a whole. (source HORA)</t>
  </si>
  <si>
    <t xml:space="preserve">Opleiding onderwijs</t>
  </si>
  <si>
    <t xml:space="preserve">Een samenhangend geheel van onderwijseenheden, gericht op de verwezenlijking van competenties of doelstellingen op het gebied van kennis, inzicht, attitudes en vaardigheden waarover degene die de opleiding voltooit, dient te beschikken. (bron HORA)</t>
  </si>
  <si>
    <t xml:space="preserve">2482</t>
  </si>
  <si>
    <t xml:space="preserve">Education education</t>
  </si>
  <si>
    <t xml:space="preserve">A coherent whole of education units, aimed at achieving competences or objectives in the field of knowledge, insight, attitudes and skills that the person completing the study program must possess. (source HORA)</t>
  </si>
  <si>
    <t xml:space="preserve">Onderwijsmateriaal</t>
  </si>
  <si>
    <t xml:space="preserve">Materiaal dat gebruikt wordt bij het overdragen of toetsen van kennis en competenties. (bron HORA)</t>
  </si>
  <si>
    <t xml:space="preserve">2483</t>
  </si>
  <si>
    <t xml:space="preserve">Educational material</t>
  </si>
  <si>
    <t xml:space="preserve">Material that is used in transferring or testing knowledge and competences. (source HORA)</t>
  </si>
  <si>
    <t xml:space="preserve">Leermateriaal</t>
  </si>
  <si>
    <t xml:space="preserve">Onderwijsmateriaal dat deelnemers gebruiken om te leren. (bron HORA)</t>
  </si>
  <si>
    <t xml:space="preserve">2485</t>
  </si>
  <si>
    <t xml:space="preserve">Learning materials</t>
  </si>
  <si>
    <t xml:space="preserve">Educational materials that participants use to learn. (source HORA)</t>
  </si>
  <si>
    <t xml:space="preserve">Toetsmateriaal</t>
  </si>
  <si>
    <t xml:space="preserve">Onderwijsmateriaal dat wordt gebruikt om te toetsen. Bestaat typisch uit een verzameling van vragen en regels over hoe antwoorden op de vragen worden beoordeeld. (bron HORA)</t>
  </si>
  <si>
    <t xml:space="preserve">2486</t>
  </si>
  <si>
    <t xml:space="preserve">Test material</t>
  </si>
  <si>
    <t xml:space="preserve">Educational materials used for testing. Typically consists of a set of questions and rules about how answers to the questions are judged. (source HORA)</t>
  </si>
  <si>
    <t xml:space="preserve">Uitvoering onderwijs</t>
  </si>
  <si>
    <t xml:space="preserve">Onderwijsdeelnemer</t>
  </si>
  <si>
    <t xml:space="preserve">Een individu die aan onderwijsactiviteiten deelneemt.. (bron HORA)</t>
  </si>
  <si>
    <t xml:space="preserve">D_B</t>
  </si>
  <si>
    <t xml:space="preserve">2.16.840.1.113883.2.4.3.11.29.4.301</t>
  </si>
  <si>
    <t xml:space="preserve">Teaching</t>
  </si>
  <si>
    <t xml:space="preserve">Education participant</t>
  </si>
  <si>
    <t xml:space="preserve">An individual who participates in educational activities. (source HORA)</t>
  </si>
  <si>
    <t xml:space="preserve">Deelnemer onderwijs</t>
  </si>
  <si>
    <t xml:space="preserve">Een individu die aan onderwijsactiviteiten deelneemt. (bron HORA)</t>
  </si>
  <si>
    <t xml:space="preserve">nl.zorg.Opleiding</t>
  </si>
  <si>
    <t xml:space="preserve">2487</t>
  </si>
  <si>
    <t xml:space="preserve">Participant education</t>
  </si>
  <si>
    <t xml:space="preserve">Examenprogramma</t>
  </si>
  <si>
    <t xml:space="preserve">Een deelnemer-specifieke invulling van een examenprogramma, bestaande uit een geheel van onderwijseenheden. (bron HORA)</t>
  </si>
  <si>
    <t xml:space="preserve">2488</t>
  </si>
  <si>
    <t xml:space="preserve">Exam program</t>
  </si>
  <si>
    <t xml:space="preserve">A participant-specific interpretation of an examination program, consisting of a set of educational units. (source HORA)</t>
  </si>
  <si>
    <t xml:space="preserve">Competentie</t>
  </si>
  <si>
    <t xml:space="preserve">Een geïntegreerd geheel van kennis, vaardigheden, inzicht en houding, dat nodig is om in een beroepscontext beroepsproducten te realiseren die aan de geldende kwaliteitseisen voldoen. Competenties zijn samengesteld van karakter, verwijzen naar onderliggende vaardigheids-, kennis- en houdingsdomeinen en worden in een context toegepast en ontwikkeld (COLO, 2007). (bron HORA)</t>
  </si>
  <si>
    <t xml:space="preserve">2489</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</si>
  <si>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</si>
  <si>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 (COLO, 2007). (source HORA)</t>
  </si>
  <si>
    <t xml:space="preserve">Stage/afstudeeropdracht</t>
  </si>
  <si>
    <t xml:space="preserve">Een mogelijke opdracht voor stage of afstuderen (bron HORA)</t>
  </si>
  <si>
    <t xml:space="preserve">2490</t>
  </si>
  <si>
    <t xml:space="preserve">Internship/graduation assignment</t>
  </si>
  <si>
    <t xml:space="preserve">A possible assignment for an internship or graduation (source HORA)</t>
  </si>
  <si>
    <t xml:space="preserve">Stage/afstudeerorganisatie</t>
  </si>
  <si>
    <t xml:space="preserve">Een organisatie die stage/afstudeeropdrachten aanbiedt aan deelnemers. (bon HORA)</t>
  </si>
  <si>
    <t xml:space="preserve">2491</t>
  </si>
  <si>
    <t xml:space="preserve">Internship/graduation organization</t>
  </si>
  <si>
    <t xml:space="preserve">An organization that offers internships/graduations to participants. (bon HORA)</t>
  </si>
  <si>
    <t xml:space="preserve">Leeractiviteit</t>
  </si>
  <si>
    <t xml:space="preserve">Een deelnemeractiviteit waarin een deelnemer competenties verwerft. (bron HORA)</t>
  </si>
  <si>
    <t xml:space="preserve">2492</t>
  </si>
  <si>
    <t xml:space="preserve">Learning activity</t>
  </si>
  <si>
    <t xml:space="preserve">A participant activity in which a participant acquires competences. (source HORA)</t>
  </si>
  <si>
    <t xml:space="preserve">Stage/afstudeeractiviteit</t>
  </si>
  <si>
    <t xml:space="preserve">Een leeractiviteit waarin een deelnemer een stage/afstudeeropdracht uitvoert. (HORA)</t>
  </si>
  <si>
    <t xml:space="preserve">2493</t>
  </si>
  <si>
    <t xml:space="preserve">Internship/graduation activity</t>
  </si>
  <si>
    <t xml:space="preserve">A learning activity in which a participant carries out an internship/graduation assignment. (HORA)</t>
  </si>
  <si>
    <t xml:space="preserve">Leergroep</t>
  </si>
  <si>
    <t xml:space="preserve">Een verzameling van deelnemers die gemeenschappelijk leeractiviteiten uitvoeren. (bron HORA)</t>
  </si>
  <si>
    <t xml:space="preserve">2494</t>
  </si>
  <si>
    <t xml:space="preserve">Learning group</t>
  </si>
  <si>
    <t xml:space="preserve">A collection of participants carrying out common learning activities. (source HORA)</t>
  </si>
  <si>
    <t xml:space="preserve">Werkproduct</t>
  </si>
  <si>
    <t xml:space="preserve">Een artefact dat gemaakt wordt in het kader van een activiteit. Voorbeelden zijn een scriptie, verslag, werkstuk, proefschrift of foto's van fysieke producten die zijn gemaakt (bron HORA)</t>
  </si>
  <si>
    <t xml:space="preserve">2495</t>
  </si>
  <si>
    <t xml:space="preserve">Work product</t>
  </si>
  <si>
    <t xml:space="preserve">An artifact created as part of an activity. Examples are a thesis, report, paper, dissertation or photos of physical products that have been made (source HORA)</t>
  </si>
  <si>
    <t xml:space="preserve">Toetsing onderwijs</t>
  </si>
  <si>
    <t xml:space="preserve">Onderwijskwalificatie</t>
  </si>
  <si>
    <t xml:space="preserve">De mate waarin het geboden onderwijs voldoet aan vooraf vastgestelde criteria.</t>
  </si>
  <si>
    <t xml:space="preserve">D_C</t>
  </si>
  <si>
    <t xml:space="preserve">2.16.840.1.113883.2.4.3.11.29.4.302</t>
  </si>
  <si>
    <t xml:space="preserve">Curriculum Review and Revision</t>
  </si>
  <si>
    <t xml:space="preserve">Educational qualification</t>
  </si>
  <si>
    <t xml:space="preserve">The extent to which the education offered meets predetermined criteria.</t>
  </si>
  <si>
    <t xml:space="preserve">Toetsactiviteit</t>
  </si>
  <si>
    <t xml:space="preserve">Een deelnemeractiviteit die de kennis, het inzicht en de vaardigheden van een deelnemer onderzoekt en die dient te leiden tot een toetsresultaat. (bron HORA)</t>
  </si>
  <si>
    <t xml:space="preserve">2496</t>
  </si>
  <si>
    <t xml:space="preserve">Test activity</t>
  </si>
  <si>
    <t xml:space="preserve">A participant activity that examines the knowledge, insight and skills of a participant and that should lead to a test result. (source HORA)</t>
  </si>
  <si>
    <t xml:space="preserve">Toetsresultaat</t>
  </si>
  <si>
    <t xml:space="preserve">Het resultaat van het uitvoeren van een toetsactiviteit (bijvoorbeeld: cijfer, aanwezigheid, afronding stage). (bron HORA)</t>
  </si>
  <si>
    <t xml:space="preserve">2500</t>
  </si>
  <si>
    <t xml:space="preserve">Test result</t>
  </si>
  <si>
    <t xml:space="preserve">The result of performing a test activity (for example: grade, attendance, completion of internship). (source HORA)</t>
  </si>
  <si>
    <t xml:space="preserve">Onderwijseenheidresultaat</t>
  </si>
  <si>
    <t xml:space="preserve">Het samengestelde resultaat van een onderwijseenheid gebaseerd op onderliggende toetsresultaten.(bron HORA)</t>
  </si>
  <si>
    <t xml:space="preserve">2501</t>
  </si>
  <si>
    <t xml:space="preserve">Unit Result</t>
  </si>
  <si>
    <t xml:space="preserve">The composite result of a unit of study based on underlying test results. (source HORA)</t>
  </si>
  <si>
    <t xml:space="preserve">Ondersteuning Onderwijs</t>
  </si>
  <si>
    <t xml:space="preserve">Rooster  voor onderwijs</t>
  </si>
  <si>
    <t xml:space="preserve">De verzameling van in tijd ingeplande onderwijsactiviteiten gekoppeld aan de daarvoor noodzakelijke middelen en medewerkers. (bron HORA)</t>
  </si>
  <si>
    <t xml:space="preserve">D_D</t>
  </si>
  <si>
    <t xml:space="preserve">2.16.840.1.113883.2.4.3.11.29.4.304</t>
  </si>
  <si>
    <t xml:space="preserve">Teaching Support</t>
  </si>
  <si>
    <t xml:space="preserve">Timetable</t>
  </si>
  <si>
    <t xml:space="preserve">The collection of educational activities scheduled in time, linked to the necessary resources and employees. (source HORA)</t>
  </si>
  <si>
    <t xml:space="preserve">Lesgroep</t>
  </si>
  <si>
    <t xml:space="preserve">Een verzameling van deelnemers die gemeenschappelijk geroosterde onderwijsactiviteiten uitvoeren.</t>
  </si>
  <si>
    <t xml:space="preserve">2504</t>
  </si>
  <si>
    <t xml:space="preserve">Class</t>
  </si>
  <si>
    <t xml:space="preserve">A collection of participants carrying out jointly scheduled educational activities.</t>
  </si>
  <si>
    <t xml:space="preserve">Onderwijsovereenkomst</t>
  </si>
  <si>
    <t xml:space="preserve">Een afspraak die de rechten en verplichtingen regelt in onderwijsgerelateerde zaken tussen de onderwijsinstelling en een deelnemer. (bron HORA)</t>
  </si>
  <si>
    <t xml:space="preserve">2505</t>
  </si>
  <si>
    <t xml:space="preserve">Education Agreement</t>
  </si>
  <si>
    <t xml:space="preserve">An agreement that regulates the rights and obligations in education-related matters between the educational institution and a participant. (source HORA)</t>
  </si>
  <si>
    <t xml:space="preserve">Waardedocument</t>
  </si>
  <si>
    <t xml:space="preserve">Het bewijsstuk van een eindoordeel over het voltooien van een promotie, opleiding, minor of onderwijseenheid door een instelling. (bron HORA)</t>
  </si>
  <si>
    <t xml:space="preserve">2506</t>
  </si>
  <si>
    <t xml:space="preserve">Certificate</t>
  </si>
  <si>
    <t xml:space="preserve">Documentary evidence of a final judgment on the completion of a PhD, study programme, minor or unit of study by an institution. (source HORA)</t>
  </si>
  <si>
    <t xml:space="preserve">Vastgoed en middelen beheer</t>
  </si>
  <si>
    <t xml:space="preserve">Inventaris</t>
  </si>
  <si>
    <t xml:space="preserve">Inboedel</t>
  </si>
  <si>
    <t xml:space="preserve">E_A</t>
  </si>
  <si>
    <t xml:space="preserve">2.16.840.1.113883.2.4.3.11.29.4.314</t>
  </si>
  <si>
    <t xml:space="preserve">Property and asset management</t>
  </si>
  <si>
    <t xml:space="preserve">Inventory</t>
  </si>
  <si>
    <t xml:space="preserve">Household effects</t>
  </si>
  <si>
    <t xml:space="preserve">Gebouw</t>
  </si>
  <si>
    <t xml:space="preserve">Opstal</t>
  </si>
  <si>
    <t xml:space="preserve">2.16.840.1.113883.2.4.3.11.29.4.315</t>
  </si>
  <si>
    <t xml:space="preserve">Building</t>
  </si>
  <si>
    <t xml:space="preserve">Vervoersmiddel</t>
  </si>
  <si>
    <t xml:space="preserve">Vervoersmiddel met onderhoudstatus, type, identificatienummer, stalling/parkeergegevens, leasecontract</t>
  </si>
  <si>
    <t xml:space="preserve">2.16.840.1.113883.2.4.3.11.29.4.317</t>
  </si>
  <si>
    <t xml:space="preserve">Means of transport</t>
  </si>
  <si>
    <t xml:space="preserve">Means of transport with maintenance status, type, identification number, shed/parking details, lease contract</t>
  </si>
  <si>
    <t xml:space="preserve">Technische installatie</t>
  </si>
  <si>
    <t xml:space="preserve">Technische voorzieningen incl. specificaties (beschrijvingen, instructie, handleidingen, etc.) zoals verwarming, airconditioning, waterleidingen, etc.</t>
  </si>
  <si>
    <t xml:space="preserve">2.16.840.1.113883.2.4.3.11.29.4.319</t>
  </si>
  <si>
    <t xml:space="preserve">Technical installation</t>
  </si>
  <si>
    <t xml:space="preserve">Technical facilities incl. specifications (descriptions, instruction, manuals, etc.) such as heating, air conditioning, water pipes, etc.</t>
  </si>
  <si>
    <t xml:space="preserve">Huisvestingsplan</t>
  </si>
  <si>
    <t xml:space="preserve">Beschrijving van huidige en gewenste accommodatie-eisen voor tijdelijk of permanent onderdak</t>
  </si>
  <si>
    <t xml:space="preserve">2.16.840.1.113883.2.4.3.11.29.4.316</t>
  </si>
  <si>
    <t xml:space="preserve">Housing plan</t>
  </si>
  <si>
    <t xml:space="preserve">Description of current and desired accommodation requirements for temporary or permanent shelter</t>
  </si>
  <si>
    <t xml:space="preserve">Bestek</t>
  </si>
  <si>
    <t xml:space="preserve">Beschrijving van een werk, bouwplan</t>
  </si>
  <si>
    <t xml:space="preserve">2.16.840.1.113883.2.4.3.11.29.4.318</t>
  </si>
  <si>
    <t xml:space="preserve">Cutlery</t>
  </si>
  <si>
    <t xml:space="preserve">Description of a work, construction plan</t>
  </si>
  <si>
    <t xml:space="preserve">Inkoop en goederenlogistiek</t>
  </si>
  <si>
    <t xml:space="preserve">Offerte</t>
  </si>
  <si>
    <t xml:space="preserve">Opgave van prijs en leveringscondities voor een order of project van potenti?le leveranciers, aangevraagd door de inkoper.</t>
  </si>
  <si>
    <t xml:space="preserve">E_B</t>
  </si>
  <si>
    <t xml:space="preserve">2.16.840.1.113883.2.4.3.11.29.4.320</t>
  </si>
  <si>
    <t xml:space="preserve">Purchasing and freight logistics</t>
  </si>
  <si>
    <t xml:space="preserve">Quotation</t>
  </si>
  <si>
    <t xml:space="preserve">Indication of price and delivery conditions for an order or project from potential suppliers, requested by the purchaser.</t>
  </si>
  <si>
    <t xml:space="preserve">Artikel</t>
  </si>
  <si>
    <t xml:space="preserve">Handelswaar en het aantal dat op een bepaalde plaats aanwezig is, uitgedrukt in eenheden of in geld</t>
  </si>
  <si>
    <t xml:space="preserve">2.16.840.1.113883.2.4.3.11.29.4.324</t>
  </si>
  <si>
    <t xml:space="preserve">Article</t>
  </si>
  <si>
    <t xml:space="preserve">Commodity and quantity present in a given place, expressed in units or in money</t>
  </si>
  <si>
    <t xml:space="preserve">Leveringsovereenkomst</t>
  </si>
  <si>
    <t xml:space="preserve">Beschrijving van de leveringsvoorwaarden</t>
  </si>
  <si>
    <t xml:space="preserve">2.16.840.1.113883.2.4.3.11.29.4.322</t>
  </si>
  <si>
    <t xml:space="preserve">Delivery agreement</t>
  </si>
  <si>
    <t xml:space="preserve">Description of the delivery conditions</t>
  </si>
  <si>
    <t xml:space="preserve">Contract</t>
  </si>
  <si>
    <t xml:space="preserve">Officieel papier met afspraken waaraan betrokkenen zich moeten houden</t>
  </si>
  <si>
    <t xml:space="preserve">2.16.840.1.113883.2.4.3.11.29.4.321</t>
  </si>
  <si>
    <t xml:space="preserve">Official paper with agreements that those involved must adhere to</t>
  </si>
  <si>
    <t xml:space="preserve">Leverancier</t>
  </si>
  <si>
    <t xml:space="preserve">De natuurlijke of rechtspersoon die goederen levert</t>
  </si>
  <si>
    <t xml:space="preserve">2.16.840.1.113883.2.4.3.11.29.4.323</t>
  </si>
  <si>
    <t xml:space="preserve">Supplier</t>
  </si>
  <si>
    <t xml:space="preserve">The natural or legal person who supplies goods</t>
  </si>
  <si>
    <t xml:space="preserve">Kennismanagement</t>
  </si>
  <si>
    <t xml:space="preserve">Lesmateriaal</t>
  </si>
  <si>
    <t xml:space="preserve">Lesmateriaal en onderwijsinformatie</t>
  </si>
  <si>
    <t xml:space="preserve">E_C</t>
  </si>
  <si>
    <t xml:space="preserve">2.16.840.1.113883.2.4.3.11.29.4.248</t>
  </si>
  <si>
    <t xml:space="preserve">Knowledge management</t>
  </si>
  <si>
    <t xml:space="preserve">Teaching materials</t>
  </si>
  <si>
    <t xml:space="preserve">Teaching materials and educational information</t>
  </si>
  <si>
    <t xml:space="preserve">Zorgkennis</t>
  </si>
  <si>
    <t xml:space="preserve">Publicaties, vakliteratuur, kennis over zorg</t>
  </si>
  <si>
    <t xml:space="preserve">2.16.840.1.113883.2.4.3.11.29.4.246</t>
  </si>
  <si>
    <t xml:space="preserve">Healthcare knowledge</t>
  </si>
  <si>
    <t xml:space="preserve">Publications, professional literature, knowledge about healthcare</t>
  </si>
  <si>
    <t xml:space="preserve">Onderzoekpublicatie</t>
  </si>
  <si>
    <t xml:space="preserve">Publicaties en informatie uit het wetenschappelijk onderzoek</t>
  </si>
  <si>
    <t xml:space="preserve">2.16.840.1.113883.2.4.3.11.29.4.247</t>
  </si>
  <si>
    <t xml:space="preserve">Publications and information from scientific research</t>
  </si>
  <si>
    <t xml:space="preserve">Metadata</t>
  </si>
  <si>
    <t xml:space="preserve">Informatie over de gegevens. Definitie van gegevens(entiteiten). Alle informatie benodigd voor management van gegevens</t>
  </si>
  <si>
    <t xml:space="preserve">2.16.840.1.113883.2.4.3.11.29.4.362</t>
  </si>
  <si>
    <t xml:space="preserve">Information about the data. Definition of data (entities). All information needed for data management</t>
  </si>
  <si>
    <t xml:space="preserve">Referentiedata</t>
  </si>
  <si>
    <t xml:space="preserve">Referentiedata hebben betrekking op data (dikwijls geleverd door een standaardisatie organisaties) welke, buiten een incidentele mutatie, statisch (onveranderlijk) is.
Referentiedata dienen voor het organiseren en structureren van gegevens en maakt gegevens bruikbaar voor transacties (ook over organisatiegrenzen heen).
Voorbeelden van referentiedata zijn:
? Landen
? Plaatsen
? Postcodes
? Verrichtingen</t>
  </si>
  <si>
    <t xml:space="preserve">2.16.840.1.113883.2.4.3.11.29.4.363</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</si>
  <si>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</si>
  <si>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</si>
  <si>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Communicatie en Voorlichting</t>
  </si>
  <si>
    <t xml:space="preserve">Informatiebulletin of nieuwsbericht</t>
  </si>
  <si>
    <t xml:space="preserve">Interne of externe berichten/mededelingen die gecommuniceerd kunnen worden door middel van persberichten, email, intranet, website, organisatiemagazines, personeelskrant, etc.</t>
  </si>
  <si>
    <t xml:space="preserve">E_D</t>
  </si>
  <si>
    <t xml:space="preserve">2.16.840.1.113883.2.4.3.11.29.4.347</t>
  </si>
  <si>
    <t xml:space="preserve">Communication and Information</t>
  </si>
  <si>
    <t xml:space="preserve">Information bulletin or news item</t>
  </si>
  <si>
    <t xml:space="preserve">Internal or external messages/announcements that can be communicated by means of press releases, email, intranet, website, organizational magazines, staff newspaper, etc.</t>
  </si>
  <si>
    <t xml:space="preserve">Folders en brochures</t>
  </si>
  <si>
    <t xml:space="preserve">Documenten met medische informatie ter ondersteuning van het primaire proces</t>
  </si>
  <si>
    <t xml:space="preserve">2.16.840.1.113883.2.4.3.11.29.4.346</t>
  </si>
  <si>
    <t xml:space="preserve">Leaflets and brochures</t>
  </si>
  <si>
    <t xml:space="preserve">Documents with medical information to support the primary process</t>
  </si>
  <si>
    <t xml:space="preserve">Klachten</t>
  </si>
  <si>
    <t xml:space="preserve">Alle meldingen die klachten betreffen over geleverde zorg of diensten.</t>
  </si>
  <si>
    <t xml:space="preserve">2.16.840.1.113883.2.4.3.11.29.4.348</t>
  </si>
  <si>
    <t xml:space="preserve">Complaints</t>
  </si>
  <si>
    <t xml:space="preserve">All reports concerning complaints about care or services provided.</t>
  </si>
  <si>
    <t xml:space="preserve">Hospitality</t>
  </si>
  <si>
    <t xml:space="preserve">Services</t>
  </si>
  <si>
    <t xml:space="preserve">Aangeboden dienst of product zoals parkeergelegenheid, catering, winkels, (vergader)ruimte, telecomfaciliteiten, mobiliteitsmiddelen, afval, sterilisatie, repro, post, etc.</t>
  </si>
  <si>
    <t xml:space="preserve">E_E</t>
  </si>
  <si>
    <t xml:space="preserve">2.16.840.1.113883.2.4.3.11.29.4.343</t>
  </si>
  <si>
    <t xml:space="preserve">Offered service or product such as parking, catering, shops, (meeting) space, telecom facilities, mobility equipment, waste, sterilization, repro, post, etc.</t>
  </si>
  <si>
    <t xml:space="preserve">Storing</t>
  </si>
  <si>
    <t xml:space="preserve">Beschrijving van de aard van de storing en afhandeling daarvan</t>
  </si>
  <si>
    <t xml:space="preserve">2.16.840.1.113883.2.4.3.11.29.4.345</t>
  </si>
  <si>
    <t xml:space="preserve">Malfunction</t>
  </si>
  <si>
    <t xml:space="preserve">Description of the nature of the malfunction and its handling</t>
  </si>
  <si>
    <t xml:space="preserve">Planning services</t>
  </si>
  <si>
    <t xml:space="preserve">Overzicht van gereserveerde, te reserveren en geretourneerde diensten</t>
  </si>
  <si>
    <t xml:space="preserve">2.16.840.1.113883.2.4.3.11.29.4.344</t>
  </si>
  <si>
    <t xml:space="preserve">Scheduling Services</t>
  </si>
  <si>
    <t xml:space="preserve">Overview of reserved, reservable and returned services</t>
  </si>
  <si>
    <t xml:space="preserve">Personeel en organisatie</t>
  </si>
  <si>
    <t xml:space="preserve">Functieprofiel</t>
  </si>
  <si>
    <t xml:space="preserve">Beschrijvingen van taken, verantwoordelijkheden en vereiste competenties van beroepskrachten in een specifieke werksituatie en/of een specifiek werkveld</t>
  </si>
  <si>
    <t xml:space="preserve">E_F</t>
  </si>
  <si>
    <t xml:space="preserve">2.16.840.1.113883.2.4.3.11.29.4.327</t>
  </si>
  <si>
    <t xml:space="preserve">Staff and organization</t>
  </si>
  <si>
    <t xml:space="preserve">Job Profile</t>
  </si>
  <si>
    <t xml:space="preserve">Descriptions of tasks, responsibilities and required competences of professionals in a specific work situation and/or field</t>
  </si>
  <si>
    <t xml:space="preserve">Personeelsdossier</t>
  </si>
  <si>
    <t xml:space="preserve">Administratieve gegevens met betrekking tot het personeel</t>
  </si>
  <si>
    <t xml:space="preserve">2.16.840.1.113883.2.4.3.11.29.4.330</t>
  </si>
  <si>
    <t xml:space="preserve">Personnel file</t>
  </si>
  <si>
    <t xml:space="preserve">Administrative data relating to staff</t>
  </si>
  <si>
    <t xml:space="preserve">Overige P&amp;O informatieobjecten</t>
  </si>
  <si>
    <t xml:space="preserve">Overige informatieobjecten voor P&amp;O omvat o.a. vacature, sollicitant, vrijwilliger en competentie.</t>
  </si>
  <si>
    <t xml:space="preserve">2.16.840.1.113883.2.4.3.11.29.4.331</t>
  </si>
  <si>
    <t xml:space="preserve">Other HR information objects</t>
  </si>
  <si>
    <t xml:space="preserve">Other information objects for P&amp;O include vacancy, applicant, volunteer and competence.</t>
  </si>
  <si>
    <t xml:space="preserve">Organisatiestructuur</t>
  </si>
  <si>
    <t xml:space="preserve">Uitwerking van de wijze waarop taken binnen een organisatie zijn verdeeld en de wijze waarop vervolgens afstemming tussen deeltaken tot stand is gebracht.</t>
  </si>
  <si>
    <t xml:space="preserve">2.16.840.1.113883.2.4.3.11.29.4.325</t>
  </si>
  <si>
    <t xml:space="preserve">Organization structure</t>
  </si>
  <si>
    <t xml:space="preserve">Elaboration of the way in which tasks are divided within an organization and the way in which coordination between subtasks is subsequently established.</t>
  </si>
  <si>
    <t xml:space="preserve">Opleiding</t>
  </si>
  <si>
    <t xml:space="preserve">Alle gegevens rondom opleiding en training die nodig zijn om aan de gekoppelde competenties te kunnen voldoen.</t>
  </si>
  <si>
    <t xml:space="preserve">2.16.840.1.113883.2.4.3.11.29.4.329</t>
  </si>
  <si>
    <t xml:space="preserve">Education</t>
  </si>
  <si>
    <t xml:space="preserve">All information regarding education and training that is necessary to be able to comply with the linked competencies.</t>
  </si>
  <si>
    <t xml:space="preserve">Ontwikkelplan</t>
  </si>
  <si>
    <t xml:space="preserve">Het plan waarin de medewerker zijn persoonlijke ontwikkeling vastlegt</t>
  </si>
  <si>
    <t xml:space="preserve">2.16.840.1.113883.2.4.3.11.29.4.328</t>
  </si>
  <si>
    <t xml:space="preserve">Development plan</t>
  </si>
  <si>
    <t xml:space="preserve">The plan in which the employee records his personal development</t>
  </si>
  <si>
    <t xml:space="preserve">Arbeidsovereenkomst</t>
  </si>
  <si>
    <t xml:space="preserve">Een afspraak tussen werkgever en werknemer, waarbij de werknemer zich verplicht werk te verrichten gedurende een aantal uren per week in dienst van de werkgever. Dit kan ook een vrijwilligers- of leer/werkovereenkomst zijn.</t>
  </si>
  <si>
    <t xml:space="preserve">2.16.840.1.113883.2.4.3.11.29.4.326</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</si>
  <si>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</si>
  <si>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</si>
  <si>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Financiële ondersteuning</t>
  </si>
  <si>
    <t xml:space="preserve">Balans</t>
  </si>
  <si>
    <t xml:space="preserve">Overzicht van alle bezittingen; aan de linkerkant (activa of debetzijde) en de schulden plus het eigen vermogen aan de rechter kant (passiva of creditzijde) op een bepaald moment</t>
  </si>
  <si>
    <t xml:space="preserve">E_G</t>
  </si>
  <si>
    <t xml:space="preserve">2.16.840.1.113883.2.4.3.11.29.4.337</t>
  </si>
  <si>
    <t xml:space="preserve">Financial support</t>
  </si>
  <si>
    <t xml:space="preserve">Balance</t>
  </si>
  <si>
    <t xml:space="preserve">Overview of all assets; on the left (assets or debit side) and the debt plus equity on the right side (liabilities or credit side) at any given time</t>
  </si>
  <si>
    <t xml:space="preserve">Factuur</t>
  </si>
  <si>
    <t xml:space="preserve">Overzicht van geleverde producten en diensten met bijbehorende prijzen, met het verzoek aan geadresseerde tot betaling.</t>
  </si>
  <si>
    <t xml:space="preserve">2.16.840.1.113883.2.4.3.11.29.4.336</t>
  </si>
  <si>
    <t xml:space="preserve">Invoice</t>
  </si>
  <si>
    <t xml:space="preserve">Overview of delivered products and services with associated prices, with the request to the addressee for payment.</t>
  </si>
  <si>
    <t xml:space="preserve">Declaratie</t>
  </si>
  <si>
    <t xml:space="preserve">Rekening voor de gemaakte kosten of geleverde diensten</t>
  </si>
  <si>
    <t xml:space="preserve">2.16.840.1.113883.2.4.3.11.29.4.335</t>
  </si>
  <si>
    <t xml:space="preserve">Declaration</t>
  </si>
  <si>
    <t xml:space="preserve">Account for costs incurred or services rendered</t>
  </si>
  <si>
    <t xml:space="preserve">Grootboek</t>
  </si>
  <si>
    <t xml:space="preserve">De verzameling van alle grootboekrekeningen met de wijzigingen die zich gedurende een bepaalde periode voordoen.</t>
  </si>
  <si>
    <t xml:space="preserve">2.16.840.1.113883.2.4.3.11.29.4.334</t>
  </si>
  <si>
    <t xml:space="preserve">ledger</t>
  </si>
  <si>
    <t xml:space="preserve">The collection of all ledger accounts with the changes that occur during a certain period.</t>
  </si>
  <si>
    <t xml:space="preserve">Hardware</t>
  </si>
  <si>
    <t xml:space="preserve">Alle fysieke (aanraakbare) onderdelen van een computer en de randapparatuur. Monitoren, routers, hubs, printers en scanners behoren onder andere tot de categorie hardware.</t>
  </si>
  <si>
    <t xml:space="preserve">E_H</t>
  </si>
  <si>
    <t xml:space="preserve">2.16.840.1.113883.2.4.3.11.29.4.349</t>
  </si>
  <si>
    <t xml:space="preserve">All physical (touchable) parts of a computer and its peripherals. Monitors, routers, hubs, printers and scanners belong to the category of hardware, among others.</t>
  </si>
  <si>
    <t xml:space="preserve">Software</t>
  </si>
  <si>
    <t xml:space="preserve">De besturings- en toepassingsprogramma`s, procedures en bijbehorende documentatie die betrekking hebben op de werking van een computersysteem.</t>
  </si>
  <si>
    <t xml:space="preserve">2.16.840.1.113883.2.4.3.11.29.4.350</t>
  </si>
  <si>
    <t xml:space="preserve">The operating and application programs, procedures, and associated documentation related to the operation of a computer system.</t>
  </si>
  <si>
    <t xml:space="preserve">ICT-dienst</t>
  </si>
  <si>
    <t xml:space="preserve">ICT-diensten zoals: helpdesk, gebruikersondersteuning. ICT-diensten zijn o.a. presentatieaggregatie (Portals), zoekengine, Business Intelligence (BI), web content beheer, kennis creatie en social media, e-mail en agenda, telefoon en video, spraakherkenning.</t>
  </si>
  <si>
    <t xml:space="preserve">2.16.840.1.113883.2.4.3.11.29.4.352</t>
  </si>
  <si>
    <t xml:space="preserve">ICT service</t>
  </si>
  <si>
    <t xml:space="preserve">ICT services such as: helpdesk, user support. ICT services include presentation aggregation (Portals), search engine, Business Intelligence (BI), web content management, knowledge creation and social media, email and calendar, telephone and video, speech recognition.</t>
  </si>
  <si>
    <t xml:space="preserve">Projectplan</t>
  </si>
  <si>
    <t xml:space="preserve">Overzichten van de stappen die gezet moeten worden om een project uit te voeren.</t>
  </si>
  <si>
    <t xml:space="preserve">2.16.840.1.113883.2.4.3.11.29.4.351</t>
  </si>
  <si>
    <t xml:space="preserve">Project plan</t>
  </si>
  <si>
    <t xml:space="preserve">Overviews of the steps that need to be taken to carry out a project.</t>
  </si>
  <si>
    <t xml:space="preserve">Medische technologie</t>
  </si>
  <si>
    <t xml:space="preserve">Medische apparatuur</t>
  </si>
  <si>
    <t xml:space="preserve">Fysieke machine-eenheden die gebruikt worden in de zorg bijvoorbeeld echoscopen, lasers, audio- en visuele apparaten, PET camera's en röntgenapparaten.</t>
  </si>
  <si>
    <t xml:space="preserve">nl.zorg.Infuus
nl.zorg.SondeSysteem</t>
  </si>
  <si>
    <t xml:space="preserve">E_I</t>
  </si>
  <si>
    <t xml:space="preserve">2.16.840.1.113883.2.4.3.11.29.4.353</t>
  </si>
  <si>
    <t xml:space="preserve">Medical technology</t>
  </si>
  <si>
    <t xml:space="preserve">Medical equipment</t>
  </si>
  <si>
    <t xml:space="preserve">Physical machine units used in healthcare, for example, ultrasounds, lasers, audio and visual devices, PET cameras and X-ray machines.</t>
  </si>
  <si>
    <t xml:space="preserve">Juridische ondersteuning</t>
  </si>
  <si>
    <t xml:space="preserve">Privacybeleid</t>
  </si>
  <si>
    <t xml:space="preserve">Beschrijving van de wijze waarop informatie over personen of groepen wordt medegedeeld aan anderen en hoe de persoonlijke vrijheid wordt geborgd.</t>
  </si>
  <si>
    <t xml:space="preserve">E_J</t>
  </si>
  <si>
    <t xml:space="preserve">2.16.840.1.113883.2.4.3.11.29.4.332</t>
  </si>
  <si>
    <t xml:space="preserve">Legal support</t>
  </si>
  <si>
    <t xml:space="preserve">Privacy Policy</t>
  </si>
  <si>
    <t xml:space="preserve">Description of the way in which information about persons or groups is communicated to others and how personal freedom is safeguarded.</t>
  </si>
  <si>
    <t xml:space="preserve">Juridisch advies</t>
  </si>
  <si>
    <t xml:space="preserve">Adviseren op juridisch vlak over medisch-ethische kwesties en het afhandelen van schadeclaims en klachten</t>
  </si>
  <si>
    <t xml:space="preserve">2.16.840.1.113883.2.4.3.11.29.4.333</t>
  </si>
  <si>
    <t xml:space="preserve">Legal advice</t>
  </si>
  <si>
    <t xml:space="preserve">Legal advice on medical-ethical issues and the handling of claims and complaints</t>
  </si>
  <si>
    <t xml:space="preserve">Veiligheid en Milieu</t>
  </si>
  <si>
    <t xml:space="preserve">VKAM-advies</t>
  </si>
  <si>
    <t xml:space="preserve">Adviseren op VKAM-vakgebied zoals aanschaf en implementatie nieuwe apparatuur en hulpmiddelen (klinische fysica), (verzuim)preventie, etc.</t>
  </si>
  <si>
    <t xml:space="preserve">E_K</t>
  </si>
  <si>
    <t xml:space="preserve">2.16.840.1.113883.2.4.3.11.29.4.339</t>
  </si>
  <si>
    <t xml:space="preserve">Safety and Environment</t>
  </si>
  <si>
    <t xml:space="preserve">VKAM advice</t>
  </si>
  <si>
    <t xml:space="preserve">Advising in safety, quality, labor, and enviornment (VKAM in Dutch) field such as purchase and implementation of new equipment, prevention, etc.</t>
  </si>
  <si>
    <t xml:space="preserve">Wettelijke VKAM-registraties</t>
  </si>
  <si>
    <t xml:space="preserve">Vastlegging van gegevens op basis van wettelijke verplichtingen voor VKAM zoals gevaarlijke stoffenregistratie, stralingshygi?ne en milieuregistratie.</t>
  </si>
  <si>
    <t xml:space="preserve">2.16.840.1.113883.2.4.3.11.29.4.342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</si>
  <si>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</si>
  <si>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</si>
  <si>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Bevinding</t>
  </si>
  <si>
    <t xml:space="preserve">Resultaten van uitgevoerde toetsing van processen/producten/diensten/etc. binnen de instelling. Niet alleen de bevinding zelf wordt vastgelegd, ook de status en de opvolging worden meegenomen. Bijvoorbeeld: kwaliteitsmetingen en -controles van medische apparatuur.</t>
  </si>
  <si>
    <t xml:space="preserve">2.16.840.1.113883.2.4.3.11.29.4.340</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</si>
  <si>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</si>
  <si>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</si>
  <si>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Risicoanalyse</t>
  </si>
  <si>
    <t xml:space="preserve">Beoordeling van de waarschijnlijkheid en de eventuele gevolgen van het optreden van diverse soorten gevaar in en rond de instelling, inclusief gevaar dat kan worden veroorzaakt door de wisselwerking tussen afzonderlijke activiteiten en aanwezige installaties.</t>
  </si>
  <si>
    <t xml:space="preserve">2.16.840.1.113883.2.4.3.11.29.4.341</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</si>
  <si>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</si>
  <si>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</si>
  <si>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VKAM-plan</t>
  </si>
  <si>
    <t xml:space="preserve">Vastgelegd beleid op het gebied van VKAM, bijvoorbeeld veiligheidsplan, rampenplan en kwaliteitsplan.</t>
  </si>
  <si>
    <t xml:space="preserve">2.16.840.1.113883.2.4.3.11.29.4.338</t>
  </si>
  <si>
    <t xml:space="preserve">VKAM plan</t>
  </si>
  <si>
    <t xml:space="preserve">Established policy or plans in the areas of safety, quality, labor, and enviornment (​​VKAM in Dutch)</t>
  </si>
  <si>
    <t xml:space="preserve">domeinen</t>
  </si>
  <si>
    <t xml:space="preserve">applicatiefunctie</t>
  </si>
  <si>
    <t xml:space="preserve">referenties</t>
  </si>
  <si>
    <t xml:space="preserve">ondersteund bedrijfsactiviteiten</t>
  </si>
  <si>
    <t xml:space="preserve">informatieobjecten</t>
  </si>
  <si>
    <t xml:space="preserve">ondersteund bedrijfsfuncties</t>
  </si>
  <si>
    <t xml:space="preserve">domein_sortkey</t>
  </si>
  <si>
    <t xml:space="preserve">AF</t>
  </si>
  <si>
    <t xml:space="preserve">Planning &amp; Control
Innovatie</t>
  </si>
  <si>
    <t xml:space="preserve">Beleid &amp; Innovatie</t>
  </si>
  <si>
    <t xml:space="preserve">Functionaliteit voor ondersteuning van het bepalen en beheren van beleid, ontwikkeling producten &amp;amp; diensten, planning &amp;amp; control cyclus en ondersteunende managementinformatie</t>
  </si>
  <si>
    <t xml:space="preserve">Ontwikkelen producten en diensten
Bepalen innovatieagenda
Beheren beleid
Bepalen beleid</t>
  </si>
  <si>
    <t xml:space="preserve">Ziekenhuisbeleid
Kwaliteitsrapportage
Marktanalyse
Productieafspraken
Onderzoeksrapport, proefschrift, publicatie
Visie
Jaarverslag
Roadmap
Innovatieagenda
Zorgkennis
Voortgangsrapportage
Producten- en dienstencatalogus
Missie
Prestatie-indicator
Strategie
Kwaliteitsdocumenten
Doelstelling
Plan</t>
  </si>
  <si>
    <t xml:space="preserve">INNOVATIE
PLANNING &amp; CONTROL</t>
  </si>
  <si>
    <t xml:space="preserve">A_B
A_C</t>
  </si>
  <si>
    <t xml:space="preserve">AF-16</t>
  </si>
  <si>
    <t xml:space="preserve">Proces &amp; Architecuur</t>
  </si>
  <si>
    <t xml:space="preserve">Functionaliteit voor het ontwikkelen en beheren van de enterprise architectuur (organisatie, processen, informatie, applicatie, techniek)</t>
  </si>
  <si>
    <t xml:space="preserve">Ziekenhuisbeleid
Visie
Roadmap
Innovatieagenda
Producten- en dienstencatalogus
Missie
Strategie
Enterprise Architectuur</t>
  </si>
  <si>
    <t xml:space="preserve">AF-18</t>
  </si>
  <si>
    <t xml:space="preserve">Project &amp; Portfoliomanagement</t>
  </si>
  <si>
    <t xml:space="preserve">Functionaliteit voor het beheren van projecten en programma's.</t>
  </si>
  <si>
    <t xml:space="preserve">Marktanalyse
Roadmap
Innovatieagenda
Project
Programma
Producten- en dienstencatalogus
Enterprise Architectuur</t>
  </si>
  <si>
    <t xml:space="preserve">AF-20</t>
  </si>
  <si>
    <t xml:space="preserve">Kwaliteitsinformatiemanagement</t>
  </si>
  <si>
    <t xml:space="preserve">Functionaliteit voor de ondersteuning van het maken, verwerken en beheren van kwaliteitsdocumenten (inclusief protocollen)</t>
  </si>
  <si>
    <t xml:space="preserve">Beheren kwaliteits- en veiligheidsdocumenten
Beheren kwaliteit en veiligheid</t>
  </si>
  <si>
    <t xml:space="preserve">Kwaliteitsrapportage
Kwaliteitsdocumenten</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</si>
  <si>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</si>
  <si>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</si>
  <si>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</si>
  <si>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</si>
  <si>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Bepalen productieafspraken
Controleren  wet- en regelgeving
Aanleveren gegevens aan externe partijen
Beheren KPI's
Verantwoorden prestaties
Verantwoorden maatschappelijk ondernemerschap</t>
  </si>
  <si>
    <t xml:space="preserve">Ziekenhuisbeleid
Productieafspraken
Aanlevering
Jaarverslag
Jaarplan
Zorgverlener
Voortgangsrapportage
Prestatie-indicator
Uitwisselingsinformatie</t>
  </si>
  <si>
    <t xml:space="preserve">PERFORMANCE MANAGEMENT
VERANTWOORDING</t>
  </si>
  <si>
    <t xml:space="preserve">A_E
A_F</t>
  </si>
  <si>
    <t xml:space="preserve">AF-24</t>
  </si>
  <si>
    <t xml:space="preserve">Marketing &amp; Contractmanagement</t>
  </si>
  <si>
    <t xml:space="preserve">Functionaliteit voor ondersteuning van marktanalyses en contractmanagement</t>
  </si>
  <si>
    <t xml:space="preserve">Uitvoeren marktanalyse
Onderhouden contacten
Samenbrengen vraag en aanbod</t>
  </si>
  <si>
    <t xml:space="preserve">Marktanalyse
Producten- en dienstencatalogus</t>
  </si>
  <si>
    <t xml:space="preserve">AF-26</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</si>
  <si>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</si>
  <si>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</si>
  <si>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</si>
  <si>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Opstellen onderzoeksprotocol
Opstellen onderzoeksvoorstel
Medisch ethische toetsing (METC)</t>
  </si>
  <si>
    <t xml:space="preserve">Beleid en studieprotocollen
Overzicht studies
Onderzoeksvoorstel
Onderzoeksprotocol</t>
  </si>
  <si>
    <t xml:space="preserve">B_A
B_B</t>
  </si>
  <si>
    <t xml:space="preserve">AF-94</t>
  </si>
  <si>
    <t xml:space="preserve">Onderzoekvoorbereiding</t>
  </si>
  <si>
    <t xml:space="preserve">Functionaliteit voor de administratieve voorbereiding van het onderzoek als aanvraag van vergunningen en financieringen</t>
  </si>
  <si>
    <t xml:space="preserve">Aanvragen vergunningen
Aanvragen externe financiering
Ontwikkelen onderzoeksdataset</t>
  </si>
  <si>
    <t xml:space="preserve">Onderzoeksdata
Onderzoeksmateriaal t.b.v. wetenschappelijk onderzoek
Onderzoeksprotocol</t>
  </si>
  <si>
    <t xml:space="preserve">AF-96</t>
  </si>
  <si>
    <t xml:space="preserve">Onderzoeksmanagement</t>
  </si>
  <si>
    <t xml:space="preserve">Functionaliteit voor de administratieve uitvoering van het onderzoek als aanvraag patientenselectie, verkrijgen consent,</t>
  </si>
  <si>
    <t xml:space="preserve">Patiëntselectie en rekrutering
Terugkoppelen voor de patiënt relevante resultaten aan de patiënt
Controle op naleving onderzoeksprotocollen (GCP)
Verkrijgen patiënt consent</t>
  </si>
  <si>
    <t xml:space="preserve">Ziekenhuisbeleid
Onderzoeksdata
Onderzoeksrapport, proefschrift, publicatie
Jaarverslag
Onderzoeksmateriaal t.b.v. wetenschappelijk onderzoek
Jaarplan
Onderzoeksobject
Voortgangsrapportage
Onderzoeksvoorstel
Onderzoeksprotocol</t>
  </si>
  <si>
    <t xml:space="preserve">AF-98</t>
  </si>
  <si>
    <t xml:space="preserve">Researchdatamanagement</t>
  </si>
  <si>
    <t xml:space="preserve">Functionaliteit voor het verzamelen, bewerken, analyseren en publiceren van onderzoeksdata</t>
  </si>
  <si>
    <t xml:space="preserve">Verzamelen onderzoeksdata en materiaal
Bewerking en analyse onderzoeksgegevens</t>
  </si>
  <si>
    <t xml:space="preserve">Onderzoeksdata
Onderzoeksmateriaal t.b.v. wetenschappelijk onderzoek
Onderzoeksobject
Onderzoeksvoorstel
Onderzoeksprotocol</t>
  </si>
  <si>
    <t xml:space="preserve">AF-100</t>
  </si>
  <si>
    <t xml:space="preserve">Functionaliteit voor de opslag van publicaties van onderzoeksresultaten</t>
  </si>
  <si>
    <t xml:space="preserve">Publiceren onderzoeksresultaten
Opnemen publicatie in publicatielijst</t>
  </si>
  <si>
    <t xml:space="preserve">Publicatielijst
Onderzoeksrapport, proefschrift, publicatie
Onderzoekpublicatie</t>
  </si>
  <si>
    <t xml:space="preserve">AF-102</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</si>
  <si>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</si>
  <si>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</si>
  <si>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</si>
  <si>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</si>
  <si>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</si>
  <si>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</si>
  <si>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</si>
  <si>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NA</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</si>
  <si>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</si>
  <si>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</si>
  <si>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</si>
  <si>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</si>
  <si>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</si>
  <si>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</si>
  <si>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</si>
  <si>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</si>
  <si>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</si>
  <si>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</si>
  <si>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</si>
  <si>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</si>
  <si>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Zorgverlener
Patientfolder</t>
  </si>
  <si>
    <t xml:space="preserve">2652</t>
  </si>
  <si>
    <t xml:space="preserve">Kwaliteit en tevredenheidsmeting</t>
  </si>
  <si>
    <t xml:space="preserve">Functionaliteit om de effecten van behandelingen en de patiënttevredenheid te kunnen meten en vaststellen.</t>
  </si>
  <si>
    <t xml:space="preserve">2654</t>
  </si>
  <si>
    <t xml:space="preserve">Zelfmonitoring</t>
  </si>
  <si>
    <t xml:space="preserve">Functionaliteit om de eigen gezondheidstoestand te bewaken.</t>
  </si>
  <si>
    <t xml:space="preserve">2656</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</si>
  <si>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</si>
  <si>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</si>
  <si>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</si>
  <si>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</si>
  <si>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</si>
  <si>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</si>
  <si>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</si>
  <si>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</si>
  <si>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</si>
  <si>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</si>
  <si>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</si>
  <si>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Opstellen overdracht
Beoordelen verwijzing
Accepteren verwijzing
Bepalen overdracht / transferbeleid</t>
  </si>
  <si>
    <t xml:space="preserve">Overdracht / transferbeleid
Verwijzing
Overdracht
Overdrachtsinformatie
Verwijsinformatie
Patientdossier</t>
  </si>
  <si>
    <t xml:space="preserve">2661</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</si>
  <si>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</si>
  <si>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</si>
  <si>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</si>
  <si>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</si>
  <si>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Uitslag eigen onderzoek
Resultaat Collegiaal Consult
Uitslag aanvullend onderzoek</t>
  </si>
  <si>
    <t xml:space="preserve">2671</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</si>
  <si>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</si>
  <si>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</si>
  <si>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ZiRA</t>
  </si>
  <si>
    <t xml:space="preserve">DIAGNOSTISERING
AANVULLEND ONDERZOEK
ZORGLOGISTIEK</t>
  </si>
  <si>
    <t xml:space="preserve">2679</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</si>
  <si>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</si>
  <si>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</si>
  <si>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</si>
  <si>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</si>
  <si>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Zelfmanagementinformatie 
Anamneseverslag
Zorgbehoefte
Verwijzing
Verwijsinformatie</t>
  </si>
  <si>
    <t xml:space="preserve">CBA
CAA</t>
  </si>
  <si>
    <t xml:space="preserve">AF-38</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</si>
  <si>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</si>
  <si>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</si>
  <si>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</si>
  <si>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</si>
  <si>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</si>
  <si>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 xml:space="preserve">Zelfmanagementinformatie 
Operatieverslag
Operatie
Anamneseverslag
Zorgbehoefte
Verwijzing
Verwijsinformatie
Patientdossier
Diagnose
Advies
Behandeling
Behandelverslag
Therapie
Therapeutische Diagnose
Therapieverslag
Therapieplan
Therapeutische Anamnese
Anesthesieverslag</t>
  </si>
  <si>
    <t xml:space="preserve">VERWIJZING &amp; OVERDRACHT
DIAGNOSTISERING
ADVISERING
BEHANDELING
THERAPIE
OPERATIE
OVERIGE BEHANDELINGEN</t>
  </si>
  <si>
    <t xml:space="preserve">CBA
CBB
CAB
CCD
CCB
CCA</t>
  </si>
  <si>
    <t xml:space="preserve">2663</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</si>
  <si>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</si>
  <si>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</si>
  <si>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</si>
  <si>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</si>
  <si>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Bepalen behandelmogelijkheden
Beoordelen patiëntendossier
Voorbereiden contact
Beoordelen verwijzing</t>
  </si>
  <si>
    <t xml:space="preserve">Afspraak
Verwijzing
Patientdossier
Diagnose
Behandelmogelijkheden</t>
  </si>
  <si>
    <t xml:space="preserve">VERWIJZING &amp; OVERDRACHT
DIAGNOSTISERING
ADVISERING
BEHANDELPLANNING</t>
  </si>
  <si>
    <t xml:space="preserve">CBA
CBC
CAB</t>
  </si>
  <si>
    <t xml:space="preserve">2662</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</si>
  <si>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</si>
  <si>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</si>
  <si>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</si>
  <si>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</si>
  <si>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Beschikbaar stellen verslag
Verwerken aanvraag
Aanvragen aanvullend onderzoek
Aanvragen activiteit
Notificeren van aanvrager
Beoordelen onderzoeksaanvraag
Plannen onderzoek</t>
  </si>
  <si>
    <t xml:space="preserve">Onderzoek
Afspraak
Rooster
Onderzoeksverslag
Order
Aanvullend Onderzoek</t>
  </si>
  <si>
    <t xml:space="preserve">DIAGNOSTISERING
AANVULLEND ONDERZOEK
BEHANDELPLANNING</t>
  </si>
  <si>
    <t xml:space="preserve">CBA
CBC
CDA
CEB</t>
  </si>
  <si>
    <t xml:space="preserve">2670</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</si>
  <si>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</si>
  <si>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</si>
  <si>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</si>
  <si>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Controleren behandeling
Uitvoeren eigen onderzoek
Beoordelen zelfmanagementinformatie</t>
  </si>
  <si>
    <t xml:space="preserve">Zelfmanagementinformatie 
Uitslag lichamelijk onderzoek
Uitslag eigen onderzoek
Patientdossier
Behandeling</t>
  </si>
  <si>
    <t xml:space="preserve">PARTICIPATIE
DIAGNOSTISERING
BEHANDELING</t>
  </si>
  <si>
    <t xml:space="preserve">CBA
CC
CAA</t>
  </si>
  <si>
    <t xml:space="preserve">2657</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</si>
  <si>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</si>
  <si>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</si>
  <si>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</si>
  <si>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Controleren behandeling
Afnemen anamnese
Adviseren patiënt
Beoordelen zelfmanagementinformatie</t>
  </si>
  <si>
    <t xml:space="preserve">Zelfmanagementinformatie 
Anamneseverslag
Zorgbehoefte
Verwijzing
Verwijsinformatie
Patientdossier
Adviesverslag
Advies
Behandeling</t>
  </si>
  <si>
    <t xml:space="preserve">PARTICIPATIE
DIAGNOSTISERING
ADVISERING
BEHANDELING</t>
  </si>
  <si>
    <t xml:space="preserve">CBA
CC
CBB
CAA</t>
  </si>
  <si>
    <t xml:space="preserve">2655</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</si>
  <si>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</si>
  <si>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</si>
  <si>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</si>
  <si>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Uitvoeren aanvullend onderzoek
Controleren materiaalgegevens
Ontvangen patiënt
Afnemen lichaamsmateriaal
Beoordelen resultaat aanvullend onderzoek
Opstellen verslag</t>
  </si>
  <si>
    <t xml:space="preserve">Onderzoek
Afspraak
Onderzoeksmateriaal
Resultaat
Onderzoeksverslag
Uitslag aanvullend onderzoek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</si>
  <si>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</si>
  <si>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</si>
  <si>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</si>
  <si>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</si>
  <si>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Uitvoeren aanvullend onderzoek
Controleren materiaalgegevens
Ontvangen patiënt
Beoordelen resultaat aanvullend onderzoek
Opstellen verslag</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</si>
  <si>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</si>
  <si>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</si>
  <si>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</si>
  <si>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</si>
  <si>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</si>
  <si>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</si>
  <si>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</si>
  <si>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</si>
  <si>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</si>
  <si>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Vaststellen behandelplan
Bepalen zorgbehoefte</t>
  </si>
  <si>
    <t xml:space="preserve">Zorgbehoefte
Patientdossier
Behandelplan
Adviesverslag
Advies</t>
  </si>
  <si>
    <t xml:space="preserve">VERWIJZING &amp; OVERDRACHT
ADVISERING
BEHANDELPLANNING</t>
  </si>
  <si>
    <t xml:space="preserve">CBC
CBB
CAB</t>
  </si>
  <si>
    <t xml:space="preserve">2667</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</si>
  <si>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</si>
  <si>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</si>
  <si>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</si>
  <si>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</si>
  <si>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Uitvoeren therapie
Controleren behandeling
Uitvoeren operatie
Toedienen/gebruiken medicatie
Bewaken medicatie
Uitvoeren verpleegplan</t>
  </si>
  <si>
    <t xml:space="preserve">Operatie
Preoperatieve-screeningverslag
Patientdossier
Verpleegplan
Medicatieafspraak
Medicatietoediening
Toedieningsafspraak
Medicatieverstrekking
Medicatiegebruik
Behandeling
Meting
Score
Therapieplan
Complicatie</t>
  </si>
  <si>
    <t xml:space="preserve">BEHANDELING
THERAPIE
OPERATIE
MEDICATIE
VERPLEGING</t>
  </si>
  <si>
    <t xml:space="preserve">CC
CCD
CCE
CCB
CCC</t>
  </si>
  <si>
    <t xml:space="preserve">2672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</si>
  <si>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</si>
  <si>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</si>
  <si>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</si>
  <si>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</si>
  <si>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Verpleegplan
Behandeling
Behandelverslag
Meting
Score</t>
  </si>
  <si>
    <t xml:space="preserve">BEHANDELING
VERPLEGING
OVERIGE BEHANDELINGEN</t>
  </si>
  <si>
    <t xml:space="preserve">CCA
CCC</t>
  </si>
  <si>
    <t xml:space="preserve">AF-64</t>
  </si>
  <si>
    <t xml:space="preserve">Functionaliteit voor de ondersteuning van het operatieve proces</t>
  </si>
  <si>
    <t xml:space="preserve">Voorbereiden operatie
Uitvoeren operatie</t>
  </si>
  <si>
    <t xml:space="preserve">Operatie
Preoperatieve-screeningverslag
Complicatie</t>
  </si>
  <si>
    <t xml:space="preserve">BEHANDELING
OPERATIE</t>
  </si>
  <si>
    <t xml:space="preserve">AF-62</t>
  </si>
  <si>
    <t xml:space="preserve">Functionaliteit van de ondersteuning van de medicamenteuze behandeling</t>
  </si>
  <si>
    <t xml:space="preserve">CP.6 Manage Medication, Immunization and Treatment Administration</t>
  </si>
  <si>
    <t xml:space="preserve">Bereiden medicatie
Verwerken voorschrift
Afleveren medicatie</t>
  </si>
  <si>
    <t xml:space="preserve">Patientdossier
Medicatieafspraak
Verstrekkingsverzoek
Toedieningsafspraak
Medicatieverstrekking</t>
  </si>
  <si>
    <t xml:space="preserve">BEHANDELING
MEDICATIE</t>
  </si>
  <si>
    <t xml:space="preserve">2664</t>
  </si>
  <si>
    <t xml:space="preserve">Verzorgingondersteuning (PatientServices)</t>
  </si>
  <si>
    <t xml:space="preserve">Functionaliteit voor de ondersteuning van het verzorgingsproces als aanvragen van verzorgingsdiensten</t>
  </si>
  <si>
    <t xml:space="preserve">RTHS</t>
  </si>
  <si>
    <t xml:space="preserve">Voorbereiden verzorging
Plannen verzorging
Verzorgen patiënt
Afronden verzorgingsverzoek
Verwerken verzorgingverzoek</t>
  </si>
  <si>
    <t xml:space="preserve">Verzorging
Verzorgingsverslag
Verzorgplan</t>
  </si>
  <si>
    <t xml:space="preserve">BEHANDELING
VERZORGING</t>
  </si>
  <si>
    <t xml:space="preserve">2668</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</si>
  <si>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</si>
  <si>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</si>
  <si>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</si>
  <si>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zorgverzekeraars
Beheren gegevens zorgverleners
Beheren patiëntgegevens</t>
  </si>
  <si>
    <t xml:space="preserve">Inventaris
Gebouw
Locatie
Artikel
Zorgverzekeraar
Zorgaanbieder
Medische apparatuur
Huisvestingsplan
Verwijsinformatie
Patient</t>
  </si>
  <si>
    <t xml:space="preserve">VERWIJZING &amp; OVERDRACHT
AANVULLEND ONDERZOEK
ZORGRELATIE</t>
  </si>
  <si>
    <t xml:space="preserve">2676</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</si>
  <si>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</si>
  <si>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</si>
  <si>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</si>
  <si>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</si>
  <si>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Verwijsinformatie
Patient</t>
  </si>
  <si>
    <t xml:space="preserve">CEA
CE</t>
  </si>
  <si>
    <t xml:space="preserve">2669</t>
  </si>
  <si>
    <t xml:space="preserve">On-line afspraken</t>
  </si>
  <si>
    <t xml:space="preserve">Functionaliteit voor het on-line maken van afspraken</t>
  </si>
  <si>
    <t xml:space="preserve">Plannen afspraak
Plannen activiteit</t>
  </si>
  <si>
    <t xml:space="preserve">Zorgverlener
Afspraak
Rooster
Order
Patient
Afspraakverzoek</t>
  </si>
  <si>
    <t xml:space="preserve">VERWIJZING &amp; OVERDRACHT
BEHANDELPLANNING</t>
  </si>
  <si>
    <t xml:space="preserve">2658</t>
  </si>
  <si>
    <t xml:space="preserve">Zorgplanning
Resourceplanning</t>
  </si>
  <si>
    <t xml:space="preserve">Functionaliteit voor het maken en beheren van afspraken , opnames, overplaatsingen, ontslag en verwijzing</t>
  </si>
  <si>
    <t xml:space="preserve">Plannen afspraak
Plannen activiteit
Plannen personen</t>
  </si>
  <si>
    <t xml:space="preserve">Zorgverlener
Afspraak
Rooster
Persoon
Order
Patient
Afspraakverzoek</t>
  </si>
  <si>
    <t xml:space="preserve">VERWIJZING &amp; OVERDRACHT
AANVULLEND ONDERZOEK
BEHANDELPLANNING</t>
  </si>
  <si>
    <t xml:space="preserve">CEB
CEC</t>
  </si>
  <si>
    <t xml:space="preserve">2677</t>
  </si>
  <si>
    <t xml:space="preserve">Functionaliteit voor het plannen van resources (personen, zorgverleners) en middelen</t>
  </si>
  <si>
    <t xml:space="preserve">AS.6 Manage Resource Availability</t>
  </si>
  <si>
    <t xml:space="preserve">Plannen van  de locatie
Plannen middelen
Plannen personen</t>
  </si>
  <si>
    <t xml:space="preserve">Locatie
Afspraak
Rooster
Middel
Persoon
Behandelplan</t>
  </si>
  <si>
    <t xml:space="preserve">2678</t>
  </si>
  <si>
    <t xml:space="preserve">Zorgfacturering</t>
  </si>
  <si>
    <t xml:space="preserve">Functionaliteit voor de vastlegging van de verrichting en factureren van het zorgproduct</t>
  </si>
  <si>
    <t xml:space="preserve">Vastleggen verrichting
Factureren zorgproduct</t>
  </si>
  <si>
    <t xml:space="preserve">Zorgproduct
Declaratie
Zorgverzekeraar
Verrichting</t>
  </si>
  <si>
    <t xml:space="preserve">2680</t>
  </si>
  <si>
    <t xml:space="preserve">Onderwijsportfolio</t>
  </si>
  <si>
    <t xml:space="preserve">Functionaliteit voor creatie en beheer van het onderwijsportfolio</t>
  </si>
  <si>
    <t xml:space="preserve">Samenstellen onderwijsprogramma
Evalueren onderwijs</t>
  </si>
  <si>
    <t xml:space="preserve">Onderwijskwalificatie
Lesmateriaal
Gegevens relatie onderwijs en zorgproces
Onderwijsprogramma</t>
  </si>
  <si>
    <t xml:space="preserve">AF-104</t>
  </si>
  <si>
    <t xml:space="preserve">Ontwikkeling onderwijs
Uitvoering onderwijs</t>
  </si>
  <si>
    <t xml:space="preserve">Learning Content Management</t>
  </si>
  <si>
    <t xml:space="preserve">Functionaliteit creatie en beheer van onderwijscontent</t>
  </si>
  <si>
    <t xml:space="preserve">Samenstellen onderwijsprogramma
Onderwijs geven</t>
  </si>
  <si>
    <t xml:space="preserve">Lesmateriaal
Gegevens relatie onderwijs en zorgproces
Onderwijsdeelnemer
Onderwijsprogramma</t>
  </si>
  <si>
    <t xml:space="preserve">ONTWIKKELING ONDERWIJS
UITVOERING ONDERWIJS</t>
  </si>
  <si>
    <t xml:space="preserve">D_A
D_B</t>
  </si>
  <si>
    <t xml:space="preserve">AF-106</t>
  </si>
  <si>
    <t xml:space="preserve">Educatie</t>
  </si>
  <si>
    <t xml:space="preserve">Functionaliteit voor het geven van educatie dmv digitale middelen</t>
  </si>
  <si>
    <t xml:space="preserve">Onderwijs geven
Onderwijs ontvangen
Begeleiden deelnemers</t>
  </si>
  <si>
    <t xml:space="preserve">Onderwijsdeelnemer
Onderwijsprogramma</t>
  </si>
  <si>
    <t xml:space="preserve">AF-108</t>
  </si>
  <si>
    <t xml:space="preserve">Toetsing</t>
  </si>
  <si>
    <t xml:space="preserve">Functionaliteit voor het geven en beoordelen van toetsen</t>
  </si>
  <si>
    <t xml:space="preserve">AF-110</t>
  </si>
  <si>
    <t xml:space="preserve">Student Informatie</t>
  </si>
  <si>
    <t xml:space="preserve">Functionaliteit voor het beheren van alle informatie van en over de student</t>
  </si>
  <si>
    <t xml:space="preserve">Werven van deelnemers
Beheren deelnemersgegevens</t>
  </si>
  <si>
    <t xml:space="preserve">AF-112</t>
  </si>
  <si>
    <t xml:space="preserve">Onderwijs rooster &amp; planning</t>
  </si>
  <si>
    <t xml:space="preserve">Functionaliteit voor het roosteren en plannen van het onderwijsprogramma</t>
  </si>
  <si>
    <t xml:space="preserve">Onderwijskwalificatie
Rooster  voor onderwijs
Onderwijsprogramma
(Care) Team</t>
  </si>
  <si>
    <t xml:space="preserve">AF-114</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</si>
  <si>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</si>
  <si>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</si>
  <si>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</si>
  <si>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</si>
  <si>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</si>
  <si>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Relatiebeheer</t>
  </si>
  <si>
    <t xml:space="preserve">Functionaliteit ter ondersteuning van relatiebeheer in brede zin.</t>
  </si>
  <si>
    <t xml:space="preserve">AF-144</t>
  </si>
  <si>
    <t xml:space="preserve">Vastgoed</t>
  </si>
  <si>
    <t xml:space="preserve">Functionaliteit die beheer, bouw en exploitatie van gebouwen en de daaraan verbonden faciliteiten en goederenstromen ondersteunt.</t>
  </si>
  <si>
    <t xml:space="preserve">Beheren vervoersmiddelen
Exploiteren gebouw
Regisseren beheer en onderhoud gebouw en inventaris
Beheren technische installaties
Adviseren m.b.t. gebouw en inventaris</t>
  </si>
  <si>
    <t xml:space="preserve">Inventaris
Gebouw
Vervoersmiddel
Technische installatie
Huisvestingsplan
Bestek</t>
  </si>
  <si>
    <t xml:space="preserve">AF-116</t>
  </si>
  <si>
    <t xml:space="preserve">Inkoop</t>
  </si>
  <si>
    <t xml:space="preserve">Functionaliteit die inkopen van producten en diensten alsook het beheren van leveranciers en contracten ondersteunt.</t>
  </si>
  <si>
    <t xml:space="preserve">Beheren voorraad
Strategisch inkopen
Operationeel inkopen</t>
  </si>
  <si>
    <t xml:space="preserve">Offerte
VKAM-advies
Hardware
Artikel
Leveringsovereenkomst
Contract
Medische apparatuur
Leverancier</t>
  </si>
  <si>
    <t xml:space="preserve">AF-118</t>
  </si>
  <si>
    <t xml:space="preserve">Voorraadbeheer</t>
  </si>
  <si>
    <t xml:space="preserve">Beheren/beheersen van de in- en uitgaande goederenstroom (door middel van planningtools) inclusief supply chain</t>
  </si>
  <si>
    <t xml:space="preserve">Hardware
Artikel
Leveringsovereenkomst
Leverancier</t>
  </si>
  <si>
    <t xml:space="preserve">AF-120</t>
  </si>
  <si>
    <t xml:space="preserve">Functionaliteit die het creëeren en delen van gezamenlijke kennis ondersteunt.</t>
  </si>
  <si>
    <t xml:space="preserve">Beheren kennis
Zoeken naar kennis</t>
  </si>
  <si>
    <t xml:space="preserve">Ziekenhuisbeleid
Marktanalyse
Lesmateriaal
Gegevens relatie onderwijs en zorgproces
Onderzoeksrapport, proefschrift, publicatie
Visie
Jaarverslag
Roadmap
Innovatieagenda
Project
Zorgkennis
Onderwijsprogramma
Onderzoekpublicatie
Programma
Voortgangsrapportage
Producten- en dienstencatalogus
Missie
Strategie
Enterprise Architectuur
Referentiedata</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</si>
  <si>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</si>
  <si>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</si>
  <si>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</si>
  <si>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</si>
  <si>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Lesmateriaal
Gegevens relatie onderwijs en zorgproces
Onderzoeksrapport, proefschrift, publicatie
Onderwijsprogramma
Onderzoekpublicatie
Metadata
Referentiedata</t>
  </si>
  <si>
    <t xml:space="preserve">2696</t>
  </si>
  <si>
    <t xml:space="preserve">Voorlichting</t>
  </si>
  <si>
    <t xml:space="preserve">Functionaliteit die het geven van voorlichting via verschillende kanalen ondersteunt</t>
  </si>
  <si>
    <t xml:space="preserve">Fondsenwerving en sponsoring
Voorlichten in- en extern</t>
  </si>
  <si>
    <t xml:space="preserve">AF-126</t>
  </si>
  <si>
    <t xml:space="preserve">Klachtenafhandeling</t>
  </si>
  <si>
    <t xml:space="preserve">Functionaliteit die de afhandeling van klachten ondersteunt</t>
  </si>
  <si>
    <t xml:space="preserve">AF-130</t>
  </si>
  <si>
    <t xml:space="preserve">Hotelservice</t>
  </si>
  <si>
    <t xml:space="preserve">Functionaliteit die de hotelfunctie ondersteunt, hierbij inbegrepen zijn parkeren, catering, kassa</t>
  </si>
  <si>
    <t xml:space="preserve">Aanbieden hotelservice
Reserveren hotelservice</t>
  </si>
  <si>
    <t xml:space="preserve">Services
Storing
Planning services</t>
  </si>
  <si>
    <t xml:space="preserve">AF-128</t>
  </si>
  <si>
    <t xml:space="preserve">Personeelbeheer</t>
  </si>
  <si>
    <t xml:space="preserve">Functionaliteit die het administreren en managen van medewerkers ondersteunt.</t>
  </si>
  <si>
    <t xml:space="preserve">Ondersteunen doorstroom
Ondersteunen uitstroom
Ondersteunen instroom
Administreren personeelsinformatie</t>
  </si>
  <si>
    <t xml:space="preserve">Functieprofiel
Personeelsdossier
Overige P&amp;O informatieobjecten
Organisatiestructuur
Opleiding
Ontwikkelplan
Arbeidsovereenkomst</t>
  </si>
  <si>
    <t xml:space="preserve">AF-132</t>
  </si>
  <si>
    <t xml:space="preserve">Financieel beheer</t>
  </si>
  <si>
    <t xml:space="preserve">Functionaliteit waarmee de financiële administratie en verwerking van financiële stromen wordt ondersteund.</t>
  </si>
  <si>
    <t xml:space="preserve">Beheren van het vermogen (Treasury)
Beheren financiële administratie</t>
  </si>
  <si>
    <t xml:space="preserve">Balans
Factuur
Declaratie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</si>
  <si>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</si>
  <si>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</si>
  <si>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</si>
  <si>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</si>
  <si>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AF-138</t>
  </si>
  <si>
    <t xml:space="preserve">ICT-change en servicemanagement</t>
  </si>
  <si>
    <t xml:space="preserve">Functies voor het faciliteren van hulpvragen en oplossingen.</t>
  </si>
  <si>
    <t xml:space="preserve">CPS.10 Manage User Help</t>
  </si>
  <si>
    <t xml:space="preserve">Ontwikkelen ICT
Beheren en exploiteren van ICT diensten</t>
  </si>
  <si>
    <t xml:space="preserve">Hardware
Software
Project
ICT-dienst
Projectplan</t>
  </si>
  <si>
    <t xml:space="preserve">2707</t>
  </si>
  <si>
    <t xml:space="preserve">Beheren medische technologie</t>
  </si>
  <si>
    <t xml:space="preserve">Functionaliteit die beheer, onderhoud en gebruik van diverse medische apparatuur ondersteunt</t>
  </si>
  <si>
    <t xml:space="preserve">Ondersteunen gebruik medische apparatuur
Onderhoud medische technologie</t>
  </si>
  <si>
    <t xml:space="preserve">VKAM-advies
Bevinding
Risicoanalyse
Medische apparatuur</t>
  </si>
  <si>
    <t xml:space="preserve">AF-140</t>
  </si>
  <si>
    <t xml:space="preserve">Beveiliging</t>
  </si>
  <si>
    <t xml:space="preserve">Functionaliteit die ondersteunt bij het uitvoeren van de veiligheid, kwaliteit en milieu taken en verplichtingen</t>
  </si>
  <si>
    <t xml:space="preserve">Bewaken kwaliteit en veiligheid
Bewaken Arbeidsomstandigheden (ARBO)
Bewaken Milieu</t>
  </si>
  <si>
    <t xml:space="preserve">VKAM-advies
Wettelijke VKAM-registraties
Bevinding
Risicoanalyse
Medische apparatuur
VKAM-plan</t>
  </si>
  <si>
    <t xml:space="preserve">AF-142</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</si>
  <si>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</si>
  <si>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</si>
  <si>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</si>
  <si>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</si>
  <si>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</si>
  <si>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</si>
  <si>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</si>
  <si>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</si>
  <si>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</si>
  <si>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</si>
  <si>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</si>
  <si>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</si>
  <si>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</si>
  <si>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</si>
  <si>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</si>
  <si>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</si>
  <si>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</si>
  <si>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</si>
  <si>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</si>
  <si>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</si>
  <si>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</si>
  <si>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</si>
  <si>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</si>
  <si>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</si>
  <si>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</si>
  <si>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</si>
  <si>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</si>
  <si>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</si>
  <si>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</si>
  <si>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</si>
  <si>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</si>
  <si>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</si>
  <si>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</si>
  <si>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</si>
  <si>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</si>
  <si>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</si>
  <si>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</si>
  <si>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</si>
  <si>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</si>
  <si>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</si>
  <si>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</si>
  <si>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</si>
  <si>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</si>
  <si>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</si>
  <si>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</si>
  <si>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</si>
  <si>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</si>
  <si>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</si>
  <si>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</si>
  <si>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</si>
  <si>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</si>
  <si>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</si>
  <si>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</si>
  <si>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</si>
  <si>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</si>
  <si>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</si>
  <si>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</si>
  <si>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</si>
  <si>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</si>
  <si>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</si>
  <si>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</si>
  <si>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</si>
  <si>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</si>
  <si>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</si>
  <si>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</si>
  <si>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</si>
  <si>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</si>
  <si>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</si>
  <si>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</si>
  <si>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</si>
  <si>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</si>
  <si>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</si>
  <si>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</si>
  <si>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</si>
  <si>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</si>
  <si>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</si>
  <si>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</si>
  <si>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</si>
  <si>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</si>
  <si>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</si>
  <si>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</si>
  <si>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</si>
  <si>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</si>
  <si>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</si>
  <si>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</si>
  <si>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</si>
  <si>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</si>
  <si>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</si>
  <si>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</si>
  <si>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</si>
  <si>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</si>
  <si>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</si>
  <si>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</si>
  <si>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</si>
  <si>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</si>
  <si>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</si>
  <si>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</si>
  <si>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</si>
  <si>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</si>
  <si>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</si>
  <si>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</si>
  <si>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Zelfmanagementinformatie </t>
  </si>
  <si>
    <t xml:space="preserve">X</t>
  </si>
  <si>
    <t xml:space="preserve">Valoriseren van onderzoek</t>
  </si>
  <si>
    <t xml:space="preserve">Bepalen behandelaar</t>
  </si>
  <si>
    <t xml:space="preserve">Uitvoeren behandeling </t>
  </si>
  <si>
    <t xml:space="preserve">Plannen overplaatsing</t>
  </si>
  <si>
    <t xml:space="preserve">Beheren productieplanning</t>
  </si>
  <si>
    <t xml:space="preserve">nl.zorg.Ademhaling</t>
  </si>
  <si>
    <t xml:space="preserve">nl.zorg.AlcoholGebruik</t>
  </si>
  <si>
    <t xml:space="preserve">nl.zorg.Alert</t>
  </si>
  <si>
    <t xml:space="preserve">nl.zorg.AlgemeneMentaleFuncties</t>
  </si>
  <si>
    <t xml:space="preserve">nl.zorg.AlgemeneMeting</t>
  </si>
  <si>
    <t xml:space="preserve">nl.zorg.BarthelIndex</t>
  </si>
  <si>
    <t xml:space="preserve">nl.zorg.Behandeldoel</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</si>
  <si>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</si>
  <si>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</si>
  <si>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</si>
  <si>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</si>
  <si>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</si>
  <si>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</si>
  <si>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</si>
  <si>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</si>
  <si>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</si>
  <si>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</si>
  <si>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</si>
  <si>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</si>
  <si>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</si>
  <si>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</si>
  <si>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</si>
  <si>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</si>
  <si>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</si>
  <si>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</si>
  <si>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</si>
  <si>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</si>
  <si>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</si>
  <si>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</si>
  <si>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</si>
  <si>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</si>
  <si>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</si>
  <si>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</si>
  <si>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</si>
  <si>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</si>
  <si>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</si>
  <si>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</si>
  <si>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</si>
  <si>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</si>
  <si>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</si>
  <si>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nl.zorg.OverdrachtLaboratoriumUitslag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</si>
  <si>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</si>
  <si>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</si>
  <si>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</si>
  <si>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</si>
  <si>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</si>
  <si>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</si>
  <si>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</si>
  <si>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</si>
  <si>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</si>
  <si>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</si>
  <si>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</si>
  <si>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</si>
  <si>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</si>
  <si>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</si>
  <si>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</si>
  <si>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</si>
  <si>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</si>
  <si>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</si>
  <si>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</si>
  <si>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</si>
  <si>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</si>
  <si>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</si>
  <si>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</si>
  <si>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</si>
  <si>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</si>
  <si>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</si>
  <si>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</si>
  <si>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</si>
  <si>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</si>
  <si>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</si>
  <si>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nl.zorg.Zwangerschap</t>
  </si>
  <si>
    <t xml:space="preserve">id_sortkey</t>
  </si>
  <si>
    <t xml:space="preserve">bedrijfsactiviteit</t>
  </si>
  <si>
    <t xml:space="preserve">2.16.840.1.113883.2.4.3.11.29.3.163</t>
  </si>
  <si>
    <t xml:space="preserve">2.16.840.1.113883.2.4.3.11.29.3.368</t>
  </si>
  <si>
    <t xml:space="preserve">ONDERZOEKS VALORISATIE</t>
  </si>
  <si>
    <t xml:space="preserve">2.16.840.1.113883.2.4.3.11.29.3.194</t>
  </si>
  <si>
    <t xml:space="preserve">2.16.840.1.113883.2.4.3.11.29.3.161</t>
  </si>
</sst>
</file>

<file path=xl/styles.xml><?xml version="1.0" encoding="utf-8"?>
<styleSheet xmlns="http://schemas.openxmlformats.org/spreadsheetml/2006/main">
  <numFmts count="3">
    <numFmt numFmtId="164" formatCode="General"/>
    <numFmt numFmtId="165" formatCode="@"/>
    <numFmt numFmtId="166" formatCode="General"/>
  </numFmts>
  <fonts count="14">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FF0000"/>
      <name val="Calibri"/>
      <family val="2"/>
      <charset val="1"/>
    </font>
    <font>
      <sz val="11"/>
      <color rgb="FF202124"/>
      <name val="Calibri"/>
      <family val="2"/>
      <charset val="1"/>
    </font>
    <font>
      <sz val="11"/>
      <color rgb="FFA6A6A6"/>
      <name val="Calibri"/>
      <family val="0"/>
      <charset val="1"/>
    </font>
    <font>
      <sz val="11"/>
      <color rgb="FF808080"/>
      <name val="Calibri"/>
      <family val="2"/>
      <charset val="1"/>
    </font>
    <font>
      <sz val="11"/>
      <color rgb="FF808080"/>
      <name val="Calibri"/>
      <family val="0"/>
      <charset val="1"/>
    </font>
    <font>
      <sz val="11"/>
      <name val="Calibri"/>
      <family val="2"/>
      <charset val="1"/>
    </font>
    <font>
      <sz val="11"/>
      <color rgb="FFBFBFBF"/>
      <name val="Calibri"/>
      <family val="2"/>
      <charset val="1"/>
    </font>
    <font>
      <b val="true"/>
      <sz val="11"/>
      <color rgb="FFFFFFFF"/>
      <name val="Calibri"/>
      <family val="2"/>
      <charset val="1"/>
    </font>
  </fonts>
  <fills count="11">
    <fill>
      <patternFill patternType="none"/>
    </fill>
    <fill>
      <patternFill patternType="gray125"/>
    </fill>
    <fill>
      <patternFill patternType="solid">
        <fgColor rgb="FF00B0F0"/>
        <bgColor rgb="FF33CCCC"/>
      </patternFill>
    </fill>
    <fill>
      <patternFill patternType="solid">
        <fgColor rgb="FFF2F2F2"/>
        <bgColor rgb="FFEEECE1"/>
      </patternFill>
    </fill>
    <fill>
      <patternFill patternType="solid">
        <fgColor rgb="FFFFFFFF"/>
        <bgColor rgb="FFF2F2F2"/>
      </patternFill>
    </fill>
    <fill>
      <patternFill patternType="solid">
        <fgColor rgb="FF92D050"/>
        <bgColor rgb="FFA6A6A6"/>
      </patternFill>
    </fill>
    <fill>
      <patternFill patternType="solid">
        <fgColor rgb="FFEEECE1"/>
        <bgColor rgb="FFF2F2F2"/>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EEECE1"/>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true" indent="0" shrinkToFit="false"/>
      <protection locked="true" hidden="false"/>
    </xf>
    <xf numFmtId="165" fontId="0" fillId="2" borderId="0" xfId="0" applyFont="true" applyBorder="true" applyAlignment="true" applyProtection="false">
      <alignment horizontal="general" vertical="top" textRotation="0" wrapText="false" indent="0" shrinkToFit="false"/>
      <protection locked="true" hidden="false"/>
    </xf>
    <xf numFmtId="165" fontId="0" fillId="2" borderId="0" xfId="0" applyFont="true" applyBorder="true" applyAlignment="true" applyProtection="false">
      <alignment horizontal="general" vertical="top"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6" fillId="3"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5" fontId="6" fillId="0" borderId="0" xfId="0" applyFont="true" applyBorder="tru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true" applyAlignment="true" applyProtection="false">
      <alignment horizontal="general" vertical="top"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true" applyProtection="false">
      <alignment horizontal="general" vertical="top" textRotation="0" wrapText="false" indent="0" shrinkToFit="false"/>
      <protection locked="true" hidden="false"/>
    </xf>
    <xf numFmtId="165" fontId="0" fillId="4" borderId="0" xfId="0" applyFont="true" applyBorder="false" applyAlignment="true" applyProtection="false">
      <alignment horizontal="general" vertical="top" textRotation="0" wrapText="true" indent="0" shrinkToFit="false"/>
      <protection locked="true" hidden="false"/>
    </xf>
    <xf numFmtId="165" fontId="5" fillId="4"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4"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tru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true" applyAlignment="true" applyProtection="false">
      <alignment horizontal="general" vertical="center" textRotation="0" wrapText="tru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65" fontId="0" fillId="7" borderId="0" xfId="0" applyFont="true" applyBorder="false" applyAlignment="true" applyProtection="false">
      <alignment horizontal="general" vertical="top" textRotation="0" wrapText="false" indent="0" shrinkToFit="false"/>
      <protection locked="true" hidden="false"/>
    </xf>
    <xf numFmtId="165" fontId="0" fillId="7" borderId="0" xfId="0" applyFont="true" applyBorder="false" applyAlignment="true" applyProtection="false">
      <alignment horizontal="general" vertical="top" textRotation="0" wrapText="true" indent="0" shrinkToFit="false"/>
      <protection locked="true" hidden="false"/>
    </xf>
    <xf numFmtId="165" fontId="9" fillId="7" borderId="0" xfId="0" applyFont="true" applyBorder="false" applyAlignment="true" applyProtection="false">
      <alignment horizontal="general" vertical="top"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5" fontId="1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7" borderId="0" xfId="0" applyFont="true" applyBorder="false" applyAlignment="true" applyProtection="false">
      <alignment horizontal="general" vertical="top" textRotation="0" wrapText="false" indent="0" shrinkToFit="false"/>
      <protection locked="true" hidden="false"/>
    </xf>
    <xf numFmtId="165" fontId="11" fillId="7" borderId="0" xfId="0" applyFont="true" applyBorder="false" applyAlignment="true" applyProtection="false">
      <alignment horizontal="general" vertical="top" textRotation="0" wrapText="false" indent="0" shrinkToFit="false"/>
      <protection locked="true" hidden="false"/>
    </xf>
    <xf numFmtId="164" fontId="11" fillId="7" borderId="0" xfId="0" applyFont="true" applyBorder="false" applyAlignment="true" applyProtection="false">
      <alignment horizontal="general" vertical="top" textRotation="0" wrapText="true" indent="0" shrinkToFit="false"/>
      <protection locked="true" hidden="false"/>
    </xf>
    <xf numFmtId="164" fontId="11" fillId="7" borderId="0" xfId="0" applyFont="true" applyBorder="true" applyAlignment="true" applyProtection="false">
      <alignment horizontal="left" vertical="top" textRotation="0" wrapText="false" indent="0" shrinkToFit="false"/>
      <protection locked="true" hidden="false"/>
    </xf>
    <xf numFmtId="165" fontId="11" fillId="7" borderId="0" xfId="0" applyFont="true" applyBorder="true" applyAlignment="true" applyProtection="false">
      <alignment horizontal="left" vertical="top" textRotation="0" wrapText="false" indent="0" shrinkToFit="false"/>
      <protection locked="true" hidden="false"/>
    </xf>
    <xf numFmtId="165"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5" fontId="11" fillId="0" borderId="0" xfId="0" applyFont="true" applyBorder="tru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left" vertical="bottom" textRotation="0" wrapText="true" indent="0" shrinkToFit="false"/>
      <protection locked="true" hidden="false"/>
    </xf>
    <xf numFmtId="165" fontId="9" fillId="4" borderId="0" xfId="0" applyFont="true" applyBorder="false" applyAlignment="true" applyProtection="false">
      <alignment horizontal="general" vertical="top" textRotation="0" wrapText="false" indent="0" shrinkToFit="false"/>
      <protection locked="true" hidden="false"/>
    </xf>
    <xf numFmtId="165" fontId="11" fillId="4" borderId="0" xfId="0" applyFont="true" applyBorder="true" applyAlignment="true" applyProtection="false">
      <alignment horizontal="left" vertical="top" textRotation="0" wrapText="false" indent="0" shrinkToFit="false"/>
      <protection locked="true" hidden="false"/>
    </xf>
    <xf numFmtId="165" fontId="11" fillId="4" borderId="0" xfId="0" applyFont="true" applyBorder="true" applyAlignment="true" applyProtection="false">
      <alignment horizontal="left" vertical="top" textRotation="0" wrapText="true" indent="0" shrinkToFit="false"/>
      <protection locked="true" hidden="false"/>
    </xf>
    <xf numFmtId="164" fontId="11" fillId="4" borderId="0" xfId="0" applyFont="true" applyBorder="true" applyAlignment="true" applyProtection="false">
      <alignment horizontal="left" vertical="center" textRotation="0" wrapText="true" indent="0" shrinkToFit="false"/>
      <protection locked="true" hidden="false"/>
    </xf>
    <xf numFmtId="164" fontId="11" fillId="8" borderId="0" xfId="0" applyFont="true" applyBorder="false" applyAlignment="true" applyProtection="false">
      <alignment horizontal="general" vertical="top" textRotation="0" wrapText="false" indent="0" shrinkToFit="false"/>
      <protection locked="true" hidden="false"/>
    </xf>
    <xf numFmtId="165" fontId="11" fillId="0" borderId="0" xfId="0" applyFont="true" applyBorder="false" applyAlignment="true" applyProtection="false">
      <alignment horizontal="general" vertical="top" textRotation="0" wrapText="false" indent="0" shrinkToFit="false"/>
      <protection locked="true" hidden="false"/>
    </xf>
    <xf numFmtId="165" fontId="11"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left" vertical="bottom" textRotation="6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3" fillId="9" borderId="1" xfId="0" applyFont="true" applyBorder="true" applyAlignment="true" applyProtection="false">
      <alignment horizontal="general" vertical="top" textRotation="0" wrapText="false" indent="0" shrinkToFit="false"/>
      <protection locked="true" hidden="false"/>
    </xf>
    <xf numFmtId="164" fontId="13" fillId="9" borderId="2" xfId="0" applyFont="true" applyBorder="true" applyAlignment="true" applyProtection="false">
      <alignment horizontal="general" vertical="top" textRotation="0" wrapText="false" indent="0" shrinkToFit="false"/>
      <protection locked="true" hidden="false"/>
    </xf>
    <xf numFmtId="164" fontId="13" fillId="9" borderId="0" xfId="0" applyFont="true" applyBorder="false" applyAlignment="true" applyProtection="false">
      <alignment horizontal="general" vertical="top" textRotation="0" wrapText="false" indent="0" shrinkToFit="false"/>
      <protection locked="true" hidden="false"/>
    </xf>
    <xf numFmtId="165" fontId="0" fillId="10" borderId="1" xfId="0" applyFont="true" applyBorder="true" applyAlignment="true" applyProtection="false">
      <alignment horizontal="general" vertical="top" textRotation="0" wrapText="false" indent="0" shrinkToFit="false"/>
      <protection locked="true" hidden="false"/>
    </xf>
    <xf numFmtId="165" fontId="0" fillId="10" borderId="2" xfId="0" applyFont="true" applyBorder="true" applyAlignment="true" applyProtection="false">
      <alignment horizontal="general" vertical="top" textRotation="0" wrapText="false" indent="0" shrinkToFit="false"/>
      <protection locked="true" hidden="false"/>
    </xf>
    <xf numFmtId="165" fontId="0" fillId="10" borderId="0" xfId="0" applyFont="true" applyBorder="false" applyAlignment="true" applyProtection="false">
      <alignment horizontal="general" vertical="top" textRotation="0" wrapText="false" indent="0" shrinkToFit="false"/>
      <protection locked="true" hidden="false"/>
    </xf>
    <xf numFmtId="165" fontId="0" fillId="0" borderId="1" xfId="0" applyFont="true" applyBorder="true" applyAlignment="true" applyProtection="false">
      <alignment horizontal="general" vertical="top" textRotation="0" wrapText="false" indent="0" shrinkToFit="false"/>
      <protection locked="true" hidden="false"/>
    </xf>
    <xf numFmtId="165" fontId="0" fillId="0" borderId="2" xfId="0" applyFont="true" applyBorder="tru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006100"/>
      </font>
      <fill>
        <patternFill>
          <bgColor rgb="FFC6EF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EEECE1"/>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A1:E61" headerRowCount="1" totalsRowCount="0" totalsRowShown="0">
  <tableColumns count="5">
    <tableColumn id="1" name="type"/>
    <tableColumn id="2" name="principe"/>
    <tableColumn id="3" name="beschrijving"/>
    <tableColumn id="4" name="principe2"/>
    <tableColumn id="5" name="beschrijving3"/>
  </tableColumns>
</table>
</file>

<file path=xl/tables/table10.xml><?xml version="1.0" encoding="utf-8"?>
<table xmlns="http://schemas.openxmlformats.org/spreadsheetml/2006/main" id="10" name="Table8" displayName="Table8" ref="A1:E261" headerRowCount="1" totalsRowCount="0" totalsRowShown="0">
  <autoFilter ref="A1:E261"/>
  <tableColumns count="5">
    <tableColumn id="1" name="type"/>
    <tableColumn id="2" name="Bedrijfsfunctie"/>
    <tableColumn id="3" name="Processtap = Bedrijfsactiviteit"/>
    <tableColumn id="4" name="Beschrijving"/>
    <tableColumn id="5" name="ZiRA id"/>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Release 2015)"/>
    <tableColumn id="5" name="informatiedomein_sortkey"/>
    <tableColumn id="6" name="zira_id"/>
    <tableColumn id="7" name="rdz_id"/>
  </tableColumns>
</table>
</file>

<file path=xl/tables/table3.xml><?xml version="1.0" encoding="utf-8"?>
<table xmlns="http://schemas.openxmlformats.org/spreadsheetml/2006/main" id="3" name="Table1011" displayName="Table1011" ref="H1:K190" headerRowCount="1" totalsRowCount="0" totalsRowShown="0">
  <autoFilter ref="H1:K190"/>
  <tableColumns count="4">
    <tableColumn id="1" name="informatiedomein_en"/>
    <tableColumn id="2" name="informatieobject_en"/>
    <tableColumn id="3" name="beschrijving_en"/>
    <tableColumn id="4" name="zibs (Release 2015)"/>
  </tableColumns>
</table>
</file>

<file path=xl/tables/table4.xml><?xml version="1.0" encoding="utf-8"?>
<table xmlns="http://schemas.openxmlformats.org/spreadsheetml/2006/main" id="4" name="Table2" displayName="Table2" ref="A1:G129" headerRowCount="1" totalsRowCount="0" totalsRowShown="0">
  <autoFilter ref="A1:G129"/>
  <tableColumns count="7">
    <tableColumn id="1" name="type"/>
    <tableColumn id="2" name="Dienst"/>
    <tableColumn id="3" name="Bedrijfsproces"/>
    <tableColumn id="4" name="Werkproces"/>
    <tableColumn id="5" name="BA / Processtap"/>
    <tableColumn id="6" name="Beschrijving"/>
    <tableColumn id="7" name="Bedrijfsfuncties"/>
  </tableColumns>
</table>
</file>

<file path=xl/tables/table5.xml><?xml version="1.0" encoding="utf-8"?>
<table xmlns="http://schemas.openxmlformats.org/spreadsheetml/2006/main" id="5" name="Table29" displayName="Table29" ref="I1:N129" headerRowCount="1" totalsRowCount="0" totalsRowShown="0">
  <autoFilter ref="I1:N129"/>
  <tableColumns count="6">
    <tableColumn id="1" name="Dienst_en"/>
    <tableColumn id="2" name="Bedrijfsproces_en"/>
    <tableColumn id="3" name="Werkproces_en"/>
    <tableColumn id="4" name="BA / Processtap_en"/>
    <tableColumn id="5" name="Beschrijving_en"/>
    <tableColumn id="6" name="Bedrijfsfuncties"/>
  </tableColumns>
</table>
</file>

<file path=xl/tables/table6.xml><?xml version="1.0" encoding="utf-8"?>
<table xmlns="http://schemas.openxmlformats.org/spreadsheetml/2006/main" id="6"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ondersteund bedrijfsactiviteiten"/>
    <tableColumn id="7" name="informatieobjecten"/>
    <tableColumn id="8" name="ondersteund bedrijfsfuncties"/>
    <tableColumn id="9" name="domein_sortkey"/>
    <tableColumn id="10" name="zira_id"/>
  </tableColumns>
</table>
</file>

<file path=xl/tables/table7.xml><?xml version="1.0" encoding="utf-8"?>
<table xmlns="http://schemas.openxmlformats.org/spreadsheetml/2006/main" id="7" name="Table310" displayName="Table310" ref="K1:T94" headerRowCount="1" totalsRowCount="0" totalsRowShown="0">
  <autoFilter ref="K1:T94"/>
  <tableColumns count="10">
    <tableColumn id="1" name="type"/>
    <tableColumn id="2" name="domeinen"/>
    <tableColumn id="3" name="applicatiefunctie"/>
    <tableColumn id="4" name="beschrijving"/>
    <tableColumn id="5" name="referenties"/>
    <tableColumn id="6" name="ondersteund bedrijfsactiviteiten"/>
    <tableColumn id="7" name="informatieobjecten"/>
    <tableColumn id="8" name="ondersteund bedrijfsfuncties"/>
    <tableColumn id="9" name="domein_sortkey"/>
    <tableColumn id="10" name="zira_id"/>
  </tableColumns>
</table>
</file>

<file path=xl/tables/table8.xml><?xml version="1.0" encoding="utf-8"?>
<table xmlns="http://schemas.openxmlformats.org/spreadsheetml/2006/main" id="8" name="Table5" displayName="Table5" ref="A1:D190" headerRowCount="1" totalsRowCount="0" totalsRowShown="0">
  <autoFilter ref="A1:D190"/>
  <tableColumns count="4">
    <tableColumn id="1" name="informatieobject"/>
    <tableColumn id="2" name="informatiedomein"/>
    <tableColumn id="3" name="id_sortkey"/>
    <tableColumn id="4" name="zira_id"/>
  </tableColumns>
</table>
</file>

<file path=xl/tables/table9.xml><?xml version="1.0" encoding="utf-8"?>
<table xmlns="http://schemas.openxmlformats.org/spreadsheetml/2006/main" id="9" name="Table6" displayName="Table6" ref="A1:D171" headerRowCount="1" totalsRowCount="0" totalsRowShown="0">
  <autoFilter ref="A1:D171"/>
  <tableColumns count="4">
    <tableColumn id="1" name="bedrijfsactiviteit"/>
    <tableColumn id="2" name="informatiedomein"/>
    <tableColumn id="3" name="id_sortkey"/>
    <tableColumn id="4" name="zira_id"/>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10.xml"/>
</Relationships>
</file>

<file path=xl/worksheets/_rels/sheet3.xml.rels><?xml version="1.0" encoding="UTF-8"?>
<Relationships xmlns="http://schemas.openxmlformats.org/package/2006/relationships"><Relationship Id="rId1" Type="http://schemas.openxmlformats.org/officeDocument/2006/relationships/table" Target="../tables/table4.xml"/><Relationship Id="rId2" Type="http://schemas.openxmlformats.org/officeDocument/2006/relationships/table" Target="../tables/table5.xml"/>
</Relationships>
</file>

<file path=xl/worksheets/_rels/sheet4.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
</Relationships>
</file>

<file path=xl/worksheets/_rels/sheet8.xml.rels><?xml version="1.0" encoding="UTF-8"?>
<Relationships xmlns="http://schemas.openxmlformats.org/package/2006/relationships"><Relationship Id="rId1" Type="http://schemas.openxmlformats.org/officeDocument/2006/relationships/table" Target="../tables/table8.xml"/>
</Relationships>
</file>

<file path=xl/worksheets/_rels/sheet9.xml.rels><?xml version="1.0" encoding="UTF-8"?>
<Relationships xmlns="http://schemas.openxmlformats.org/package/2006/relationships"><Relationship Id="rId1" Type="http://schemas.openxmlformats.org/officeDocument/2006/relationships/table" Target="../tables/table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E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796875" defaultRowHeight="15" zeroHeight="false" outlineLevelRow="0" outlineLevelCol="0"/>
  <cols>
    <col collapsed="false" customWidth="true" hidden="false" outlineLevel="0" max="1" min="1" style="0" width="5.01"/>
    <col collapsed="false" customWidth="true" hidden="false" outlineLevel="0" max="2" min="2" style="0" width="61.56"/>
    <col collapsed="false" customWidth="true" hidden="false" outlineLevel="0" max="3" min="3" style="0" width="75.67"/>
    <col collapsed="false" customWidth="true" hidden="false" outlineLevel="0" max="4" min="4" style="1" width="57.11"/>
    <col collapsed="false" customWidth="true" hidden="false" outlineLevel="0" max="5" min="5" style="0" width="75.34"/>
  </cols>
  <sheetData>
    <row r="1" customFormat="false" ht="15" hidden="false" customHeight="true" outlineLevel="0" collapsed="false">
      <c r="A1" s="2" t="s">
        <v>0</v>
      </c>
      <c r="B1" s="2" t="s">
        <v>1</v>
      </c>
      <c r="C1" s="2" t="s">
        <v>2</v>
      </c>
      <c r="D1" s="3" t="s">
        <v>3</v>
      </c>
      <c r="E1" s="2" t="s">
        <v>4</v>
      </c>
    </row>
    <row r="2" customFormat="false" ht="15" hidden="false" customHeight="true" outlineLevel="0" collapsed="false">
      <c r="A2" s="4" t="s">
        <v>5</v>
      </c>
      <c r="B2" s="4" t="s">
        <v>6</v>
      </c>
      <c r="C2" s="5" t="s">
        <v>7</v>
      </c>
      <c r="D2" s="6" t="s">
        <v>8</v>
      </c>
      <c r="E2" s="5" t="s">
        <v>9</v>
      </c>
    </row>
    <row r="3" customFormat="false" ht="15" hidden="false" customHeight="true" outlineLevel="0" collapsed="false">
      <c r="A3" s="4" t="s">
        <v>5</v>
      </c>
      <c r="B3" s="4" t="s">
        <v>10</v>
      </c>
      <c r="C3" s="5" t="s">
        <v>11</v>
      </c>
      <c r="D3" s="6" t="s">
        <v>12</v>
      </c>
      <c r="E3" s="5" t="s">
        <v>13</v>
      </c>
    </row>
    <row r="4" customFormat="false" ht="15" hidden="false" customHeight="true" outlineLevel="0" collapsed="false">
      <c r="A4" s="4" t="s">
        <v>5</v>
      </c>
      <c r="B4" s="4" t="s">
        <v>14</v>
      </c>
      <c r="C4" s="5" t="s">
        <v>15</v>
      </c>
      <c r="D4" s="6" t="s">
        <v>16</v>
      </c>
      <c r="E4" s="5" t="s">
        <v>17</v>
      </c>
    </row>
    <row r="5" customFormat="false" ht="15" hidden="false" customHeight="true" outlineLevel="0" collapsed="false">
      <c r="A5" s="4" t="s">
        <v>5</v>
      </c>
      <c r="B5" s="4" t="s">
        <v>18</v>
      </c>
      <c r="C5" s="5" t="s">
        <v>19</v>
      </c>
      <c r="D5" s="6" t="s">
        <v>20</v>
      </c>
      <c r="E5" s="5" t="s">
        <v>21</v>
      </c>
    </row>
    <row r="6" customFormat="false" ht="15" hidden="false" customHeight="true" outlineLevel="0" collapsed="false">
      <c r="A6" s="4" t="s">
        <v>5</v>
      </c>
      <c r="B6" s="4" t="s">
        <v>22</v>
      </c>
      <c r="C6" s="5" t="s">
        <v>23</v>
      </c>
      <c r="D6" s="6" t="s">
        <v>24</v>
      </c>
      <c r="E6" s="5" t="s">
        <v>25</v>
      </c>
    </row>
    <row r="7" customFormat="false" ht="15" hidden="false" customHeight="true" outlineLevel="0" collapsed="false">
      <c r="A7" s="4" t="s">
        <v>26</v>
      </c>
      <c r="B7" s="4" t="s">
        <v>27</v>
      </c>
      <c r="C7" s="5" t="s">
        <v>28</v>
      </c>
      <c r="D7" s="6" t="s">
        <v>29</v>
      </c>
      <c r="E7" s="5" t="s">
        <v>28</v>
      </c>
    </row>
    <row r="8" customFormat="false" ht="15" hidden="false" customHeight="true" outlineLevel="0" collapsed="false">
      <c r="A8" s="4" t="s">
        <v>26</v>
      </c>
      <c r="B8" s="4" t="s">
        <v>30</v>
      </c>
      <c r="C8" s="5"/>
      <c r="D8" s="6" t="s">
        <v>31</v>
      </c>
      <c r="E8" s="5"/>
    </row>
    <row r="9" customFormat="false" ht="15" hidden="false" customHeight="true" outlineLevel="0" collapsed="false">
      <c r="A9" s="4" t="s">
        <v>26</v>
      </c>
      <c r="B9" s="4" t="s">
        <v>32</v>
      </c>
      <c r="C9" s="4"/>
      <c r="D9" s="6" t="s">
        <v>33</v>
      </c>
      <c r="E9" s="4"/>
    </row>
    <row r="10" customFormat="false" ht="15" hidden="false" customHeight="true" outlineLevel="0" collapsed="false">
      <c r="A10" s="4" t="s">
        <v>26</v>
      </c>
      <c r="B10" s="4" t="s">
        <v>34</v>
      </c>
      <c r="C10" s="5" t="s">
        <v>35</v>
      </c>
      <c r="D10" s="6" t="s">
        <v>36</v>
      </c>
      <c r="E10" s="5" t="s">
        <v>35</v>
      </c>
    </row>
    <row r="11" customFormat="false" ht="15" hidden="false" customHeight="true" outlineLevel="0" collapsed="false">
      <c r="A11" s="4" t="s">
        <v>26</v>
      </c>
      <c r="B11" s="4" t="s">
        <v>37</v>
      </c>
      <c r="C11" s="4"/>
      <c r="D11" s="6" t="s">
        <v>38</v>
      </c>
      <c r="E11" s="4"/>
    </row>
    <row r="12" customFormat="false" ht="15" hidden="false" customHeight="true" outlineLevel="0" collapsed="false">
      <c r="A12" s="4" t="s">
        <v>26</v>
      </c>
      <c r="B12" s="4" t="s">
        <v>39</v>
      </c>
      <c r="C12" s="5" t="s">
        <v>40</v>
      </c>
      <c r="D12" s="6" t="s">
        <v>41</v>
      </c>
      <c r="E12" s="5" t="s">
        <v>40</v>
      </c>
    </row>
    <row r="13" customFormat="false" ht="14.4" hidden="false" customHeight="false" outlineLevel="0" collapsed="false">
      <c r="A13" s="4" t="s">
        <v>26</v>
      </c>
      <c r="B13" s="4" t="s">
        <v>42</v>
      </c>
      <c r="C13" s="4"/>
      <c r="D13" s="6" t="s">
        <v>43</v>
      </c>
      <c r="E13" s="4"/>
    </row>
    <row r="14" customFormat="false" ht="15" hidden="false" customHeight="true" outlineLevel="0" collapsed="false">
      <c r="A14" s="4" t="s">
        <v>26</v>
      </c>
      <c r="B14" s="4" t="s">
        <v>44</v>
      </c>
      <c r="C14" s="5"/>
      <c r="D14" s="6" t="s">
        <v>45</v>
      </c>
      <c r="E14" s="5"/>
    </row>
    <row r="15" customFormat="false" ht="15" hidden="false" customHeight="true" outlineLevel="0" collapsed="false">
      <c r="A15" s="4" t="s">
        <v>26</v>
      </c>
      <c r="B15" s="4" t="s">
        <v>46</v>
      </c>
      <c r="C15" s="5"/>
      <c r="D15" s="6" t="s">
        <v>47</v>
      </c>
      <c r="E15" s="5"/>
    </row>
    <row r="16" customFormat="false" ht="15" hidden="false" customHeight="true" outlineLevel="0" collapsed="false">
      <c r="A16" s="4" t="s">
        <v>26</v>
      </c>
      <c r="B16" s="4" t="s">
        <v>48</v>
      </c>
      <c r="C16" s="5"/>
      <c r="D16" s="6" t="s">
        <v>49</v>
      </c>
      <c r="E16" s="5"/>
    </row>
    <row r="17" customFormat="false" ht="15" hidden="false" customHeight="true" outlineLevel="0" collapsed="false">
      <c r="A17" s="4" t="s">
        <v>26</v>
      </c>
      <c r="B17" s="4" t="s">
        <v>50</v>
      </c>
      <c r="C17" s="5"/>
      <c r="D17" s="6" t="s">
        <v>51</v>
      </c>
      <c r="E17" s="5"/>
    </row>
    <row r="18" customFormat="false" ht="15" hidden="false" customHeight="true" outlineLevel="0" collapsed="false">
      <c r="A18" s="4" t="s">
        <v>26</v>
      </c>
      <c r="B18" s="4" t="s">
        <v>52</v>
      </c>
      <c r="C18" s="5" t="s">
        <v>53</v>
      </c>
      <c r="D18" s="6" t="s">
        <v>54</v>
      </c>
      <c r="E18" s="5" t="s">
        <v>53</v>
      </c>
    </row>
    <row r="19" customFormat="false" ht="15" hidden="false" customHeight="true" outlineLevel="0" collapsed="false">
      <c r="A19" s="4" t="s">
        <v>26</v>
      </c>
      <c r="B19" s="4" t="s">
        <v>55</v>
      </c>
      <c r="C19" s="5" t="s">
        <v>56</v>
      </c>
      <c r="D19" s="7" t="s">
        <v>57</v>
      </c>
      <c r="E19" s="5" t="s">
        <v>56</v>
      </c>
    </row>
    <row r="20" customFormat="false" ht="15" hidden="false" customHeight="true" outlineLevel="0" collapsed="false">
      <c r="A20" s="4" t="s">
        <v>26</v>
      </c>
      <c r="B20" s="4" t="s">
        <v>58</v>
      </c>
      <c r="C20" s="5" t="s">
        <v>59</v>
      </c>
      <c r="D20" s="7" t="s">
        <v>60</v>
      </c>
      <c r="E20" s="5" t="s">
        <v>59</v>
      </c>
    </row>
    <row r="21" customFormat="false" ht="15" hidden="false" customHeight="true" outlineLevel="0" collapsed="false">
      <c r="A21" s="4" t="s">
        <v>26</v>
      </c>
      <c r="B21" s="4" t="s">
        <v>61</v>
      </c>
      <c r="C21" s="5" t="s">
        <v>62</v>
      </c>
      <c r="D21" s="6" t="s">
        <v>63</v>
      </c>
      <c r="E21" s="5" t="s">
        <v>62</v>
      </c>
    </row>
    <row r="22" customFormat="false" ht="15" hidden="false" customHeight="true" outlineLevel="0" collapsed="false">
      <c r="A22" s="4" t="s">
        <v>26</v>
      </c>
      <c r="B22" s="4" t="s">
        <v>64</v>
      </c>
      <c r="C22" s="5"/>
      <c r="D22" s="6" t="s">
        <v>65</v>
      </c>
      <c r="E22" s="5"/>
    </row>
    <row r="23" customFormat="false" ht="15" hidden="false" customHeight="true" outlineLevel="0" collapsed="false">
      <c r="A23" s="4" t="s">
        <v>26</v>
      </c>
      <c r="B23" s="4" t="s">
        <v>66</v>
      </c>
      <c r="C23" s="5" t="s">
        <v>67</v>
      </c>
      <c r="D23" s="6" t="s">
        <v>68</v>
      </c>
      <c r="E23" s="5" t="s">
        <v>67</v>
      </c>
    </row>
    <row r="24" customFormat="false" ht="15" hidden="false" customHeight="true" outlineLevel="0" collapsed="false">
      <c r="A24" s="4" t="s">
        <v>26</v>
      </c>
      <c r="B24" s="4" t="s">
        <v>69</v>
      </c>
      <c r="C24" s="5"/>
      <c r="D24" s="6" t="s">
        <v>70</v>
      </c>
      <c r="E24" s="5"/>
    </row>
    <row r="25" customFormat="false" ht="15" hidden="false" customHeight="true" outlineLevel="0" collapsed="false">
      <c r="A25" s="4" t="s">
        <v>26</v>
      </c>
      <c r="B25" s="4" t="s">
        <v>71</v>
      </c>
      <c r="C25" s="5"/>
      <c r="D25" s="6" t="s">
        <v>72</v>
      </c>
      <c r="E25" s="5"/>
    </row>
    <row r="26" customFormat="false" ht="15" hidden="false" customHeight="true" outlineLevel="0" collapsed="false">
      <c r="A26" s="4" t="s">
        <v>26</v>
      </c>
      <c r="B26" s="4" t="s">
        <v>73</v>
      </c>
      <c r="C26" s="5" t="s">
        <v>74</v>
      </c>
      <c r="D26" s="6" t="s">
        <v>75</v>
      </c>
      <c r="E26" s="5" t="s">
        <v>74</v>
      </c>
    </row>
    <row r="27" customFormat="false" ht="15" hidden="false" customHeight="true" outlineLevel="0" collapsed="false">
      <c r="A27" s="4" t="s">
        <v>26</v>
      </c>
      <c r="B27" s="4" t="s">
        <v>76</v>
      </c>
      <c r="C27" s="5"/>
      <c r="D27" s="6" t="s">
        <v>77</v>
      </c>
      <c r="E27" s="5"/>
    </row>
    <row r="28" customFormat="false" ht="15" hidden="false" customHeight="true" outlineLevel="0" collapsed="false">
      <c r="A28" s="4" t="s">
        <v>26</v>
      </c>
      <c r="B28" s="4" t="s">
        <v>78</v>
      </c>
      <c r="C28" s="4"/>
      <c r="D28" s="7" t="s">
        <v>79</v>
      </c>
      <c r="E28" s="4"/>
    </row>
    <row r="29" customFormat="false" ht="15" hidden="false" customHeight="true" outlineLevel="0" collapsed="false">
      <c r="A29" s="4" t="s">
        <v>26</v>
      </c>
      <c r="B29" s="4" t="s">
        <v>80</v>
      </c>
      <c r="C29" s="5" t="s">
        <v>81</v>
      </c>
      <c r="D29" s="7" t="s">
        <v>82</v>
      </c>
      <c r="E29" s="5" t="s">
        <v>81</v>
      </c>
    </row>
    <row r="30" customFormat="false" ht="15" hidden="false" customHeight="true" outlineLevel="0" collapsed="false">
      <c r="A30" s="4" t="s">
        <v>26</v>
      </c>
      <c r="B30" s="4" t="s">
        <v>83</v>
      </c>
      <c r="C30" s="4"/>
      <c r="D30" s="7" t="s">
        <v>84</v>
      </c>
      <c r="E30" s="4"/>
    </row>
    <row r="31" customFormat="false" ht="15" hidden="false" customHeight="true" outlineLevel="0" collapsed="false">
      <c r="A31" s="4" t="s">
        <v>26</v>
      </c>
      <c r="B31" s="4" t="s">
        <v>85</v>
      </c>
      <c r="C31" s="4"/>
      <c r="D31" s="7" t="s">
        <v>86</v>
      </c>
      <c r="E31" s="4"/>
    </row>
    <row r="32" customFormat="false" ht="15" hidden="false" customHeight="true" outlineLevel="0" collapsed="false">
      <c r="A32" s="4" t="s">
        <v>26</v>
      </c>
      <c r="B32" s="4" t="s">
        <v>87</v>
      </c>
      <c r="C32" s="5"/>
      <c r="D32" s="7" t="s">
        <v>88</v>
      </c>
      <c r="E32" s="5"/>
    </row>
    <row r="33" customFormat="false" ht="15" hidden="false" customHeight="true" outlineLevel="0" collapsed="false">
      <c r="A33" s="4" t="s">
        <v>26</v>
      </c>
      <c r="B33" s="4" t="s">
        <v>89</v>
      </c>
      <c r="C33" s="4"/>
      <c r="D33" s="7" t="s">
        <v>90</v>
      </c>
      <c r="E33" s="4"/>
    </row>
    <row r="34" customFormat="false" ht="15" hidden="false" customHeight="true" outlineLevel="0" collapsed="false">
      <c r="A34" s="4" t="s">
        <v>26</v>
      </c>
      <c r="B34" s="4" t="s">
        <v>91</v>
      </c>
      <c r="C34" s="5"/>
      <c r="D34" s="7" t="s">
        <v>92</v>
      </c>
      <c r="E34" s="5"/>
    </row>
    <row r="35" customFormat="false" ht="15" hidden="false" customHeight="true" outlineLevel="0" collapsed="false">
      <c r="A35" s="4" t="s">
        <v>26</v>
      </c>
      <c r="B35" s="4" t="s">
        <v>93</v>
      </c>
      <c r="C35" s="5"/>
      <c r="D35" s="7" t="s">
        <v>94</v>
      </c>
      <c r="E35" s="5"/>
    </row>
    <row r="36" customFormat="false" ht="15" hidden="false" customHeight="true" outlineLevel="0" collapsed="false">
      <c r="A36" s="4" t="s">
        <v>26</v>
      </c>
      <c r="B36" s="4" t="s">
        <v>95</v>
      </c>
      <c r="C36" s="5" t="s">
        <v>96</v>
      </c>
      <c r="D36" s="7" t="s">
        <v>97</v>
      </c>
      <c r="E36" s="5" t="s">
        <v>96</v>
      </c>
    </row>
    <row r="37" customFormat="false" ht="15" hidden="false" customHeight="true" outlineLevel="0" collapsed="false">
      <c r="A37" s="4" t="s">
        <v>26</v>
      </c>
      <c r="B37" s="4" t="s">
        <v>98</v>
      </c>
      <c r="C37" s="5"/>
      <c r="D37" s="7" t="s">
        <v>99</v>
      </c>
      <c r="E37" s="5"/>
    </row>
    <row r="38" customFormat="false" ht="15" hidden="false" customHeight="true" outlineLevel="0" collapsed="false">
      <c r="A38" s="4" t="s">
        <v>26</v>
      </c>
      <c r="B38" s="4" t="s">
        <v>100</v>
      </c>
      <c r="C38" s="4"/>
      <c r="D38" s="7" t="s">
        <v>101</v>
      </c>
      <c r="E38" s="4"/>
    </row>
    <row r="39" customFormat="false" ht="15" hidden="false" customHeight="true" outlineLevel="0" collapsed="false">
      <c r="A39" s="4" t="s">
        <v>26</v>
      </c>
      <c r="B39" s="4" t="s">
        <v>102</v>
      </c>
      <c r="C39" s="5" t="s">
        <v>103</v>
      </c>
      <c r="D39" s="7" t="s">
        <v>104</v>
      </c>
      <c r="E39" s="5" t="s">
        <v>103</v>
      </c>
    </row>
    <row r="40" customFormat="false" ht="15" hidden="false" customHeight="true" outlineLevel="0" collapsed="false">
      <c r="A40" s="4" t="s">
        <v>26</v>
      </c>
      <c r="B40" s="4" t="s">
        <v>105</v>
      </c>
      <c r="C40" s="4"/>
      <c r="D40" s="7" t="s">
        <v>106</v>
      </c>
      <c r="E40" s="4"/>
    </row>
    <row r="41" customFormat="false" ht="15" hidden="false" customHeight="true" outlineLevel="0" collapsed="false">
      <c r="A41" s="4" t="s">
        <v>26</v>
      </c>
      <c r="B41" s="4" t="s">
        <v>107</v>
      </c>
      <c r="C41" s="4"/>
      <c r="D41" s="7" t="s">
        <v>108</v>
      </c>
      <c r="E41" s="4"/>
    </row>
    <row r="42" customFormat="false" ht="15" hidden="false" customHeight="true" outlineLevel="0" collapsed="false">
      <c r="A42" s="4" t="s">
        <v>26</v>
      </c>
      <c r="B42" s="4" t="s">
        <v>109</v>
      </c>
      <c r="C42" s="4"/>
      <c r="D42" s="7" t="s">
        <v>110</v>
      </c>
      <c r="E42" s="4"/>
    </row>
    <row r="43" customFormat="false" ht="15" hidden="false" customHeight="true" outlineLevel="0" collapsed="false">
      <c r="A43" s="4" t="s">
        <v>26</v>
      </c>
      <c r="B43" s="4" t="s">
        <v>111</v>
      </c>
      <c r="C43" s="4"/>
      <c r="D43" s="6" t="s">
        <v>112</v>
      </c>
      <c r="E43" s="4"/>
    </row>
    <row r="44" customFormat="false" ht="15" hidden="false" customHeight="true" outlineLevel="0" collapsed="false">
      <c r="A44" s="4" t="s">
        <v>26</v>
      </c>
      <c r="B44" s="4" t="s">
        <v>113</v>
      </c>
      <c r="C44" s="4"/>
      <c r="D44" s="7" t="s">
        <v>114</v>
      </c>
      <c r="E44" s="4"/>
    </row>
    <row r="45" customFormat="false" ht="15" hidden="false" customHeight="true" outlineLevel="0" collapsed="false">
      <c r="A45" s="4" t="s">
        <v>26</v>
      </c>
      <c r="B45" s="4" t="s">
        <v>115</v>
      </c>
      <c r="C45" s="4"/>
      <c r="D45" s="7" t="s">
        <v>116</v>
      </c>
      <c r="E45" s="4"/>
    </row>
    <row r="46" customFormat="false" ht="15" hidden="false" customHeight="true" outlineLevel="0" collapsed="false">
      <c r="A46" s="4" t="s">
        <v>26</v>
      </c>
      <c r="B46" s="4" t="s">
        <v>117</v>
      </c>
      <c r="C46" s="5"/>
      <c r="D46" s="7" t="s">
        <v>118</v>
      </c>
      <c r="E46" s="5"/>
    </row>
    <row r="47" customFormat="false" ht="15" hidden="false" customHeight="true" outlineLevel="0" collapsed="false">
      <c r="A47" s="4" t="s">
        <v>26</v>
      </c>
      <c r="B47" s="4" t="s">
        <v>119</v>
      </c>
      <c r="C47" s="4"/>
      <c r="D47" s="7" t="s">
        <v>120</v>
      </c>
      <c r="E47" s="4"/>
    </row>
    <row r="48" customFormat="false" ht="15" hidden="false" customHeight="true" outlineLevel="0" collapsed="false">
      <c r="A48" s="4" t="s">
        <v>26</v>
      </c>
      <c r="B48" s="4" t="s">
        <v>121</v>
      </c>
      <c r="C48" s="5"/>
      <c r="D48" s="7" t="s">
        <v>122</v>
      </c>
      <c r="E48" s="5"/>
    </row>
    <row r="49" customFormat="false" ht="15" hidden="false" customHeight="true" outlineLevel="0" collapsed="false">
      <c r="A49" s="4" t="s">
        <v>26</v>
      </c>
      <c r="B49" s="4" t="s">
        <v>123</v>
      </c>
      <c r="C49" s="4"/>
      <c r="D49" s="7" t="s">
        <v>124</v>
      </c>
      <c r="E49" s="4"/>
    </row>
    <row r="50" customFormat="false" ht="15" hidden="false" customHeight="true" outlineLevel="0" collapsed="false">
      <c r="A50" s="4" t="s">
        <v>26</v>
      </c>
      <c r="B50" s="4" t="s">
        <v>125</v>
      </c>
      <c r="C50" s="5" t="s">
        <v>126</v>
      </c>
      <c r="D50" s="7" t="s">
        <v>127</v>
      </c>
      <c r="E50" s="5" t="s">
        <v>126</v>
      </c>
    </row>
    <row r="51" customFormat="false" ht="15" hidden="false" customHeight="true" outlineLevel="0" collapsed="false">
      <c r="A51" s="4" t="s">
        <v>26</v>
      </c>
      <c r="B51" s="4" t="s">
        <v>128</v>
      </c>
      <c r="C51" s="4"/>
      <c r="D51" s="7" t="s">
        <v>129</v>
      </c>
      <c r="E51" s="4"/>
    </row>
    <row r="52" customFormat="false" ht="15" hidden="false" customHeight="true" outlineLevel="0" collapsed="false">
      <c r="A52" s="4" t="s">
        <v>26</v>
      </c>
      <c r="B52" s="4" t="s">
        <v>130</v>
      </c>
      <c r="C52" s="5"/>
      <c r="D52" s="7" t="s">
        <v>131</v>
      </c>
      <c r="E52" s="5"/>
    </row>
    <row r="53" customFormat="false" ht="15" hidden="false" customHeight="true" outlineLevel="0" collapsed="false">
      <c r="A53" s="4" t="s">
        <v>26</v>
      </c>
      <c r="B53" s="4" t="s">
        <v>132</v>
      </c>
      <c r="C53" s="4"/>
      <c r="D53" s="7" t="s">
        <v>133</v>
      </c>
      <c r="E53" s="4"/>
    </row>
    <row r="54" customFormat="false" ht="15" hidden="false" customHeight="true" outlineLevel="0" collapsed="false">
      <c r="A54" s="4" t="s">
        <v>26</v>
      </c>
      <c r="B54" s="4" t="s">
        <v>134</v>
      </c>
      <c r="C54" s="4"/>
      <c r="D54" s="7" t="s">
        <v>135</v>
      </c>
      <c r="E54" s="4"/>
    </row>
    <row r="55" customFormat="false" ht="15" hidden="false" customHeight="true" outlineLevel="0" collapsed="false">
      <c r="A55" s="4" t="s">
        <v>26</v>
      </c>
      <c r="B55" s="4" t="s">
        <v>136</v>
      </c>
      <c r="C55" s="4"/>
      <c r="D55" s="7" t="s">
        <v>137</v>
      </c>
      <c r="E55" s="4"/>
    </row>
    <row r="56" customFormat="false" ht="15" hidden="false" customHeight="true" outlineLevel="0" collapsed="false">
      <c r="A56" s="4" t="s">
        <v>26</v>
      </c>
      <c r="B56" s="4" t="s">
        <v>138</v>
      </c>
      <c r="C56" s="4"/>
      <c r="D56" s="7" t="s">
        <v>139</v>
      </c>
      <c r="E56" s="4"/>
    </row>
    <row r="57" customFormat="false" ht="15" hidden="false" customHeight="true" outlineLevel="0" collapsed="false">
      <c r="A57" s="4" t="s">
        <v>26</v>
      </c>
      <c r="B57" s="4" t="s">
        <v>140</v>
      </c>
      <c r="C57" s="4"/>
      <c r="D57" s="7" t="s">
        <v>141</v>
      </c>
      <c r="E57" s="4"/>
    </row>
    <row r="58" customFormat="false" ht="15" hidden="false" customHeight="true" outlineLevel="0" collapsed="false">
      <c r="A58" s="4" t="s">
        <v>26</v>
      </c>
      <c r="B58" s="4" t="s">
        <v>142</v>
      </c>
      <c r="C58" s="5"/>
      <c r="D58" s="7" t="s">
        <v>143</v>
      </c>
      <c r="E58" s="5"/>
    </row>
    <row r="59" customFormat="false" ht="15" hidden="false" customHeight="true" outlineLevel="0" collapsed="false">
      <c r="A59" s="4" t="s">
        <v>26</v>
      </c>
      <c r="B59" s="4" t="s">
        <v>144</v>
      </c>
      <c r="C59" s="5"/>
      <c r="D59" s="7" t="s">
        <v>145</v>
      </c>
      <c r="E59" s="5"/>
    </row>
    <row r="60" customFormat="false" ht="15" hidden="false" customHeight="true" outlineLevel="0" collapsed="false">
      <c r="A60" s="4" t="s">
        <v>26</v>
      </c>
      <c r="B60" s="8" t="s">
        <v>146</v>
      </c>
      <c r="C60" s="4"/>
      <c r="D60" s="6" t="s">
        <v>147</v>
      </c>
      <c r="E60" s="4"/>
    </row>
    <row r="61" customFormat="false" ht="15" hidden="false" customHeight="true" outlineLevel="0" collapsed="false">
      <c r="A61" s="4" t="s">
        <v>26</v>
      </c>
      <c r="B61" s="8" t="s">
        <v>148</v>
      </c>
      <c r="C61" s="5" t="s">
        <v>149</v>
      </c>
      <c r="D61" s="6" t="s">
        <v>150</v>
      </c>
      <c r="E61" s="5" t="s">
        <v>149</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AMJ2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8.6796875" defaultRowHeight="13.8" zeroHeight="false" outlineLevelRow="0" outlineLevelCol="0"/>
  <cols>
    <col collapsed="false" customWidth="true" hidden="false" outlineLevel="0" max="1" min="1" style="0" width="7.34"/>
    <col collapsed="false" customWidth="true" hidden="false" outlineLevel="0" max="2" min="2" style="0" width="36.66"/>
    <col collapsed="false" customWidth="true" hidden="false" outlineLevel="0" max="3" min="3" style="0" width="61.89"/>
    <col collapsed="false" customWidth="true" hidden="false" outlineLevel="0" max="4" min="4" style="0" width="81.1"/>
    <col collapsed="false" customWidth="true" hidden="false" outlineLevel="0" max="5" min="5" style="0" width="32"/>
    <col collapsed="false" customWidth="true" hidden="false" outlineLevel="0" max="6" min="6" style="0" width="36.66"/>
    <col collapsed="false" customWidth="true" hidden="false" outlineLevel="0" max="7" min="7" style="9" width="61.89"/>
    <col collapsed="false" customWidth="true" hidden="false" outlineLevel="0" max="8" min="8" style="9" width="81.1"/>
    <col collapsed="false" customWidth="true" hidden="false" outlineLevel="0" max="1024" min="1024" style="0" width="11.52"/>
  </cols>
  <sheetData>
    <row r="1" customFormat="false" ht="13.8" hidden="false" customHeight="false" outlineLevel="0" collapsed="false">
      <c r="A1" s="10" t="s">
        <v>0</v>
      </c>
      <c r="B1" s="11" t="s">
        <v>151</v>
      </c>
      <c r="C1" s="11" t="s">
        <v>152</v>
      </c>
      <c r="D1" s="12" t="s">
        <v>153</v>
      </c>
      <c r="E1" s="11" t="s">
        <v>154</v>
      </c>
      <c r="F1" s="11" t="s">
        <v>155</v>
      </c>
      <c r="G1" s="13" t="s">
        <v>156</v>
      </c>
      <c r="H1" s="14" t="s">
        <v>157</v>
      </c>
    </row>
    <row r="2" customFormat="false" ht="13.8" hidden="false" customHeight="false" outlineLevel="0" collapsed="false">
      <c r="A2" s="15" t="s">
        <v>158</v>
      </c>
      <c r="B2" s="4" t="s">
        <v>151</v>
      </c>
      <c r="C2" s="4"/>
      <c r="D2" s="5"/>
      <c r="E2" s="16" t="s">
        <v>159</v>
      </c>
      <c r="F2" s="4" t="s">
        <v>155</v>
      </c>
      <c r="G2" s="17"/>
      <c r="H2" s="18"/>
    </row>
    <row r="3" customFormat="false" ht="13.8" hidden="false" customHeight="false" outlineLevel="0" collapsed="false">
      <c r="A3" s="15" t="s">
        <v>158</v>
      </c>
      <c r="B3" s="4" t="s">
        <v>160</v>
      </c>
      <c r="C3" s="4"/>
      <c r="D3" s="5" t="s">
        <v>161</v>
      </c>
      <c r="E3" s="16" t="s">
        <v>162</v>
      </c>
      <c r="F3" s="4" t="s">
        <v>163</v>
      </c>
      <c r="G3" s="17"/>
      <c r="H3" s="19" t="s">
        <v>164</v>
      </c>
    </row>
    <row r="4" customFormat="false" ht="45.2" hidden="false" customHeight="false" outlineLevel="0" collapsed="false">
      <c r="A4" s="15" t="s">
        <v>165</v>
      </c>
      <c r="B4" s="4" t="s">
        <v>160</v>
      </c>
      <c r="C4" s="4" t="s">
        <v>166</v>
      </c>
      <c r="D4" s="5" t="s">
        <v>167</v>
      </c>
      <c r="E4" s="16" t="s">
        <v>168</v>
      </c>
      <c r="F4" s="4" t="s">
        <v>163</v>
      </c>
      <c r="G4" s="17" t="s">
        <v>169</v>
      </c>
      <c r="H4" s="18" t="s">
        <v>170</v>
      </c>
    </row>
    <row r="5" customFormat="false" ht="34.2" hidden="false" customHeight="false" outlineLevel="0" collapsed="false">
      <c r="A5" s="15" t="s">
        <v>165</v>
      </c>
      <c r="B5" s="4" t="s">
        <v>160</v>
      </c>
      <c r="C5" s="4" t="s">
        <v>171</v>
      </c>
      <c r="D5" s="5" t="s">
        <v>172</v>
      </c>
      <c r="E5" s="16" t="s">
        <v>173</v>
      </c>
      <c r="F5" s="4" t="s">
        <v>163</v>
      </c>
      <c r="G5" s="17" t="s">
        <v>174</v>
      </c>
      <c r="H5" s="18" t="s">
        <v>175</v>
      </c>
    </row>
    <row r="6" customFormat="false" ht="34.2" hidden="false" customHeight="false" outlineLevel="0" collapsed="false">
      <c r="A6" s="15" t="s">
        <v>165</v>
      </c>
      <c r="B6" s="4" t="s">
        <v>160</v>
      </c>
      <c r="C6" s="4" t="s">
        <v>176</v>
      </c>
      <c r="D6" s="5" t="s">
        <v>177</v>
      </c>
      <c r="E6" s="16" t="s">
        <v>178</v>
      </c>
      <c r="F6" s="4" t="s">
        <v>163</v>
      </c>
      <c r="G6" s="17" t="s">
        <v>179</v>
      </c>
      <c r="H6" s="18" t="s">
        <v>180</v>
      </c>
    </row>
    <row r="7" customFormat="false" ht="13.8" hidden="false" customHeight="false" outlineLevel="0" collapsed="false">
      <c r="A7" s="15" t="s">
        <v>158</v>
      </c>
      <c r="B7" s="4" t="s">
        <v>181</v>
      </c>
      <c r="C7" s="4"/>
      <c r="D7" s="5" t="s">
        <v>182</v>
      </c>
      <c r="E7" s="16" t="s">
        <v>183</v>
      </c>
      <c r="F7" s="4" t="s">
        <v>184</v>
      </c>
      <c r="G7" s="17"/>
      <c r="H7" s="18" t="s">
        <v>185</v>
      </c>
    </row>
    <row r="8" customFormat="false" ht="13.8" hidden="false" customHeight="false" outlineLevel="0" collapsed="false">
      <c r="A8" s="15" t="s">
        <v>165</v>
      </c>
      <c r="B8" s="4" t="s">
        <v>181</v>
      </c>
      <c r="C8" s="4" t="s">
        <v>186</v>
      </c>
      <c r="D8" s="5" t="s">
        <v>187</v>
      </c>
      <c r="E8" s="16" t="s">
        <v>188</v>
      </c>
      <c r="F8" s="4" t="s">
        <v>184</v>
      </c>
      <c r="G8" s="17" t="s">
        <v>189</v>
      </c>
      <c r="H8" s="20" t="s">
        <v>190</v>
      </c>
    </row>
    <row r="9" customFormat="false" ht="23.25" hidden="false" customHeight="false" outlineLevel="0" collapsed="false">
      <c r="A9" s="15" t="s">
        <v>165</v>
      </c>
      <c r="B9" s="4" t="s">
        <v>181</v>
      </c>
      <c r="C9" s="4" t="s">
        <v>191</v>
      </c>
      <c r="D9" s="5" t="s">
        <v>192</v>
      </c>
      <c r="E9" s="16" t="s">
        <v>193</v>
      </c>
      <c r="F9" s="4" t="s">
        <v>184</v>
      </c>
      <c r="G9" s="20" t="s">
        <v>194</v>
      </c>
      <c r="H9" s="20" t="s">
        <v>195</v>
      </c>
    </row>
    <row r="10" customFormat="false" ht="23.25" hidden="false" customHeight="false" outlineLevel="0" collapsed="false">
      <c r="A10" s="15" t="s">
        <v>165</v>
      </c>
      <c r="B10" s="4" t="s">
        <v>181</v>
      </c>
      <c r="C10" s="4" t="s">
        <v>196</v>
      </c>
      <c r="D10" s="5" t="s">
        <v>197</v>
      </c>
      <c r="E10" s="16" t="s">
        <v>198</v>
      </c>
      <c r="F10" s="4" t="s">
        <v>184</v>
      </c>
      <c r="G10" s="20" t="s">
        <v>199</v>
      </c>
      <c r="H10" s="20" t="s">
        <v>200</v>
      </c>
    </row>
    <row r="11" customFormat="false" ht="23.25" hidden="false" customHeight="false" outlineLevel="0" collapsed="false">
      <c r="A11" s="15" t="s">
        <v>165</v>
      </c>
      <c r="B11" s="4" t="s">
        <v>181</v>
      </c>
      <c r="C11" s="4" t="s">
        <v>201</v>
      </c>
      <c r="D11" s="5" t="s">
        <v>202</v>
      </c>
      <c r="E11" s="16" t="s">
        <v>203</v>
      </c>
      <c r="F11" s="4" t="s">
        <v>184</v>
      </c>
      <c r="G11" s="20" t="s">
        <v>204</v>
      </c>
      <c r="H11" s="20" t="s">
        <v>205</v>
      </c>
    </row>
    <row r="12" customFormat="false" ht="13.8" hidden="false" customHeight="false" outlineLevel="0" collapsed="false">
      <c r="A12" s="15" t="s">
        <v>158</v>
      </c>
      <c r="B12" s="4" t="s">
        <v>206</v>
      </c>
      <c r="C12" s="4"/>
      <c r="D12" s="5" t="s">
        <v>207</v>
      </c>
      <c r="E12" s="16" t="s">
        <v>208</v>
      </c>
      <c r="F12" s="4" t="s">
        <v>209</v>
      </c>
      <c r="G12" s="17"/>
      <c r="H12" s="18" t="s">
        <v>210</v>
      </c>
    </row>
    <row r="13" customFormat="false" ht="34.2" hidden="false" customHeight="false" outlineLevel="0" collapsed="false">
      <c r="A13" s="15" t="s">
        <v>165</v>
      </c>
      <c r="B13" s="4" t="s">
        <v>206</v>
      </c>
      <c r="C13" s="4" t="s">
        <v>211</v>
      </c>
      <c r="D13" s="5" t="s">
        <v>212</v>
      </c>
      <c r="E13" s="16" t="s">
        <v>213</v>
      </c>
      <c r="F13" s="4" t="s">
        <v>209</v>
      </c>
      <c r="G13" s="20" t="s">
        <v>214</v>
      </c>
      <c r="H13" s="21" t="s">
        <v>215</v>
      </c>
    </row>
    <row r="14" customFormat="false" ht="23.25" hidden="false" customHeight="false" outlineLevel="0" collapsed="false">
      <c r="A14" s="15" t="s">
        <v>165</v>
      </c>
      <c r="B14" s="4" t="s">
        <v>206</v>
      </c>
      <c r="C14" s="4" t="s">
        <v>216</v>
      </c>
      <c r="D14" s="5" t="s">
        <v>217</v>
      </c>
      <c r="E14" s="16" t="s">
        <v>218</v>
      </c>
      <c r="F14" s="4" t="s">
        <v>209</v>
      </c>
      <c r="G14" s="20" t="s">
        <v>219</v>
      </c>
      <c r="H14" s="20" t="s">
        <v>220</v>
      </c>
    </row>
    <row r="15" customFormat="false" ht="23.25" hidden="false" customHeight="false" outlineLevel="0" collapsed="false">
      <c r="A15" s="15" t="s">
        <v>158</v>
      </c>
      <c r="B15" s="4" t="s">
        <v>221</v>
      </c>
      <c r="C15" s="4"/>
      <c r="D15" s="5" t="s">
        <v>222</v>
      </c>
      <c r="E15" s="16" t="s">
        <v>223</v>
      </c>
      <c r="F15" s="4" t="s">
        <v>221</v>
      </c>
      <c r="G15" s="17"/>
      <c r="H15" s="22" t="s">
        <v>224</v>
      </c>
    </row>
    <row r="16" customFormat="false" ht="13.8" hidden="false" customHeight="false" outlineLevel="0" collapsed="false">
      <c r="A16" s="15" t="s">
        <v>165</v>
      </c>
      <c r="B16" s="4" t="s">
        <v>221</v>
      </c>
      <c r="C16" s="4" t="s">
        <v>225</v>
      </c>
      <c r="D16" s="5" t="s">
        <v>226</v>
      </c>
      <c r="E16" s="16" t="s">
        <v>227</v>
      </c>
      <c r="F16" s="4" t="s">
        <v>221</v>
      </c>
      <c r="G16" s="20" t="s">
        <v>228</v>
      </c>
      <c r="H16" s="18" t="s">
        <v>229</v>
      </c>
    </row>
    <row r="17" customFormat="false" ht="23.25" hidden="false" customHeight="false" outlineLevel="0" collapsed="false">
      <c r="A17" s="15" t="s">
        <v>165</v>
      </c>
      <c r="B17" s="4" t="s">
        <v>221</v>
      </c>
      <c r="C17" s="4" t="s">
        <v>230</v>
      </c>
      <c r="D17" s="5" t="s">
        <v>231</v>
      </c>
      <c r="E17" s="16" t="s">
        <v>232</v>
      </c>
      <c r="F17" s="4" t="s">
        <v>221</v>
      </c>
      <c r="G17" s="20" t="s">
        <v>233</v>
      </c>
      <c r="H17" s="18" t="s">
        <v>234</v>
      </c>
    </row>
    <row r="18" customFormat="false" ht="13.8" hidden="false" customHeight="false" outlineLevel="0" collapsed="false">
      <c r="A18" s="15" t="s">
        <v>158</v>
      </c>
      <c r="B18" s="4" t="s">
        <v>235</v>
      </c>
      <c r="C18" s="4"/>
      <c r="D18" s="5" t="s">
        <v>236</v>
      </c>
      <c r="E18" s="16" t="s">
        <v>237</v>
      </c>
      <c r="F18" s="4" t="s">
        <v>238</v>
      </c>
      <c r="G18" s="17"/>
      <c r="H18" s="18" t="s">
        <v>239</v>
      </c>
    </row>
    <row r="19" customFormat="false" ht="13.8" hidden="false" customHeight="false" outlineLevel="0" collapsed="false">
      <c r="A19" s="15" t="s">
        <v>165</v>
      </c>
      <c r="B19" s="4" t="s">
        <v>235</v>
      </c>
      <c r="C19" s="4" t="s">
        <v>240</v>
      </c>
      <c r="D19" s="5" t="s">
        <v>241</v>
      </c>
      <c r="E19" s="16" t="s">
        <v>242</v>
      </c>
      <c r="F19" s="4" t="s">
        <v>238</v>
      </c>
      <c r="G19" s="20" t="s">
        <v>243</v>
      </c>
      <c r="H19" s="20" t="s">
        <v>244</v>
      </c>
    </row>
    <row r="20" customFormat="false" ht="23.25" hidden="false" customHeight="false" outlineLevel="0" collapsed="false">
      <c r="A20" s="15" t="s">
        <v>165</v>
      </c>
      <c r="B20" s="4" t="s">
        <v>235</v>
      </c>
      <c r="C20" s="4" t="s">
        <v>245</v>
      </c>
      <c r="D20" s="5" t="s">
        <v>246</v>
      </c>
      <c r="E20" s="16" t="s">
        <v>247</v>
      </c>
      <c r="F20" s="4" t="s">
        <v>238</v>
      </c>
      <c r="G20" s="20" t="s">
        <v>248</v>
      </c>
      <c r="H20" s="20" t="s">
        <v>249</v>
      </c>
    </row>
    <row r="21" customFormat="false" ht="13.8" hidden="false" customHeight="false" outlineLevel="0" collapsed="false">
      <c r="A21" s="15" t="s">
        <v>165</v>
      </c>
      <c r="B21" s="4" t="s">
        <v>235</v>
      </c>
      <c r="C21" s="4" t="s">
        <v>250</v>
      </c>
      <c r="D21" s="5" t="s">
        <v>251</v>
      </c>
      <c r="E21" s="16" t="s">
        <v>252</v>
      </c>
      <c r="F21" s="4" t="s">
        <v>238</v>
      </c>
      <c r="G21" s="20" t="s">
        <v>253</v>
      </c>
      <c r="H21" s="20" t="s">
        <v>254</v>
      </c>
    </row>
    <row r="22" customFormat="false" ht="23.25" hidden="false" customHeight="false" outlineLevel="0" collapsed="false">
      <c r="A22" s="15" t="s">
        <v>165</v>
      </c>
      <c r="B22" s="4" t="s">
        <v>235</v>
      </c>
      <c r="C22" s="4" t="s">
        <v>255</v>
      </c>
      <c r="D22" s="5" t="s">
        <v>256</v>
      </c>
      <c r="E22" s="16" t="s">
        <v>257</v>
      </c>
      <c r="F22" s="4" t="s">
        <v>238</v>
      </c>
      <c r="G22" s="20" t="s">
        <v>258</v>
      </c>
      <c r="H22" s="20" t="s">
        <v>259</v>
      </c>
    </row>
    <row r="23" customFormat="false" ht="45.2" hidden="false" customHeight="false" outlineLevel="0" collapsed="false">
      <c r="A23" s="15" t="s">
        <v>158</v>
      </c>
      <c r="B23" s="4" t="s">
        <v>260</v>
      </c>
      <c r="C23" s="4"/>
      <c r="D23" s="5" t="s">
        <v>261</v>
      </c>
      <c r="E23" s="16" t="s">
        <v>262</v>
      </c>
      <c r="F23" s="4" t="s">
        <v>260</v>
      </c>
      <c r="G23" s="17"/>
      <c r="H23" s="18" t="s">
        <v>263</v>
      </c>
    </row>
    <row r="24" customFormat="false" ht="13.8" hidden="false" customHeight="false" outlineLevel="0" collapsed="false">
      <c r="A24" s="15" t="s">
        <v>165</v>
      </c>
      <c r="B24" s="4" t="s">
        <v>260</v>
      </c>
      <c r="C24" s="4" t="s">
        <v>264</v>
      </c>
      <c r="D24" s="5" t="s">
        <v>265</v>
      </c>
      <c r="E24" s="16" t="s">
        <v>266</v>
      </c>
      <c r="F24" s="4" t="s">
        <v>260</v>
      </c>
      <c r="G24" s="20" t="s">
        <v>267</v>
      </c>
      <c r="H24" s="20" t="s">
        <v>268</v>
      </c>
    </row>
    <row r="25" customFormat="false" ht="23.25" hidden="false" customHeight="false" outlineLevel="0" collapsed="false">
      <c r="A25" s="15" t="s">
        <v>165</v>
      </c>
      <c r="B25" s="4" t="s">
        <v>260</v>
      </c>
      <c r="C25" s="4" t="s">
        <v>269</v>
      </c>
      <c r="D25" s="5" t="s">
        <v>270</v>
      </c>
      <c r="E25" s="16" t="s">
        <v>271</v>
      </c>
      <c r="F25" s="4" t="s">
        <v>260</v>
      </c>
      <c r="G25" s="20" t="s">
        <v>272</v>
      </c>
      <c r="H25" s="20" t="s">
        <v>273</v>
      </c>
    </row>
    <row r="26" customFormat="false" ht="13.8" hidden="false" customHeight="false" outlineLevel="0" collapsed="false">
      <c r="A26" s="15" t="s">
        <v>165</v>
      </c>
      <c r="B26" s="4" t="s">
        <v>260</v>
      </c>
      <c r="C26" s="4" t="s">
        <v>274</v>
      </c>
      <c r="D26" s="5" t="s">
        <v>275</v>
      </c>
      <c r="E26" s="16" t="s">
        <v>276</v>
      </c>
      <c r="F26" s="4" t="s">
        <v>260</v>
      </c>
      <c r="G26" s="20" t="s">
        <v>277</v>
      </c>
      <c r="H26" s="20" t="s">
        <v>278</v>
      </c>
    </row>
    <row r="27" customFormat="false" ht="13.8" hidden="false" customHeight="false" outlineLevel="0" collapsed="false">
      <c r="A27" s="15" t="s">
        <v>158</v>
      </c>
      <c r="B27" s="4" t="s">
        <v>279</v>
      </c>
      <c r="C27" s="4"/>
      <c r="D27" s="5" t="s">
        <v>280</v>
      </c>
      <c r="E27" s="16" t="s">
        <v>281</v>
      </c>
      <c r="F27" s="4" t="s">
        <v>282</v>
      </c>
      <c r="G27" s="17"/>
      <c r="H27" s="18" t="s">
        <v>283</v>
      </c>
    </row>
    <row r="28" customFormat="false" ht="56.15" hidden="false" customHeight="false" outlineLevel="0" collapsed="false">
      <c r="A28" s="15" t="s">
        <v>165</v>
      </c>
      <c r="B28" s="4" t="s">
        <v>279</v>
      </c>
      <c r="C28" s="4" t="s">
        <v>284</v>
      </c>
      <c r="D28" s="5" t="s">
        <v>285</v>
      </c>
      <c r="E28" s="16" t="s">
        <v>286</v>
      </c>
      <c r="F28" s="4" t="s">
        <v>282</v>
      </c>
      <c r="G28" s="17" t="s">
        <v>287</v>
      </c>
      <c r="H28" s="18" t="s">
        <v>288</v>
      </c>
    </row>
    <row r="29" customFormat="false" ht="23.25" hidden="false" customHeight="false" outlineLevel="0" collapsed="false">
      <c r="A29" s="15" t="s">
        <v>165</v>
      </c>
      <c r="B29" s="4" t="s">
        <v>279</v>
      </c>
      <c r="C29" s="4" t="s">
        <v>289</v>
      </c>
      <c r="D29" s="5" t="s">
        <v>290</v>
      </c>
      <c r="E29" s="16" t="s">
        <v>291</v>
      </c>
      <c r="F29" s="4" t="s">
        <v>282</v>
      </c>
      <c r="G29" s="17" t="s">
        <v>292</v>
      </c>
      <c r="H29" s="18" t="s">
        <v>293</v>
      </c>
    </row>
    <row r="30" customFormat="false" ht="13.8" hidden="false" customHeight="false" outlineLevel="0" collapsed="false">
      <c r="A30" s="15" t="s">
        <v>158</v>
      </c>
      <c r="B30" s="4" t="s">
        <v>294</v>
      </c>
      <c r="C30" s="4"/>
      <c r="D30" s="5" t="s">
        <v>295</v>
      </c>
      <c r="E30" s="16" t="s">
        <v>296</v>
      </c>
      <c r="F30" s="4" t="s">
        <v>297</v>
      </c>
      <c r="G30" s="17"/>
      <c r="H30" s="18" t="s">
        <v>298</v>
      </c>
    </row>
    <row r="31" customFormat="false" ht="13.8" hidden="false" customHeight="false" outlineLevel="0" collapsed="false">
      <c r="A31" s="15" t="s">
        <v>165</v>
      </c>
      <c r="B31" s="4" t="s">
        <v>294</v>
      </c>
      <c r="C31" s="4" t="s">
        <v>299</v>
      </c>
      <c r="D31" s="5" t="s">
        <v>300</v>
      </c>
      <c r="E31" s="16" t="s">
        <v>301</v>
      </c>
      <c r="F31" s="4" t="s">
        <v>297</v>
      </c>
      <c r="G31" s="17" t="s">
        <v>302</v>
      </c>
      <c r="H31" s="18" t="s">
        <v>303</v>
      </c>
    </row>
    <row r="32" customFormat="false" ht="34.2" hidden="false" customHeight="false" outlineLevel="0" collapsed="false">
      <c r="A32" s="15" t="s">
        <v>165</v>
      </c>
      <c r="B32" s="4" t="s">
        <v>294</v>
      </c>
      <c r="C32" s="4" t="s">
        <v>304</v>
      </c>
      <c r="D32" s="5" t="s">
        <v>305</v>
      </c>
      <c r="E32" s="16" t="s">
        <v>306</v>
      </c>
      <c r="F32" s="4" t="s">
        <v>297</v>
      </c>
      <c r="G32" s="17" t="s">
        <v>307</v>
      </c>
      <c r="H32" s="18" t="s">
        <v>308</v>
      </c>
    </row>
    <row r="33" customFormat="false" ht="13.8" hidden="false" customHeight="false" outlineLevel="0" collapsed="false">
      <c r="A33" s="15" t="s">
        <v>165</v>
      </c>
      <c r="B33" s="4" t="s">
        <v>294</v>
      </c>
      <c r="C33" s="4" t="s">
        <v>309</v>
      </c>
      <c r="D33" s="5" t="s">
        <v>310</v>
      </c>
      <c r="E33" s="16" t="s">
        <v>311</v>
      </c>
      <c r="F33" s="23" t="s">
        <v>297</v>
      </c>
      <c r="G33" s="24" t="s">
        <v>312</v>
      </c>
      <c r="H33" s="22" t="s">
        <v>313</v>
      </c>
    </row>
    <row r="34" customFormat="false" ht="23.25" hidden="false" customHeight="false" outlineLevel="0" collapsed="false">
      <c r="A34" s="15" t="s">
        <v>158</v>
      </c>
      <c r="B34" s="4" t="s">
        <v>314</v>
      </c>
      <c r="C34" s="4"/>
      <c r="D34" s="5" t="s">
        <v>315</v>
      </c>
      <c r="E34" s="16" t="s">
        <v>316</v>
      </c>
      <c r="F34" s="4" t="s">
        <v>317</v>
      </c>
      <c r="G34" s="17"/>
      <c r="H34" s="18" t="s">
        <v>318</v>
      </c>
    </row>
    <row r="35" customFormat="false" ht="23.25" hidden="false" customHeight="false" outlineLevel="0" collapsed="false">
      <c r="A35" s="15" t="s">
        <v>165</v>
      </c>
      <c r="B35" s="4" t="s">
        <v>314</v>
      </c>
      <c r="C35" s="4" t="s">
        <v>319</v>
      </c>
      <c r="D35" s="5" t="s">
        <v>320</v>
      </c>
      <c r="E35" s="16" t="s">
        <v>321</v>
      </c>
      <c r="F35" s="4" t="s">
        <v>317</v>
      </c>
      <c r="G35" s="17" t="s">
        <v>322</v>
      </c>
      <c r="H35" s="20" t="s">
        <v>323</v>
      </c>
    </row>
    <row r="36" customFormat="false" ht="78.05" hidden="false" customHeight="false" outlineLevel="0" collapsed="false">
      <c r="A36" s="15" t="s">
        <v>165</v>
      </c>
      <c r="B36" s="4" t="s">
        <v>314</v>
      </c>
      <c r="C36" s="4" t="s">
        <v>324</v>
      </c>
      <c r="D36" s="5" t="s">
        <v>325</v>
      </c>
      <c r="E36" s="16" t="s">
        <v>326</v>
      </c>
      <c r="F36" s="4" t="s">
        <v>317</v>
      </c>
      <c r="G36" s="17" t="s">
        <v>327</v>
      </c>
      <c r="H36" s="20" t="s">
        <v>328</v>
      </c>
    </row>
    <row r="37" customFormat="false" ht="23.25" hidden="false" customHeight="false" outlineLevel="0" collapsed="false">
      <c r="A37" s="15" t="s">
        <v>165</v>
      </c>
      <c r="B37" s="4" t="s">
        <v>314</v>
      </c>
      <c r="C37" s="4" t="s">
        <v>329</v>
      </c>
      <c r="D37" s="5" t="s">
        <v>330</v>
      </c>
      <c r="E37" s="16" t="s">
        <v>331</v>
      </c>
      <c r="F37" s="4" t="s">
        <v>317</v>
      </c>
      <c r="G37" s="20" t="s">
        <v>332</v>
      </c>
      <c r="H37" s="20" t="s">
        <v>333</v>
      </c>
    </row>
    <row r="38" customFormat="false" ht="78.05" hidden="false" customHeight="false" outlineLevel="0" collapsed="false">
      <c r="A38" s="15" t="s">
        <v>165</v>
      </c>
      <c r="B38" s="4" t="s">
        <v>314</v>
      </c>
      <c r="C38" s="4" t="s">
        <v>334</v>
      </c>
      <c r="D38" s="5" t="s">
        <v>335</v>
      </c>
      <c r="E38" s="16" t="s">
        <v>336</v>
      </c>
      <c r="F38" s="4" t="s">
        <v>317</v>
      </c>
      <c r="G38" s="20" t="s">
        <v>337</v>
      </c>
      <c r="H38" s="20" t="s">
        <v>338</v>
      </c>
    </row>
    <row r="39" customFormat="false" ht="13.8" hidden="false" customHeight="false" outlineLevel="0" collapsed="false">
      <c r="A39" s="15" t="s">
        <v>165</v>
      </c>
      <c r="B39" s="4" t="s">
        <v>314</v>
      </c>
      <c r="C39" s="4" t="s">
        <v>339</v>
      </c>
      <c r="D39" s="5" t="s">
        <v>340</v>
      </c>
      <c r="E39" s="16" t="s">
        <v>341</v>
      </c>
      <c r="F39" s="4" t="s">
        <v>317</v>
      </c>
      <c r="G39" s="20" t="s">
        <v>342</v>
      </c>
      <c r="H39" s="20" t="s">
        <v>343</v>
      </c>
    </row>
    <row r="40" customFormat="false" ht="13.8" hidden="false" customHeight="false" outlineLevel="0" collapsed="false">
      <c r="A40" s="15" t="s">
        <v>165</v>
      </c>
      <c r="B40" s="4" t="s">
        <v>314</v>
      </c>
      <c r="C40" s="4" t="s">
        <v>344</v>
      </c>
      <c r="D40" s="5" t="s">
        <v>345</v>
      </c>
      <c r="E40" s="16" t="s">
        <v>346</v>
      </c>
      <c r="F40" s="4" t="s">
        <v>317</v>
      </c>
      <c r="G40" s="20" t="s">
        <v>347</v>
      </c>
      <c r="H40" s="20" t="s">
        <v>348</v>
      </c>
    </row>
    <row r="41" customFormat="false" ht="23.25" hidden="false" customHeight="false" outlineLevel="0" collapsed="false">
      <c r="A41" s="15" t="s">
        <v>165</v>
      </c>
      <c r="B41" s="4" t="s">
        <v>314</v>
      </c>
      <c r="C41" s="4" t="s">
        <v>349</v>
      </c>
      <c r="D41" s="5" t="s">
        <v>350</v>
      </c>
      <c r="E41" s="16" t="s">
        <v>351</v>
      </c>
      <c r="F41" s="4" t="s">
        <v>317</v>
      </c>
      <c r="G41" s="20" t="s">
        <v>352</v>
      </c>
      <c r="H41" s="20" t="s">
        <v>353</v>
      </c>
    </row>
    <row r="42" customFormat="false" ht="13.8" hidden="false" customHeight="false" outlineLevel="0" collapsed="false">
      <c r="A42" s="15" t="s">
        <v>165</v>
      </c>
      <c r="B42" s="4" t="s">
        <v>314</v>
      </c>
      <c r="C42" s="4" t="s">
        <v>354</v>
      </c>
      <c r="D42" s="5" t="s">
        <v>355</v>
      </c>
      <c r="E42" s="16" t="s">
        <v>356</v>
      </c>
      <c r="F42" s="4" t="s">
        <v>317</v>
      </c>
      <c r="G42" s="20" t="s">
        <v>357</v>
      </c>
      <c r="H42" s="20" t="s">
        <v>358</v>
      </c>
    </row>
    <row r="43" customFormat="false" ht="23.25" hidden="false" customHeight="false" outlineLevel="0" collapsed="false">
      <c r="A43" s="15" t="s">
        <v>165</v>
      </c>
      <c r="B43" s="4" t="s">
        <v>314</v>
      </c>
      <c r="C43" s="4" t="s">
        <v>359</v>
      </c>
      <c r="D43" s="5" t="s">
        <v>360</v>
      </c>
      <c r="E43" s="16" t="s">
        <v>361</v>
      </c>
      <c r="F43" s="4" t="s">
        <v>317</v>
      </c>
      <c r="G43" s="20" t="s">
        <v>362</v>
      </c>
      <c r="H43" s="20" t="s">
        <v>363</v>
      </c>
    </row>
    <row r="44" customFormat="false" ht="13.8" hidden="false" customHeight="false" outlineLevel="0" collapsed="false">
      <c r="A44" s="15" t="s">
        <v>165</v>
      </c>
      <c r="B44" s="4" t="s">
        <v>314</v>
      </c>
      <c r="C44" s="4" t="s">
        <v>364</v>
      </c>
      <c r="D44" s="5" t="s">
        <v>365</v>
      </c>
      <c r="E44" s="16" t="s">
        <v>366</v>
      </c>
      <c r="F44" s="4" t="s">
        <v>317</v>
      </c>
      <c r="G44" s="20" t="s">
        <v>367</v>
      </c>
      <c r="H44" s="20" t="s">
        <v>368</v>
      </c>
    </row>
    <row r="45" customFormat="false" ht="13.8" hidden="false" customHeight="false" outlineLevel="0" collapsed="false">
      <c r="A45" s="15" t="s">
        <v>165</v>
      </c>
      <c r="B45" s="4" t="s">
        <v>314</v>
      </c>
      <c r="C45" s="4" t="s">
        <v>369</v>
      </c>
      <c r="D45" s="5" t="s">
        <v>370</v>
      </c>
      <c r="E45" s="16" t="s">
        <v>371</v>
      </c>
      <c r="F45" s="4" t="s">
        <v>317</v>
      </c>
      <c r="G45" s="20" t="s">
        <v>372</v>
      </c>
      <c r="H45" s="20" t="s">
        <v>373</v>
      </c>
    </row>
    <row r="46" customFormat="false" ht="23.25" hidden="false" customHeight="false" outlineLevel="0" collapsed="false">
      <c r="A46" s="15" t="s">
        <v>165</v>
      </c>
      <c r="B46" s="4" t="s">
        <v>314</v>
      </c>
      <c r="C46" s="4" t="s">
        <v>374</v>
      </c>
      <c r="D46" s="5" t="s">
        <v>375</v>
      </c>
      <c r="E46" s="16" t="s">
        <v>376</v>
      </c>
      <c r="F46" s="4" t="s">
        <v>317</v>
      </c>
      <c r="G46" s="20" t="s">
        <v>377</v>
      </c>
      <c r="H46" s="20" t="s">
        <v>378</v>
      </c>
    </row>
    <row r="47" customFormat="false" ht="89" hidden="false" customHeight="false" outlineLevel="0" collapsed="false">
      <c r="A47" s="15" t="s">
        <v>165</v>
      </c>
      <c r="B47" s="4" t="s">
        <v>314</v>
      </c>
      <c r="C47" s="4" t="s">
        <v>379</v>
      </c>
      <c r="D47" s="5" t="s">
        <v>380</v>
      </c>
      <c r="E47" s="16" t="s">
        <v>381</v>
      </c>
      <c r="F47" s="4" t="s">
        <v>317</v>
      </c>
      <c r="G47" s="20" t="s">
        <v>382</v>
      </c>
      <c r="H47" s="20" t="s">
        <v>383</v>
      </c>
    </row>
    <row r="48" customFormat="false" ht="13.8" hidden="false" customHeight="false" outlineLevel="0" collapsed="false">
      <c r="A48" s="15" t="s">
        <v>165</v>
      </c>
      <c r="B48" s="4" t="s">
        <v>314</v>
      </c>
      <c r="C48" s="4" t="s">
        <v>384</v>
      </c>
      <c r="D48" s="5" t="s">
        <v>385</v>
      </c>
      <c r="E48" s="16" t="s">
        <v>386</v>
      </c>
      <c r="F48" s="4" t="s">
        <v>317</v>
      </c>
      <c r="G48" s="20" t="s">
        <v>387</v>
      </c>
      <c r="H48" s="20" t="s">
        <v>388</v>
      </c>
    </row>
    <row r="49" customFormat="false" ht="13.8" hidden="false" customHeight="false" outlineLevel="0" collapsed="false">
      <c r="A49" s="15" t="s">
        <v>165</v>
      </c>
      <c r="B49" s="4" t="s">
        <v>314</v>
      </c>
      <c r="C49" s="4" t="s">
        <v>389</v>
      </c>
      <c r="D49" s="5" t="s">
        <v>390</v>
      </c>
      <c r="E49" s="16" t="s">
        <v>391</v>
      </c>
      <c r="F49" s="4" t="s">
        <v>317</v>
      </c>
      <c r="G49" s="20" t="s">
        <v>392</v>
      </c>
      <c r="H49" s="20" t="s">
        <v>393</v>
      </c>
    </row>
    <row r="50" customFormat="false" ht="13.8" hidden="false" customHeight="false" outlineLevel="0" collapsed="false">
      <c r="A50" s="15" t="s">
        <v>158</v>
      </c>
      <c r="B50" s="4" t="s">
        <v>394</v>
      </c>
      <c r="C50" s="4"/>
      <c r="D50" s="5" t="s">
        <v>395</v>
      </c>
      <c r="E50" s="16" t="s">
        <v>396</v>
      </c>
      <c r="F50" s="4" t="s">
        <v>397</v>
      </c>
      <c r="G50" s="17"/>
      <c r="H50" s="18" t="s">
        <v>398</v>
      </c>
    </row>
    <row r="51" customFormat="false" ht="23.25" hidden="false" customHeight="false" outlineLevel="0" collapsed="false">
      <c r="A51" s="15" t="s">
        <v>165</v>
      </c>
      <c r="B51" s="4" t="s">
        <v>394</v>
      </c>
      <c r="C51" s="4" t="s">
        <v>399</v>
      </c>
      <c r="D51" s="5" t="s">
        <v>400</v>
      </c>
      <c r="E51" s="16" t="s">
        <v>401</v>
      </c>
      <c r="F51" s="4" t="s">
        <v>397</v>
      </c>
      <c r="G51" s="20" t="s">
        <v>402</v>
      </c>
      <c r="H51" s="20" t="s">
        <v>403</v>
      </c>
    </row>
    <row r="52" customFormat="false" ht="13.8" hidden="false" customHeight="false" outlineLevel="0" collapsed="false">
      <c r="A52" s="15" t="s">
        <v>165</v>
      </c>
      <c r="B52" s="4" t="s">
        <v>394</v>
      </c>
      <c r="C52" s="4" t="s">
        <v>404</v>
      </c>
      <c r="D52" s="5" t="s">
        <v>405</v>
      </c>
      <c r="E52" s="16" t="s">
        <v>406</v>
      </c>
      <c r="F52" s="4" t="s">
        <v>397</v>
      </c>
      <c r="G52" s="20" t="s">
        <v>407</v>
      </c>
      <c r="H52" s="20" t="s">
        <v>408</v>
      </c>
    </row>
    <row r="53" customFormat="false" ht="13.8" hidden="false" customHeight="false" outlineLevel="0" collapsed="false">
      <c r="A53" s="15" t="s">
        <v>165</v>
      </c>
      <c r="B53" s="4" t="s">
        <v>394</v>
      </c>
      <c r="C53" s="4" t="s">
        <v>409</v>
      </c>
      <c r="D53" s="5" t="s">
        <v>410</v>
      </c>
      <c r="E53" s="16" t="s">
        <v>411</v>
      </c>
      <c r="F53" s="4" t="s">
        <v>397</v>
      </c>
      <c r="G53" s="20" t="s">
        <v>412</v>
      </c>
      <c r="H53" s="20" t="s">
        <v>413</v>
      </c>
    </row>
    <row r="54" customFormat="false" ht="23.25" hidden="false" customHeight="false" outlineLevel="0" collapsed="false">
      <c r="A54" s="15" t="s">
        <v>165</v>
      </c>
      <c r="B54" s="4" t="s">
        <v>394</v>
      </c>
      <c r="C54" s="4" t="s">
        <v>414</v>
      </c>
      <c r="D54" s="5" t="s">
        <v>415</v>
      </c>
      <c r="E54" s="16" t="s">
        <v>416</v>
      </c>
      <c r="F54" s="4" t="s">
        <v>397</v>
      </c>
      <c r="G54" s="20" t="s">
        <v>417</v>
      </c>
      <c r="H54" s="20" t="s">
        <v>418</v>
      </c>
    </row>
    <row r="55" customFormat="false" ht="13.8" hidden="false" customHeight="false" outlineLevel="0" collapsed="false">
      <c r="A55" s="15" t="s">
        <v>158</v>
      </c>
      <c r="B55" s="4" t="s">
        <v>419</v>
      </c>
      <c r="C55" s="4"/>
      <c r="D55" s="5" t="s">
        <v>420</v>
      </c>
      <c r="E55" s="16" t="s">
        <v>421</v>
      </c>
      <c r="F55" s="4" t="s">
        <v>422</v>
      </c>
      <c r="G55" s="17"/>
      <c r="H55" s="18" t="s">
        <v>423</v>
      </c>
    </row>
    <row r="56" customFormat="false" ht="13.8" hidden="false" customHeight="false" outlineLevel="0" collapsed="false">
      <c r="A56" s="15" t="s">
        <v>165</v>
      </c>
      <c r="B56" s="4" t="s">
        <v>419</v>
      </c>
      <c r="C56" s="4" t="s">
        <v>424</v>
      </c>
      <c r="D56" s="5" t="s">
        <v>425</v>
      </c>
      <c r="E56" s="16" t="s">
        <v>426</v>
      </c>
      <c r="F56" s="4" t="s">
        <v>422</v>
      </c>
      <c r="G56" s="20" t="s">
        <v>427</v>
      </c>
      <c r="H56" s="20" t="s">
        <v>428</v>
      </c>
    </row>
    <row r="57" customFormat="false" ht="13.8" hidden="false" customHeight="false" outlineLevel="0" collapsed="false">
      <c r="A57" s="15" t="s">
        <v>165</v>
      </c>
      <c r="B57" s="4" t="s">
        <v>419</v>
      </c>
      <c r="C57" s="4" t="s">
        <v>429</v>
      </c>
      <c r="D57" s="5" t="s">
        <v>430</v>
      </c>
      <c r="E57" s="16" t="s">
        <v>431</v>
      </c>
      <c r="F57" s="4" t="s">
        <v>422</v>
      </c>
      <c r="G57" s="20" t="s">
        <v>432</v>
      </c>
      <c r="H57" s="20" t="s">
        <v>433</v>
      </c>
    </row>
    <row r="58" customFormat="false" ht="23.25" hidden="false" customHeight="false" outlineLevel="0" collapsed="false">
      <c r="A58" s="15" t="s">
        <v>165</v>
      </c>
      <c r="B58" s="4" t="s">
        <v>419</v>
      </c>
      <c r="C58" s="4" t="s">
        <v>434</v>
      </c>
      <c r="D58" s="5" t="s">
        <v>435</v>
      </c>
      <c r="E58" s="16" t="s">
        <v>436</v>
      </c>
      <c r="F58" s="4" t="s">
        <v>422</v>
      </c>
      <c r="G58" s="20" t="s">
        <v>437</v>
      </c>
      <c r="H58" s="20" t="s">
        <v>438</v>
      </c>
    </row>
    <row r="59" customFormat="false" ht="13.8" hidden="false" customHeight="false" outlineLevel="0" collapsed="false">
      <c r="A59" s="15" t="s">
        <v>158</v>
      </c>
      <c r="B59" s="4" t="s">
        <v>439</v>
      </c>
      <c r="C59" s="4"/>
      <c r="D59" s="5" t="s">
        <v>440</v>
      </c>
      <c r="E59" s="16" t="s">
        <v>441</v>
      </c>
      <c r="F59" s="4" t="s">
        <v>442</v>
      </c>
      <c r="G59" s="17"/>
      <c r="H59" s="18" t="s">
        <v>440</v>
      </c>
    </row>
    <row r="60" customFormat="false" ht="23.25" hidden="false" customHeight="false" outlineLevel="0" collapsed="false">
      <c r="A60" s="15" t="s">
        <v>165</v>
      </c>
      <c r="B60" s="4" t="s">
        <v>439</v>
      </c>
      <c r="C60" s="4" t="s">
        <v>443</v>
      </c>
      <c r="D60" s="5" t="s">
        <v>444</v>
      </c>
      <c r="E60" s="16" t="s">
        <v>445</v>
      </c>
      <c r="F60" s="4" t="s">
        <v>442</v>
      </c>
      <c r="G60" s="20" t="s">
        <v>446</v>
      </c>
      <c r="H60" s="18" t="s">
        <v>444</v>
      </c>
    </row>
    <row r="61" customFormat="false" ht="23.25" hidden="false" customHeight="false" outlineLevel="0" collapsed="false">
      <c r="A61" s="15" t="s">
        <v>165</v>
      </c>
      <c r="B61" s="4" t="s">
        <v>439</v>
      </c>
      <c r="C61" s="4" t="s">
        <v>447</v>
      </c>
      <c r="D61" s="5" t="s">
        <v>448</v>
      </c>
      <c r="E61" s="16" t="s">
        <v>449</v>
      </c>
      <c r="F61" s="4" t="s">
        <v>442</v>
      </c>
      <c r="G61" s="20" t="s">
        <v>450</v>
      </c>
      <c r="H61" s="18" t="s">
        <v>448</v>
      </c>
    </row>
    <row r="62" customFormat="false" ht="34.2" hidden="false" customHeight="false" outlineLevel="0" collapsed="false">
      <c r="A62" s="15" t="s">
        <v>165</v>
      </c>
      <c r="B62" s="4" t="s">
        <v>439</v>
      </c>
      <c r="C62" s="4" t="s">
        <v>451</v>
      </c>
      <c r="D62" s="5" t="s">
        <v>452</v>
      </c>
      <c r="E62" s="16" t="s">
        <v>453</v>
      </c>
      <c r="F62" s="4" t="s">
        <v>442</v>
      </c>
      <c r="G62" s="20" t="s">
        <v>454</v>
      </c>
      <c r="H62" s="18" t="s">
        <v>452</v>
      </c>
    </row>
    <row r="63" customFormat="false" ht="23.25" hidden="false" customHeight="false" outlineLevel="0" collapsed="false">
      <c r="A63" s="15" t="s">
        <v>165</v>
      </c>
      <c r="B63" s="4" t="s">
        <v>439</v>
      </c>
      <c r="C63" s="4" t="s">
        <v>455</v>
      </c>
      <c r="D63" s="5" t="s">
        <v>456</v>
      </c>
      <c r="E63" s="16" t="s">
        <v>457</v>
      </c>
      <c r="F63" s="4" t="s">
        <v>442</v>
      </c>
      <c r="G63" s="20" t="s">
        <v>458</v>
      </c>
      <c r="H63" s="18" t="s">
        <v>456</v>
      </c>
    </row>
    <row r="64" customFormat="false" ht="13.8" hidden="false" customHeight="false" outlineLevel="0" collapsed="false">
      <c r="A64" s="15" t="s">
        <v>165</v>
      </c>
      <c r="B64" s="4" t="s">
        <v>439</v>
      </c>
      <c r="C64" s="4" t="s">
        <v>459</v>
      </c>
      <c r="D64" s="5" t="s">
        <v>460</v>
      </c>
      <c r="E64" s="16" t="s">
        <v>461</v>
      </c>
      <c r="F64" s="4" t="s">
        <v>442</v>
      </c>
      <c r="G64" s="20" t="s">
        <v>462</v>
      </c>
      <c r="H64" s="18" t="s">
        <v>460</v>
      </c>
    </row>
    <row r="65" customFormat="false" ht="23.25" hidden="false" customHeight="false" outlineLevel="0" collapsed="false">
      <c r="A65" s="15" t="s">
        <v>165</v>
      </c>
      <c r="B65" s="4" t="s">
        <v>439</v>
      </c>
      <c r="C65" s="4" t="s">
        <v>463</v>
      </c>
      <c r="D65" s="5" t="s">
        <v>464</v>
      </c>
      <c r="E65" s="16" t="s">
        <v>465</v>
      </c>
      <c r="F65" s="4" t="s">
        <v>442</v>
      </c>
      <c r="G65" s="20" t="s">
        <v>466</v>
      </c>
      <c r="H65" s="18" t="s">
        <v>464</v>
      </c>
    </row>
    <row r="66" customFormat="false" ht="23.25" hidden="false" customHeight="false" outlineLevel="0" collapsed="false">
      <c r="A66" s="15" t="s">
        <v>165</v>
      </c>
      <c r="B66" s="4" t="s">
        <v>439</v>
      </c>
      <c r="C66" s="4" t="s">
        <v>467</v>
      </c>
      <c r="D66" s="5" t="s">
        <v>468</v>
      </c>
      <c r="E66" s="16" t="s">
        <v>469</v>
      </c>
      <c r="F66" s="4" t="s">
        <v>442</v>
      </c>
      <c r="G66" s="20" t="s">
        <v>470</v>
      </c>
      <c r="H66" s="18" t="s">
        <v>468</v>
      </c>
    </row>
    <row r="67" customFormat="false" ht="13.8" hidden="false" customHeight="false" outlineLevel="0" collapsed="false">
      <c r="A67" s="15" t="s">
        <v>158</v>
      </c>
      <c r="B67" s="4" t="s">
        <v>471</v>
      </c>
      <c r="C67" s="4"/>
      <c r="D67" s="5" t="s">
        <v>472</v>
      </c>
      <c r="E67" s="16" t="s">
        <v>473</v>
      </c>
      <c r="F67" s="4" t="s">
        <v>474</v>
      </c>
      <c r="G67" s="17"/>
      <c r="H67" s="22" t="s">
        <v>475</v>
      </c>
    </row>
    <row r="68" customFormat="false" ht="23.25" hidden="false" customHeight="false" outlineLevel="0" collapsed="false">
      <c r="A68" s="15" t="s">
        <v>165</v>
      </c>
      <c r="B68" s="4" t="s">
        <v>471</v>
      </c>
      <c r="C68" s="4" t="s">
        <v>476</v>
      </c>
      <c r="D68" s="5" t="s">
        <v>477</v>
      </c>
      <c r="E68" s="16" t="s">
        <v>478</v>
      </c>
      <c r="F68" s="4" t="s">
        <v>474</v>
      </c>
      <c r="G68" s="17" t="s">
        <v>476</v>
      </c>
      <c r="H68" s="18" t="s">
        <v>479</v>
      </c>
    </row>
    <row r="69" customFormat="false" ht="13.8" hidden="false" customHeight="false" outlineLevel="0" collapsed="false">
      <c r="A69" s="15" t="s">
        <v>165</v>
      </c>
      <c r="B69" s="4" t="s">
        <v>471</v>
      </c>
      <c r="C69" s="4" t="s">
        <v>480</v>
      </c>
      <c r="D69" s="5" t="s">
        <v>481</v>
      </c>
      <c r="E69" s="16" t="s">
        <v>482</v>
      </c>
      <c r="F69" s="4" t="s">
        <v>474</v>
      </c>
      <c r="G69" s="17" t="s">
        <v>480</v>
      </c>
      <c r="H69" s="18" t="s">
        <v>483</v>
      </c>
    </row>
    <row r="70" customFormat="false" ht="34.2" hidden="false" customHeight="false" outlineLevel="0" collapsed="false">
      <c r="A70" s="15" t="s">
        <v>158</v>
      </c>
      <c r="B70" s="4" t="s">
        <v>484</v>
      </c>
      <c r="C70" s="4"/>
      <c r="D70" s="5" t="s">
        <v>485</v>
      </c>
      <c r="E70" s="16" t="s">
        <v>486</v>
      </c>
      <c r="F70" s="4" t="s">
        <v>487</v>
      </c>
      <c r="G70" s="17"/>
      <c r="H70" s="22" t="s">
        <v>488</v>
      </c>
    </row>
    <row r="71" customFormat="false" ht="13.8" hidden="false" customHeight="false" outlineLevel="0" collapsed="false">
      <c r="A71" s="15" t="s">
        <v>158</v>
      </c>
      <c r="B71" s="4" t="s">
        <v>489</v>
      </c>
      <c r="C71" s="4"/>
      <c r="D71" s="5" t="s">
        <v>490</v>
      </c>
      <c r="E71" s="16" t="s">
        <v>491</v>
      </c>
      <c r="F71" s="4" t="s">
        <v>492</v>
      </c>
      <c r="G71" s="17"/>
      <c r="H71" s="18" t="s">
        <v>493</v>
      </c>
    </row>
    <row r="72" customFormat="false" ht="13.8" hidden="false" customHeight="false" outlineLevel="0" collapsed="false">
      <c r="A72" s="15" t="s">
        <v>165</v>
      </c>
      <c r="B72" s="4" t="s">
        <v>489</v>
      </c>
      <c r="C72" s="4" t="s">
        <v>494</v>
      </c>
      <c r="D72" s="5"/>
      <c r="E72" s="16" t="s">
        <v>495</v>
      </c>
      <c r="F72" s="4" t="s">
        <v>492</v>
      </c>
      <c r="G72" s="24" t="s">
        <v>496</v>
      </c>
      <c r="H72" s="18"/>
    </row>
    <row r="73" customFormat="false" ht="13.8" hidden="false" customHeight="false" outlineLevel="0" collapsed="false">
      <c r="A73" s="15" t="s">
        <v>165</v>
      </c>
      <c r="B73" s="4" t="s">
        <v>489</v>
      </c>
      <c r="C73" s="4" t="s">
        <v>497</v>
      </c>
      <c r="D73" s="5"/>
      <c r="E73" s="16" t="s">
        <v>498</v>
      </c>
      <c r="F73" s="4" t="s">
        <v>492</v>
      </c>
      <c r="G73" s="17" t="s">
        <v>499</v>
      </c>
      <c r="H73" s="18"/>
    </row>
    <row r="74" customFormat="false" ht="13.8" hidden="false" customHeight="false" outlineLevel="0" collapsed="false">
      <c r="A74" s="15" t="s">
        <v>158</v>
      </c>
      <c r="B74" s="4" t="s">
        <v>500</v>
      </c>
      <c r="C74" s="4"/>
      <c r="D74" s="5"/>
      <c r="E74" s="16" t="s">
        <v>501</v>
      </c>
      <c r="F74" s="4" t="s">
        <v>502</v>
      </c>
      <c r="G74" s="17"/>
      <c r="H74" s="18"/>
    </row>
    <row r="75" customFormat="false" ht="13.8" hidden="false" customHeight="false" outlineLevel="0" collapsed="false">
      <c r="A75" s="15" t="s">
        <v>158</v>
      </c>
      <c r="B75" s="4" t="s">
        <v>503</v>
      </c>
      <c r="C75" s="4"/>
      <c r="D75" s="5"/>
      <c r="E75" s="16" t="s">
        <v>504</v>
      </c>
      <c r="F75" s="4" t="s">
        <v>505</v>
      </c>
      <c r="G75" s="17"/>
      <c r="H75" s="18"/>
    </row>
    <row r="76" customFormat="false" ht="13.8" hidden="false" customHeight="false" outlineLevel="0" collapsed="false">
      <c r="A76" s="15" t="s">
        <v>158</v>
      </c>
      <c r="B76" s="4" t="s">
        <v>506</v>
      </c>
      <c r="C76" s="4"/>
      <c r="D76" s="5"/>
      <c r="E76" s="16" t="s">
        <v>507</v>
      </c>
      <c r="F76" s="4" t="s">
        <v>508</v>
      </c>
      <c r="G76" s="17"/>
      <c r="H76" s="18"/>
    </row>
    <row r="77" customFormat="false" ht="13.8" hidden="false" customHeight="false" outlineLevel="0" collapsed="false">
      <c r="A77" s="15" t="s">
        <v>158</v>
      </c>
      <c r="B77" s="4" t="s">
        <v>509</v>
      </c>
      <c r="C77" s="4"/>
      <c r="D77" s="5"/>
      <c r="E77" s="16" t="s">
        <v>510</v>
      </c>
      <c r="F77" s="4" t="s">
        <v>511</v>
      </c>
      <c r="G77" s="17"/>
      <c r="H77" s="18"/>
    </row>
    <row r="78" customFormat="false" ht="13.8" hidden="false" customHeight="false" outlineLevel="0" collapsed="false">
      <c r="A78" s="15" t="s">
        <v>158</v>
      </c>
      <c r="B78" s="4" t="s">
        <v>512</v>
      </c>
      <c r="C78" s="4"/>
      <c r="D78" s="5"/>
      <c r="E78" s="16" t="s">
        <v>513</v>
      </c>
      <c r="F78" s="4" t="s">
        <v>514</v>
      </c>
      <c r="G78" s="17"/>
      <c r="H78" s="18"/>
    </row>
    <row r="79" customFormat="false" ht="13.8" hidden="false" customHeight="false" outlineLevel="0" collapsed="false">
      <c r="A79" s="15" t="s">
        <v>158</v>
      </c>
      <c r="B79" s="4" t="s">
        <v>515</v>
      </c>
      <c r="C79" s="4"/>
      <c r="D79" s="5" t="s">
        <v>516</v>
      </c>
      <c r="E79" s="16" t="s">
        <v>517</v>
      </c>
      <c r="F79" s="4" t="s">
        <v>518</v>
      </c>
      <c r="G79" s="17"/>
      <c r="H79" s="18" t="s">
        <v>519</v>
      </c>
    </row>
    <row r="80" customFormat="false" ht="23.25" hidden="false" customHeight="false" outlineLevel="0" collapsed="false">
      <c r="A80" s="15" t="s">
        <v>165</v>
      </c>
      <c r="B80" s="4" t="s">
        <v>515</v>
      </c>
      <c r="C80" s="4" t="s">
        <v>520</v>
      </c>
      <c r="D80" s="5" t="s">
        <v>521</v>
      </c>
      <c r="E80" s="16" t="s">
        <v>522</v>
      </c>
      <c r="F80" s="4" t="s">
        <v>518</v>
      </c>
      <c r="G80" s="20" t="s">
        <v>523</v>
      </c>
      <c r="H80" s="18" t="s">
        <v>524</v>
      </c>
    </row>
    <row r="81" customFormat="false" ht="34.2" hidden="false" customHeight="false" outlineLevel="0" collapsed="false">
      <c r="A81" s="15" t="s">
        <v>165</v>
      </c>
      <c r="B81" s="4" t="s">
        <v>515</v>
      </c>
      <c r="C81" s="4" t="s">
        <v>525</v>
      </c>
      <c r="D81" s="5" t="s">
        <v>526</v>
      </c>
      <c r="E81" s="16" t="s">
        <v>527</v>
      </c>
      <c r="F81" s="4" t="s">
        <v>518</v>
      </c>
      <c r="G81" s="20" t="s">
        <v>528</v>
      </c>
      <c r="H81" s="18" t="s">
        <v>529</v>
      </c>
    </row>
    <row r="82" customFormat="false" ht="13.8" hidden="false" customHeight="false" outlineLevel="0" collapsed="false">
      <c r="A82" s="15" t="s">
        <v>165</v>
      </c>
      <c r="B82" s="4" t="s">
        <v>515</v>
      </c>
      <c r="C82" s="4" t="s">
        <v>530</v>
      </c>
      <c r="D82" s="5" t="s">
        <v>531</v>
      </c>
      <c r="E82" s="16" t="s">
        <v>532</v>
      </c>
      <c r="F82" s="4" t="s">
        <v>518</v>
      </c>
      <c r="G82" s="20" t="s">
        <v>533</v>
      </c>
      <c r="H82" s="18" t="s">
        <v>534</v>
      </c>
    </row>
    <row r="83" customFormat="false" ht="45.2" hidden="false" customHeight="false" outlineLevel="0" collapsed="false">
      <c r="A83" s="15" t="s">
        <v>165</v>
      </c>
      <c r="B83" s="4" t="s">
        <v>515</v>
      </c>
      <c r="C83" s="4" t="s">
        <v>535</v>
      </c>
      <c r="D83" s="5" t="s">
        <v>536</v>
      </c>
      <c r="E83" s="16" t="s">
        <v>537</v>
      </c>
      <c r="F83" s="4" t="s">
        <v>518</v>
      </c>
      <c r="G83" s="20" t="s">
        <v>538</v>
      </c>
      <c r="H83" s="18" t="s">
        <v>539</v>
      </c>
    </row>
    <row r="84" customFormat="false" ht="13.8" hidden="false" customHeight="false" outlineLevel="0" collapsed="false">
      <c r="A84" s="15" t="s">
        <v>165</v>
      </c>
      <c r="B84" s="4" t="s">
        <v>515</v>
      </c>
      <c r="C84" s="4" t="s">
        <v>540</v>
      </c>
      <c r="D84" s="5" t="s">
        <v>541</v>
      </c>
      <c r="E84" s="16" t="s">
        <v>542</v>
      </c>
      <c r="F84" s="4" t="s">
        <v>518</v>
      </c>
      <c r="G84" s="20" t="s">
        <v>543</v>
      </c>
      <c r="H84" s="18" t="s">
        <v>544</v>
      </c>
    </row>
    <row r="85" customFormat="false" ht="23.25" hidden="false" customHeight="false" outlineLevel="0" collapsed="false">
      <c r="A85" s="15" t="s">
        <v>165</v>
      </c>
      <c r="B85" s="4" t="s">
        <v>515</v>
      </c>
      <c r="C85" s="4" t="s">
        <v>545</v>
      </c>
      <c r="D85" s="5" t="s">
        <v>546</v>
      </c>
      <c r="E85" s="16" t="s">
        <v>547</v>
      </c>
      <c r="F85" s="4" t="s">
        <v>518</v>
      </c>
      <c r="G85" s="20" t="s">
        <v>548</v>
      </c>
      <c r="H85" s="18" t="s">
        <v>549</v>
      </c>
    </row>
    <row r="86" customFormat="false" ht="56.15" hidden="false" customHeight="false" outlineLevel="0" collapsed="false">
      <c r="A86" s="15" t="s">
        <v>165</v>
      </c>
      <c r="B86" s="4" t="s">
        <v>515</v>
      </c>
      <c r="C86" s="4" t="s">
        <v>550</v>
      </c>
      <c r="D86" s="5" t="s">
        <v>551</v>
      </c>
      <c r="E86" s="16" t="s">
        <v>552</v>
      </c>
      <c r="F86" s="4" t="s">
        <v>518</v>
      </c>
      <c r="G86" s="20" t="s">
        <v>553</v>
      </c>
      <c r="H86" s="18" t="s">
        <v>554</v>
      </c>
    </row>
    <row r="87" customFormat="false" ht="34.2" hidden="false" customHeight="false" outlineLevel="0" collapsed="false">
      <c r="A87" s="15" t="s">
        <v>165</v>
      </c>
      <c r="B87" s="4" t="s">
        <v>515</v>
      </c>
      <c r="C87" s="4" t="s">
        <v>555</v>
      </c>
      <c r="D87" s="5" t="s">
        <v>556</v>
      </c>
      <c r="E87" s="16" t="s">
        <v>557</v>
      </c>
      <c r="F87" s="4" t="s">
        <v>518</v>
      </c>
      <c r="G87" s="20" t="s">
        <v>558</v>
      </c>
      <c r="H87" s="18" t="s">
        <v>559</v>
      </c>
    </row>
    <row r="88" customFormat="false" ht="13.8" hidden="false" customHeight="false" outlineLevel="0" collapsed="false">
      <c r="A88" s="15" t="s">
        <v>165</v>
      </c>
      <c r="B88" s="4" t="s">
        <v>515</v>
      </c>
      <c r="C88" s="4" t="s">
        <v>560</v>
      </c>
      <c r="D88" s="5" t="s">
        <v>561</v>
      </c>
      <c r="E88" s="16" t="s">
        <v>562</v>
      </c>
      <c r="F88" s="4" t="s">
        <v>518</v>
      </c>
      <c r="G88" s="20" t="s">
        <v>563</v>
      </c>
      <c r="H88" s="18" t="s">
        <v>564</v>
      </c>
    </row>
    <row r="89" customFormat="false" ht="23.25" hidden="false" customHeight="false" outlineLevel="0" collapsed="false">
      <c r="A89" s="15" t="s">
        <v>165</v>
      </c>
      <c r="B89" s="4" t="s">
        <v>515</v>
      </c>
      <c r="C89" s="4" t="s">
        <v>565</v>
      </c>
      <c r="D89" s="5" t="s">
        <v>566</v>
      </c>
      <c r="E89" s="16" t="s">
        <v>567</v>
      </c>
      <c r="F89" s="4" t="s">
        <v>518</v>
      </c>
      <c r="G89" s="20" t="s">
        <v>568</v>
      </c>
      <c r="H89" s="20" t="s">
        <v>569</v>
      </c>
    </row>
    <row r="90" customFormat="false" ht="23.25" hidden="false" customHeight="false" outlineLevel="0" collapsed="false">
      <c r="A90" s="15" t="s">
        <v>165</v>
      </c>
      <c r="B90" s="4" t="s">
        <v>515</v>
      </c>
      <c r="C90" s="4" t="s">
        <v>289</v>
      </c>
      <c r="D90" s="5" t="s">
        <v>290</v>
      </c>
      <c r="E90" s="16" t="s">
        <v>291</v>
      </c>
      <c r="F90" s="4" t="s">
        <v>518</v>
      </c>
      <c r="G90" s="20" t="s">
        <v>292</v>
      </c>
      <c r="H90" s="20" t="s">
        <v>570</v>
      </c>
    </row>
    <row r="91" customFormat="false" ht="23.25" hidden="false" customHeight="false" outlineLevel="0" collapsed="false">
      <c r="A91" s="15" t="s">
        <v>165</v>
      </c>
      <c r="B91" s="4" t="s">
        <v>515</v>
      </c>
      <c r="C91" s="4" t="s">
        <v>571</v>
      </c>
      <c r="D91" s="5" t="s">
        <v>572</v>
      </c>
      <c r="E91" s="16" t="s">
        <v>573</v>
      </c>
      <c r="F91" s="4" t="s">
        <v>518</v>
      </c>
      <c r="G91" s="20" t="s">
        <v>574</v>
      </c>
      <c r="H91" s="20" t="s">
        <v>575</v>
      </c>
    </row>
    <row r="92" customFormat="false" ht="13.8" hidden="false" customHeight="false" outlineLevel="0" collapsed="false">
      <c r="A92" s="15" t="s">
        <v>165</v>
      </c>
      <c r="B92" s="4" t="s">
        <v>515</v>
      </c>
      <c r="C92" s="4" t="s">
        <v>576</v>
      </c>
      <c r="D92" s="5" t="s">
        <v>577</v>
      </c>
      <c r="E92" s="16" t="s">
        <v>578</v>
      </c>
      <c r="F92" s="4" t="s">
        <v>518</v>
      </c>
      <c r="G92" s="20" t="s">
        <v>579</v>
      </c>
      <c r="H92" s="18" t="s">
        <v>580</v>
      </c>
    </row>
    <row r="93" customFormat="false" ht="45.2" hidden="false" customHeight="false" outlineLevel="0" collapsed="false">
      <c r="A93" s="15" t="s">
        <v>158</v>
      </c>
      <c r="B93" s="4" t="s">
        <v>581</v>
      </c>
      <c r="C93" s="4"/>
      <c r="D93" s="5" t="s">
        <v>582</v>
      </c>
      <c r="E93" s="16" t="s">
        <v>583</v>
      </c>
      <c r="F93" s="4" t="s">
        <v>584</v>
      </c>
      <c r="G93" s="17"/>
      <c r="H93" s="18" t="s">
        <v>585</v>
      </c>
    </row>
    <row r="94" customFormat="false" ht="13.8" hidden="false" customHeight="false" outlineLevel="0" collapsed="false">
      <c r="A94" s="15" t="s">
        <v>165</v>
      </c>
      <c r="B94" s="4" t="s">
        <v>581</v>
      </c>
      <c r="C94" s="4" t="s">
        <v>586</v>
      </c>
      <c r="D94" s="5" t="s">
        <v>587</v>
      </c>
      <c r="E94" s="16" t="s">
        <v>588</v>
      </c>
      <c r="F94" s="4" t="s">
        <v>584</v>
      </c>
      <c r="G94" s="20" t="s">
        <v>589</v>
      </c>
      <c r="H94" s="22" t="s">
        <v>590</v>
      </c>
    </row>
    <row r="95" customFormat="false" ht="89" hidden="false" customHeight="false" outlineLevel="0" collapsed="false">
      <c r="A95" s="15" t="s">
        <v>165</v>
      </c>
      <c r="B95" s="4" t="s">
        <v>581</v>
      </c>
      <c r="C95" s="4" t="s">
        <v>591</v>
      </c>
      <c r="D95" s="5" t="s">
        <v>592</v>
      </c>
      <c r="E95" s="16" t="s">
        <v>593</v>
      </c>
      <c r="F95" s="4" t="s">
        <v>584</v>
      </c>
      <c r="G95" s="20" t="s">
        <v>594</v>
      </c>
      <c r="H95" s="18" t="s">
        <v>595</v>
      </c>
    </row>
    <row r="96" customFormat="false" ht="23.25" hidden="false" customHeight="false" outlineLevel="0" collapsed="false">
      <c r="A96" s="15" t="s">
        <v>165</v>
      </c>
      <c r="B96" s="4" t="s">
        <v>581</v>
      </c>
      <c r="C96" s="4" t="s">
        <v>596</v>
      </c>
      <c r="D96" s="5" t="s">
        <v>597</v>
      </c>
      <c r="E96" s="16" t="s">
        <v>598</v>
      </c>
      <c r="F96" s="4" t="s">
        <v>584</v>
      </c>
      <c r="G96" s="20" t="s">
        <v>599</v>
      </c>
      <c r="H96" s="20" t="s">
        <v>600</v>
      </c>
    </row>
    <row r="97" customFormat="false" ht="13.8" hidden="false" customHeight="false" outlineLevel="0" collapsed="false">
      <c r="A97" s="15" t="s">
        <v>165</v>
      </c>
      <c r="B97" s="4" t="s">
        <v>581</v>
      </c>
      <c r="C97" s="4" t="s">
        <v>601</v>
      </c>
      <c r="D97" s="5" t="s">
        <v>602</v>
      </c>
      <c r="E97" s="16" t="s">
        <v>603</v>
      </c>
      <c r="F97" s="4" t="s">
        <v>584</v>
      </c>
      <c r="G97" s="20" t="s">
        <v>604</v>
      </c>
      <c r="H97" s="20" t="s">
        <v>605</v>
      </c>
    </row>
    <row r="98" customFormat="false" ht="13.8" hidden="false" customHeight="false" outlineLevel="0" collapsed="false">
      <c r="A98" s="15" t="s">
        <v>165</v>
      </c>
      <c r="B98" s="4" t="s">
        <v>581</v>
      </c>
      <c r="C98" s="4" t="s">
        <v>540</v>
      </c>
      <c r="D98" s="5" t="s">
        <v>541</v>
      </c>
      <c r="E98" s="16" t="s">
        <v>542</v>
      </c>
      <c r="F98" s="4" t="s">
        <v>584</v>
      </c>
      <c r="G98" s="20" t="s">
        <v>543</v>
      </c>
      <c r="H98" s="20" t="s">
        <v>544</v>
      </c>
    </row>
    <row r="99" customFormat="false" ht="13.8" hidden="false" customHeight="false" outlineLevel="0" collapsed="false">
      <c r="A99" s="15" t="s">
        <v>165</v>
      </c>
      <c r="B99" s="4" t="s">
        <v>581</v>
      </c>
      <c r="C99" s="4" t="s">
        <v>606</v>
      </c>
      <c r="D99" s="5" t="s">
        <v>607</v>
      </c>
      <c r="E99" s="16" t="s">
        <v>608</v>
      </c>
      <c r="F99" s="4" t="s">
        <v>584</v>
      </c>
      <c r="G99" s="20" t="s">
        <v>609</v>
      </c>
      <c r="H99" s="20" t="s">
        <v>610</v>
      </c>
    </row>
    <row r="100" customFormat="false" ht="13.8" hidden="false" customHeight="false" outlineLevel="0" collapsed="false">
      <c r="A100" s="15" t="s">
        <v>165</v>
      </c>
      <c r="B100" s="4" t="s">
        <v>581</v>
      </c>
      <c r="C100" s="4" t="s">
        <v>611</v>
      </c>
      <c r="D100" s="5" t="s">
        <v>612</v>
      </c>
      <c r="E100" s="16" t="s">
        <v>613</v>
      </c>
      <c r="F100" s="4" t="s">
        <v>584</v>
      </c>
      <c r="G100" s="20" t="s">
        <v>614</v>
      </c>
      <c r="H100" s="20" t="s">
        <v>615</v>
      </c>
    </row>
    <row r="101" customFormat="false" ht="13.8" hidden="false" customHeight="false" outlineLevel="0" collapsed="false">
      <c r="A101" s="15" t="s">
        <v>165</v>
      </c>
      <c r="B101" s="4" t="s">
        <v>581</v>
      </c>
      <c r="C101" s="4" t="s">
        <v>616</v>
      </c>
      <c r="D101" s="5" t="s">
        <v>617</v>
      </c>
      <c r="E101" s="16" t="s">
        <v>618</v>
      </c>
      <c r="F101" s="4" t="s">
        <v>584</v>
      </c>
      <c r="G101" s="20" t="s">
        <v>619</v>
      </c>
      <c r="H101" s="20" t="s">
        <v>620</v>
      </c>
    </row>
    <row r="102" customFormat="false" ht="13.8" hidden="false" customHeight="false" outlineLevel="0" collapsed="false">
      <c r="A102" s="15" t="s">
        <v>165</v>
      </c>
      <c r="B102" s="4" t="s">
        <v>581</v>
      </c>
      <c r="C102" s="4" t="s">
        <v>621</v>
      </c>
      <c r="D102" s="5" t="s">
        <v>622</v>
      </c>
      <c r="E102" s="16" t="s">
        <v>623</v>
      </c>
      <c r="F102" s="4" t="s">
        <v>584</v>
      </c>
      <c r="G102" s="20" t="s">
        <v>624</v>
      </c>
      <c r="H102" s="20" t="s">
        <v>625</v>
      </c>
    </row>
    <row r="103" customFormat="false" ht="13.8" hidden="false" customHeight="false" outlineLevel="0" collapsed="false">
      <c r="A103" s="15" t="s">
        <v>165</v>
      </c>
      <c r="B103" s="4" t="s">
        <v>581</v>
      </c>
      <c r="C103" s="4" t="s">
        <v>339</v>
      </c>
      <c r="D103" s="5" t="s">
        <v>340</v>
      </c>
      <c r="E103" s="16" t="s">
        <v>341</v>
      </c>
      <c r="F103" s="4" t="s">
        <v>584</v>
      </c>
      <c r="G103" s="20" t="s">
        <v>342</v>
      </c>
      <c r="H103" s="20" t="s">
        <v>626</v>
      </c>
    </row>
    <row r="104" customFormat="false" ht="13.8" hidden="false" customHeight="false" outlineLevel="0" collapsed="false">
      <c r="A104" s="15" t="s">
        <v>165</v>
      </c>
      <c r="B104" s="4" t="s">
        <v>581</v>
      </c>
      <c r="C104" s="4" t="s">
        <v>627</v>
      </c>
      <c r="D104" s="5" t="s">
        <v>628</v>
      </c>
      <c r="E104" s="16" t="s">
        <v>629</v>
      </c>
      <c r="F104" s="4" t="s">
        <v>584</v>
      </c>
      <c r="G104" s="20" t="s">
        <v>630</v>
      </c>
      <c r="H104" s="20" t="s">
        <v>631</v>
      </c>
    </row>
    <row r="105" customFormat="false" ht="13.8" hidden="false" customHeight="false" outlineLevel="0" collapsed="false">
      <c r="A105" s="15" t="s">
        <v>165</v>
      </c>
      <c r="B105" s="4" t="s">
        <v>581</v>
      </c>
      <c r="C105" s="4" t="s">
        <v>632</v>
      </c>
      <c r="D105" s="5" t="s">
        <v>633</v>
      </c>
      <c r="E105" s="16" t="s">
        <v>634</v>
      </c>
      <c r="F105" s="4" t="s">
        <v>584</v>
      </c>
      <c r="G105" s="20" t="s">
        <v>635</v>
      </c>
      <c r="H105" s="20" t="s">
        <v>636</v>
      </c>
    </row>
    <row r="106" customFormat="false" ht="13.8" hidden="false" customHeight="false" outlineLevel="0" collapsed="false">
      <c r="A106" s="15" t="s">
        <v>165</v>
      </c>
      <c r="B106" s="4" t="s">
        <v>581</v>
      </c>
      <c r="C106" s="4" t="s">
        <v>354</v>
      </c>
      <c r="D106" s="5" t="s">
        <v>355</v>
      </c>
      <c r="E106" s="16" t="s">
        <v>356</v>
      </c>
      <c r="F106" s="4" t="s">
        <v>584</v>
      </c>
      <c r="G106" s="20" t="s">
        <v>357</v>
      </c>
      <c r="H106" s="20" t="s">
        <v>637</v>
      </c>
    </row>
    <row r="107" customFormat="false" ht="23.25" hidden="false" customHeight="false" outlineLevel="0" collapsed="false">
      <c r="A107" s="15" t="s">
        <v>165</v>
      </c>
      <c r="B107" s="4" t="s">
        <v>581</v>
      </c>
      <c r="C107" s="4" t="s">
        <v>359</v>
      </c>
      <c r="D107" s="5" t="s">
        <v>360</v>
      </c>
      <c r="E107" s="16" t="s">
        <v>361</v>
      </c>
      <c r="F107" s="4" t="s">
        <v>584</v>
      </c>
      <c r="G107" s="20" t="s">
        <v>362</v>
      </c>
      <c r="H107" s="20" t="s">
        <v>363</v>
      </c>
    </row>
    <row r="108" customFormat="false" ht="13.8" hidden="false" customHeight="false" outlineLevel="0" collapsed="false">
      <c r="A108" s="15" t="s">
        <v>165</v>
      </c>
      <c r="B108" s="4" t="s">
        <v>581</v>
      </c>
      <c r="C108" s="4" t="s">
        <v>364</v>
      </c>
      <c r="D108" s="5" t="s">
        <v>365</v>
      </c>
      <c r="E108" s="16" t="s">
        <v>366</v>
      </c>
      <c r="F108" s="4" t="s">
        <v>584</v>
      </c>
      <c r="G108" s="20" t="s">
        <v>367</v>
      </c>
      <c r="H108" s="20" t="s">
        <v>368</v>
      </c>
    </row>
    <row r="109" customFormat="false" ht="13.8" hidden="false" customHeight="false" outlineLevel="0" collapsed="false">
      <c r="A109" s="15" t="s">
        <v>158</v>
      </c>
      <c r="B109" s="4" t="s">
        <v>638</v>
      </c>
      <c r="C109" s="4"/>
      <c r="D109" s="5" t="s">
        <v>639</v>
      </c>
      <c r="E109" s="16" t="s">
        <v>640</v>
      </c>
      <c r="F109" s="4" t="s">
        <v>641</v>
      </c>
      <c r="G109" s="17"/>
      <c r="H109" s="18" t="s">
        <v>642</v>
      </c>
    </row>
    <row r="110" customFormat="false" ht="23.25" hidden="false" customHeight="false" outlineLevel="0" collapsed="false">
      <c r="A110" s="15" t="s">
        <v>165</v>
      </c>
      <c r="B110" s="4" t="s">
        <v>638</v>
      </c>
      <c r="C110" s="4" t="s">
        <v>643</v>
      </c>
      <c r="D110" s="5" t="s">
        <v>644</v>
      </c>
      <c r="E110" s="16" t="s">
        <v>645</v>
      </c>
      <c r="F110" s="4" t="s">
        <v>641</v>
      </c>
      <c r="G110" s="20" t="s">
        <v>646</v>
      </c>
      <c r="H110" s="20" t="s">
        <v>647</v>
      </c>
    </row>
    <row r="111" customFormat="false" ht="13.8" hidden="false" customHeight="false" outlineLevel="0" collapsed="false">
      <c r="A111" s="15" t="s">
        <v>165</v>
      </c>
      <c r="B111" s="4" t="s">
        <v>638</v>
      </c>
      <c r="C111" s="4" t="s">
        <v>648</v>
      </c>
      <c r="D111" s="5" t="s">
        <v>649</v>
      </c>
      <c r="E111" s="16" t="s">
        <v>650</v>
      </c>
      <c r="F111" s="4" t="s">
        <v>641</v>
      </c>
      <c r="G111" s="20" t="s">
        <v>651</v>
      </c>
      <c r="H111" s="21" t="s">
        <v>652</v>
      </c>
    </row>
    <row r="112" customFormat="false" ht="23.25" hidden="false" customHeight="false" outlineLevel="0" collapsed="false">
      <c r="A112" s="15" t="s">
        <v>165</v>
      </c>
      <c r="B112" s="4" t="s">
        <v>638</v>
      </c>
      <c r="C112" s="4" t="s">
        <v>653</v>
      </c>
      <c r="D112" s="5" t="s">
        <v>654</v>
      </c>
      <c r="E112" s="16" t="s">
        <v>655</v>
      </c>
      <c r="F112" s="4" t="s">
        <v>641</v>
      </c>
      <c r="G112" s="20" t="s">
        <v>656</v>
      </c>
      <c r="H112" s="20" t="s">
        <v>657</v>
      </c>
    </row>
    <row r="113" customFormat="false" ht="13.8" hidden="false" customHeight="false" outlineLevel="0" collapsed="false">
      <c r="A113" s="15" t="s">
        <v>165</v>
      </c>
      <c r="B113" s="4" t="s">
        <v>638</v>
      </c>
      <c r="C113" s="4" t="s">
        <v>658</v>
      </c>
      <c r="D113" s="5" t="s">
        <v>659</v>
      </c>
      <c r="E113" s="16" t="s">
        <v>660</v>
      </c>
      <c r="F113" s="4" t="s">
        <v>641</v>
      </c>
      <c r="G113" s="20" t="s">
        <v>661</v>
      </c>
      <c r="H113" s="20" t="s">
        <v>662</v>
      </c>
    </row>
    <row r="114" customFormat="false" ht="13.8" hidden="false" customHeight="false" outlineLevel="0" collapsed="false">
      <c r="A114" s="15" t="s">
        <v>158</v>
      </c>
      <c r="B114" s="4" t="s">
        <v>663</v>
      </c>
      <c r="C114" s="4"/>
      <c r="D114" s="5" t="s">
        <v>664</v>
      </c>
      <c r="E114" s="16" t="s">
        <v>665</v>
      </c>
      <c r="F114" s="4" t="s">
        <v>666</v>
      </c>
      <c r="G114" s="17"/>
      <c r="H114" s="22" t="s">
        <v>667</v>
      </c>
    </row>
    <row r="115" customFormat="false" ht="23.25" hidden="false" customHeight="false" outlineLevel="0" collapsed="false">
      <c r="A115" s="15" t="s">
        <v>165</v>
      </c>
      <c r="B115" s="4" t="s">
        <v>663</v>
      </c>
      <c r="C115" s="4" t="s">
        <v>596</v>
      </c>
      <c r="D115" s="5" t="s">
        <v>597</v>
      </c>
      <c r="E115" s="16" t="s">
        <v>598</v>
      </c>
      <c r="F115" s="4" t="s">
        <v>666</v>
      </c>
      <c r="G115" s="20" t="s">
        <v>599</v>
      </c>
      <c r="H115" s="20" t="s">
        <v>668</v>
      </c>
    </row>
    <row r="116" customFormat="false" ht="23.25" hidden="false" customHeight="false" outlineLevel="0" collapsed="false">
      <c r="A116" s="15" t="s">
        <v>165</v>
      </c>
      <c r="B116" s="4" t="s">
        <v>663</v>
      </c>
      <c r="C116" s="4" t="s">
        <v>643</v>
      </c>
      <c r="D116" s="5" t="s">
        <v>644</v>
      </c>
      <c r="E116" s="16" t="s">
        <v>645</v>
      </c>
      <c r="F116" s="4" t="s">
        <v>666</v>
      </c>
      <c r="G116" s="20" t="s">
        <v>646</v>
      </c>
      <c r="H116" s="20" t="s">
        <v>647</v>
      </c>
    </row>
    <row r="117" customFormat="false" ht="56.15" hidden="false" customHeight="false" outlineLevel="0" collapsed="false">
      <c r="A117" s="15" t="s">
        <v>165</v>
      </c>
      <c r="B117" s="4" t="s">
        <v>663</v>
      </c>
      <c r="C117" s="4" t="s">
        <v>669</v>
      </c>
      <c r="D117" s="5" t="s">
        <v>670</v>
      </c>
      <c r="E117" s="16" t="s">
        <v>671</v>
      </c>
      <c r="F117" s="4" t="s">
        <v>666</v>
      </c>
      <c r="G117" s="20" t="s">
        <v>672</v>
      </c>
      <c r="H117" s="20" t="s">
        <v>673</v>
      </c>
    </row>
    <row r="118" customFormat="false" ht="23.25" hidden="false" customHeight="false" outlineLevel="0" collapsed="false">
      <c r="A118" s="15" t="s">
        <v>165</v>
      </c>
      <c r="B118" s="4" t="s">
        <v>663</v>
      </c>
      <c r="C118" s="4" t="s">
        <v>674</v>
      </c>
      <c r="D118" s="5" t="s">
        <v>675</v>
      </c>
      <c r="E118" s="16" t="s">
        <v>676</v>
      </c>
      <c r="F118" s="4" t="s">
        <v>666</v>
      </c>
      <c r="G118" s="21" t="s">
        <v>677</v>
      </c>
      <c r="H118" s="20" t="s">
        <v>678</v>
      </c>
    </row>
    <row r="119" customFormat="false" ht="56.15" hidden="false" customHeight="false" outlineLevel="0" collapsed="false">
      <c r="A119" s="15" t="s">
        <v>165</v>
      </c>
      <c r="B119" s="4" t="s">
        <v>663</v>
      </c>
      <c r="C119" s="4" t="s">
        <v>550</v>
      </c>
      <c r="D119" s="5" t="s">
        <v>551</v>
      </c>
      <c r="E119" s="16" t="s">
        <v>552</v>
      </c>
      <c r="F119" s="4" t="s">
        <v>666</v>
      </c>
      <c r="G119" s="20" t="s">
        <v>553</v>
      </c>
      <c r="H119" s="20" t="s">
        <v>554</v>
      </c>
    </row>
    <row r="120" s="30" customFormat="true" ht="13.8" hidden="false" customHeight="false" outlineLevel="0" collapsed="false">
      <c r="A120" s="25" t="s">
        <v>165</v>
      </c>
      <c r="B120" s="26" t="s">
        <v>663</v>
      </c>
      <c r="C120" s="26" t="s">
        <v>354</v>
      </c>
      <c r="D120" s="27" t="s">
        <v>355</v>
      </c>
      <c r="E120" s="28" t="s">
        <v>356</v>
      </c>
      <c r="F120" s="26" t="s">
        <v>666</v>
      </c>
      <c r="G120" s="29" t="s">
        <v>357</v>
      </c>
      <c r="H120" s="29" t="s">
        <v>637</v>
      </c>
      <c r="AMJ120" s="0"/>
    </row>
    <row r="121" customFormat="false" ht="23.25" hidden="false" customHeight="false" outlineLevel="0" collapsed="false">
      <c r="A121" s="15" t="s">
        <v>165</v>
      </c>
      <c r="B121" s="4" t="s">
        <v>663</v>
      </c>
      <c r="C121" s="4" t="s">
        <v>463</v>
      </c>
      <c r="D121" s="5" t="s">
        <v>464</v>
      </c>
      <c r="E121" s="16" t="s">
        <v>465</v>
      </c>
      <c r="F121" s="4" t="s">
        <v>666</v>
      </c>
      <c r="G121" s="20" t="s">
        <v>466</v>
      </c>
      <c r="H121" s="20" t="s">
        <v>679</v>
      </c>
    </row>
    <row r="122" customFormat="false" ht="13.8" hidden="false" customHeight="false" outlineLevel="0" collapsed="false">
      <c r="A122" s="15" t="s">
        <v>165</v>
      </c>
      <c r="B122" s="4" t="s">
        <v>663</v>
      </c>
      <c r="C122" s="4" t="s">
        <v>680</v>
      </c>
      <c r="D122" s="5" t="s">
        <v>681</v>
      </c>
      <c r="E122" s="16" t="s">
        <v>682</v>
      </c>
      <c r="F122" s="4" t="s">
        <v>666</v>
      </c>
      <c r="G122" s="20" t="s">
        <v>683</v>
      </c>
      <c r="H122" s="20" t="s">
        <v>684</v>
      </c>
    </row>
    <row r="123" customFormat="false" ht="23.25" hidden="false" customHeight="false" outlineLevel="0" collapsed="false">
      <c r="A123" s="15" t="s">
        <v>165</v>
      </c>
      <c r="B123" s="4" t="s">
        <v>663</v>
      </c>
      <c r="C123" s="4" t="s">
        <v>359</v>
      </c>
      <c r="D123" s="5" t="s">
        <v>360</v>
      </c>
      <c r="E123" s="16" t="s">
        <v>361</v>
      </c>
      <c r="F123" s="4" t="s">
        <v>666</v>
      </c>
      <c r="G123" s="20" t="s">
        <v>685</v>
      </c>
      <c r="H123" s="20" t="s">
        <v>363</v>
      </c>
    </row>
    <row r="124" customFormat="false" ht="13.8" hidden="false" customHeight="false" outlineLevel="0" collapsed="false">
      <c r="A124" s="15" t="s">
        <v>165</v>
      </c>
      <c r="B124" s="4" t="s">
        <v>663</v>
      </c>
      <c r="C124" s="4" t="s">
        <v>364</v>
      </c>
      <c r="D124" s="5" t="s">
        <v>365</v>
      </c>
      <c r="E124" s="16" t="s">
        <v>366</v>
      </c>
      <c r="F124" s="4" t="s">
        <v>666</v>
      </c>
      <c r="G124" s="21" t="s">
        <v>686</v>
      </c>
      <c r="H124" s="20" t="s">
        <v>368</v>
      </c>
    </row>
    <row r="125" customFormat="false" ht="13.8" hidden="false" customHeight="false" outlineLevel="0" collapsed="false">
      <c r="A125" s="15" t="s">
        <v>158</v>
      </c>
      <c r="B125" s="4" t="s">
        <v>687</v>
      </c>
      <c r="C125" s="4"/>
      <c r="D125" s="5" t="s">
        <v>688</v>
      </c>
      <c r="E125" s="16" t="s">
        <v>689</v>
      </c>
      <c r="F125" s="4" t="s">
        <v>690</v>
      </c>
      <c r="G125" s="17"/>
      <c r="H125" s="18" t="s">
        <v>691</v>
      </c>
    </row>
    <row r="126" customFormat="false" ht="67.1" hidden="false" customHeight="false" outlineLevel="0" collapsed="false">
      <c r="A126" s="15" t="s">
        <v>165</v>
      </c>
      <c r="B126" s="4" t="s">
        <v>687</v>
      </c>
      <c r="C126" s="4" t="s">
        <v>692</v>
      </c>
      <c r="D126" s="5" t="s">
        <v>693</v>
      </c>
      <c r="E126" s="16" t="s">
        <v>694</v>
      </c>
      <c r="F126" s="4" t="s">
        <v>690</v>
      </c>
      <c r="G126" s="17" t="s">
        <v>695</v>
      </c>
      <c r="H126" s="22" t="s">
        <v>696</v>
      </c>
    </row>
    <row r="127" customFormat="false" ht="13.8" hidden="false" customHeight="false" outlineLevel="0" collapsed="false">
      <c r="A127" s="15" t="s">
        <v>165</v>
      </c>
      <c r="B127" s="4" t="s">
        <v>687</v>
      </c>
      <c r="C127" s="4" t="s">
        <v>697</v>
      </c>
      <c r="D127" s="5" t="s">
        <v>698</v>
      </c>
      <c r="E127" s="16" t="s">
        <v>699</v>
      </c>
      <c r="F127" s="4" t="s">
        <v>690</v>
      </c>
      <c r="G127" s="17" t="s">
        <v>700</v>
      </c>
      <c r="H127" s="18" t="s">
        <v>701</v>
      </c>
    </row>
    <row r="128" customFormat="false" ht="34.2" hidden="false" customHeight="false" outlineLevel="0" collapsed="false">
      <c r="A128" s="15" t="s">
        <v>165</v>
      </c>
      <c r="B128" s="4" t="s">
        <v>687</v>
      </c>
      <c r="C128" s="4" t="s">
        <v>702</v>
      </c>
      <c r="D128" s="5" t="s">
        <v>703</v>
      </c>
      <c r="E128" s="16" t="s">
        <v>704</v>
      </c>
      <c r="F128" s="4" t="s">
        <v>690</v>
      </c>
      <c r="G128" s="17" t="s">
        <v>705</v>
      </c>
      <c r="H128" s="18" t="s">
        <v>706</v>
      </c>
    </row>
    <row r="129" customFormat="false" ht="13.8" hidden="false" customHeight="false" outlineLevel="0" collapsed="false">
      <c r="A129" s="15" t="s">
        <v>165</v>
      </c>
      <c r="B129" s="4" t="s">
        <v>687</v>
      </c>
      <c r="C129" s="4" t="s">
        <v>707</v>
      </c>
      <c r="D129" s="5" t="s">
        <v>708</v>
      </c>
      <c r="E129" s="16" t="s">
        <v>709</v>
      </c>
      <c r="F129" s="4" t="s">
        <v>690</v>
      </c>
      <c r="G129" s="17" t="s">
        <v>710</v>
      </c>
      <c r="H129" s="18" t="s">
        <v>711</v>
      </c>
    </row>
    <row r="130" s="36" customFormat="true" ht="23.25" hidden="false" customHeight="false" outlineLevel="0" collapsed="false">
      <c r="A130" s="31" t="s">
        <v>165</v>
      </c>
      <c r="B130" s="32" t="s">
        <v>687</v>
      </c>
      <c r="C130" s="32" t="s">
        <v>712</v>
      </c>
      <c r="D130" s="33" t="s">
        <v>713</v>
      </c>
      <c r="E130" s="34" t="s">
        <v>714</v>
      </c>
      <c r="F130" s="32" t="s">
        <v>690</v>
      </c>
      <c r="G130" s="6" t="s">
        <v>715</v>
      </c>
      <c r="H130" s="35" t="s">
        <v>716</v>
      </c>
      <c r="AMJ130" s="0"/>
    </row>
    <row r="131" customFormat="false" ht="13.8" hidden="false" customHeight="false" outlineLevel="0" collapsed="false">
      <c r="A131" s="15" t="s">
        <v>165</v>
      </c>
      <c r="B131" s="4" t="s">
        <v>687</v>
      </c>
      <c r="C131" s="4" t="s">
        <v>717</v>
      </c>
      <c r="D131" s="5" t="s">
        <v>718</v>
      </c>
      <c r="E131" s="16" t="s">
        <v>719</v>
      </c>
      <c r="F131" s="4" t="s">
        <v>690</v>
      </c>
      <c r="G131" s="17" t="s">
        <v>720</v>
      </c>
      <c r="H131" s="18" t="s">
        <v>721</v>
      </c>
    </row>
    <row r="132" customFormat="false" ht="13.8" hidden="false" customHeight="false" outlineLevel="0" collapsed="false">
      <c r="A132" s="15" t="s">
        <v>165</v>
      </c>
      <c r="B132" s="4" t="s">
        <v>687</v>
      </c>
      <c r="C132" s="4" t="s">
        <v>722</v>
      </c>
      <c r="D132" s="5" t="s">
        <v>723</v>
      </c>
      <c r="E132" s="16" t="s">
        <v>724</v>
      </c>
      <c r="F132" s="4" t="s">
        <v>690</v>
      </c>
      <c r="G132" s="17" t="s">
        <v>725</v>
      </c>
      <c r="H132" s="37" t="s">
        <v>726</v>
      </c>
    </row>
    <row r="133" customFormat="false" ht="13.8" hidden="false" customHeight="false" outlineLevel="0" collapsed="false">
      <c r="A133" s="15" t="s">
        <v>165</v>
      </c>
      <c r="B133" s="4" t="s">
        <v>687</v>
      </c>
      <c r="C133" s="4" t="s">
        <v>727</v>
      </c>
      <c r="D133" s="5"/>
      <c r="E133" s="16" t="s">
        <v>728</v>
      </c>
      <c r="F133" s="4" t="s">
        <v>690</v>
      </c>
      <c r="G133" s="17" t="s">
        <v>729</v>
      </c>
      <c r="H133" s="18"/>
    </row>
    <row r="134" customFormat="false" ht="34.2" hidden="false" customHeight="false" outlineLevel="0" collapsed="false">
      <c r="A134" s="15" t="s">
        <v>165</v>
      </c>
      <c r="B134" s="4" t="s">
        <v>687</v>
      </c>
      <c r="C134" s="4" t="s">
        <v>730</v>
      </c>
      <c r="D134" s="5" t="s">
        <v>731</v>
      </c>
      <c r="E134" s="16" t="s">
        <v>732</v>
      </c>
      <c r="F134" s="4" t="s">
        <v>690</v>
      </c>
      <c r="G134" s="17" t="s">
        <v>733</v>
      </c>
      <c r="H134" s="18" t="s">
        <v>734</v>
      </c>
    </row>
    <row r="135" customFormat="false" ht="13.8" hidden="false" customHeight="false" outlineLevel="0" collapsed="false">
      <c r="A135" s="15" t="s">
        <v>165</v>
      </c>
      <c r="B135" s="4" t="s">
        <v>687</v>
      </c>
      <c r="C135" s="4" t="s">
        <v>735</v>
      </c>
      <c r="D135" s="5" t="s">
        <v>736</v>
      </c>
      <c r="E135" s="16" t="s">
        <v>737</v>
      </c>
      <c r="F135" s="4" t="s">
        <v>690</v>
      </c>
      <c r="G135" s="17" t="s">
        <v>738</v>
      </c>
      <c r="H135" s="18" t="s">
        <v>739</v>
      </c>
    </row>
    <row r="136" customFormat="false" ht="23.25" hidden="false" customHeight="false" outlineLevel="0" collapsed="false">
      <c r="A136" s="15" t="s">
        <v>165</v>
      </c>
      <c r="B136" s="4" t="s">
        <v>687</v>
      </c>
      <c r="C136" s="4" t="s">
        <v>740</v>
      </c>
      <c r="D136" s="5" t="s">
        <v>741</v>
      </c>
      <c r="E136" s="16" t="s">
        <v>742</v>
      </c>
      <c r="F136" s="4" t="s">
        <v>690</v>
      </c>
      <c r="G136" s="17" t="s">
        <v>743</v>
      </c>
      <c r="H136" s="18" t="s">
        <v>744</v>
      </c>
    </row>
    <row r="137" customFormat="false" ht="13.8" hidden="false" customHeight="false" outlineLevel="0" collapsed="false">
      <c r="A137" s="15" t="s">
        <v>165</v>
      </c>
      <c r="B137" s="4" t="s">
        <v>687</v>
      </c>
      <c r="C137" s="4" t="s">
        <v>745</v>
      </c>
      <c r="D137" s="5" t="s">
        <v>746</v>
      </c>
      <c r="E137" s="16" t="s">
        <v>747</v>
      </c>
      <c r="F137" s="4" t="s">
        <v>690</v>
      </c>
      <c r="G137" s="17" t="s">
        <v>748</v>
      </c>
      <c r="H137" s="18" t="s">
        <v>749</v>
      </c>
    </row>
    <row r="138" customFormat="false" ht="23.25" hidden="false" customHeight="false" outlineLevel="0" collapsed="false">
      <c r="A138" s="15" t="s">
        <v>165</v>
      </c>
      <c r="B138" s="4" t="s">
        <v>687</v>
      </c>
      <c r="C138" s="4" t="s">
        <v>750</v>
      </c>
      <c r="D138" s="5" t="s">
        <v>751</v>
      </c>
      <c r="E138" s="16" t="s">
        <v>752</v>
      </c>
      <c r="F138" s="4" t="s">
        <v>690</v>
      </c>
      <c r="G138" s="17" t="s">
        <v>753</v>
      </c>
      <c r="H138" s="18" t="s">
        <v>754</v>
      </c>
    </row>
    <row r="139" customFormat="false" ht="34.2" hidden="false" customHeight="false" outlineLevel="0" collapsed="false">
      <c r="A139" s="15" t="s">
        <v>165</v>
      </c>
      <c r="B139" s="4" t="s">
        <v>687</v>
      </c>
      <c r="C139" s="4" t="s">
        <v>755</v>
      </c>
      <c r="D139" s="5" t="s">
        <v>756</v>
      </c>
      <c r="E139" s="16" t="s">
        <v>757</v>
      </c>
      <c r="F139" s="4" t="s">
        <v>690</v>
      </c>
      <c r="G139" s="17" t="s">
        <v>758</v>
      </c>
      <c r="H139" s="18" t="s">
        <v>759</v>
      </c>
    </row>
    <row r="140" customFormat="false" ht="34.2" hidden="false" customHeight="false" outlineLevel="0" collapsed="false">
      <c r="A140" s="15" t="s">
        <v>165</v>
      </c>
      <c r="B140" s="4" t="s">
        <v>687</v>
      </c>
      <c r="C140" s="4" t="s">
        <v>760</v>
      </c>
      <c r="D140" s="5" t="s">
        <v>761</v>
      </c>
      <c r="E140" s="16" t="s">
        <v>762</v>
      </c>
      <c r="F140" s="4" t="s">
        <v>690</v>
      </c>
      <c r="G140" s="24" t="s">
        <v>763</v>
      </c>
      <c r="H140" s="18" t="s">
        <v>764</v>
      </c>
    </row>
    <row r="141" customFormat="false" ht="34.2" hidden="false" customHeight="false" outlineLevel="0" collapsed="false">
      <c r="A141" s="15" t="s">
        <v>165</v>
      </c>
      <c r="B141" s="4" t="s">
        <v>687</v>
      </c>
      <c r="C141" s="4" t="s">
        <v>765</v>
      </c>
      <c r="D141" s="5" t="s">
        <v>766</v>
      </c>
      <c r="E141" s="16" t="s">
        <v>767</v>
      </c>
      <c r="F141" s="4" t="s">
        <v>690</v>
      </c>
      <c r="G141" s="17" t="s">
        <v>768</v>
      </c>
      <c r="H141" s="18" t="s">
        <v>769</v>
      </c>
    </row>
    <row r="142" customFormat="false" ht="23.25" hidden="false" customHeight="false" outlineLevel="0" collapsed="false">
      <c r="A142" s="15" t="s">
        <v>165</v>
      </c>
      <c r="B142" s="4" t="s">
        <v>687</v>
      </c>
      <c r="C142" s="4" t="s">
        <v>770</v>
      </c>
      <c r="D142" s="5" t="s">
        <v>771</v>
      </c>
      <c r="E142" s="16" t="s">
        <v>772</v>
      </c>
      <c r="F142" s="4" t="s">
        <v>690</v>
      </c>
      <c r="G142" s="17" t="s">
        <v>773</v>
      </c>
      <c r="H142" s="18" t="s">
        <v>774</v>
      </c>
    </row>
    <row r="143" customFormat="false" ht="13.8" hidden="false" customHeight="false" outlineLevel="0" collapsed="false">
      <c r="A143" s="15" t="s">
        <v>165</v>
      </c>
      <c r="B143" s="4" t="s">
        <v>687</v>
      </c>
      <c r="C143" s="4" t="s">
        <v>775</v>
      </c>
      <c r="D143" s="5" t="s">
        <v>776</v>
      </c>
      <c r="E143" s="16" t="s">
        <v>777</v>
      </c>
      <c r="F143" s="4" t="s">
        <v>690</v>
      </c>
      <c r="G143" s="20" t="s">
        <v>778</v>
      </c>
      <c r="H143" s="20" t="s">
        <v>779</v>
      </c>
    </row>
    <row r="144" customFormat="false" ht="13.8" hidden="false" customHeight="false" outlineLevel="0" collapsed="false">
      <c r="A144" s="15" t="s">
        <v>165</v>
      </c>
      <c r="B144" s="4" t="s">
        <v>687</v>
      </c>
      <c r="C144" s="4" t="s">
        <v>780</v>
      </c>
      <c r="D144" s="5" t="s">
        <v>781</v>
      </c>
      <c r="E144" s="16" t="s">
        <v>782</v>
      </c>
      <c r="F144" s="4" t="s">
        <v>690</v>
      </c>
      <c r="G144" s="17" t="s">
        <v>783</v>
      </c>
      <c r="H144" s="18" t="s">
        <v>784</v>
      </c>
    </row>
    <row r="145" customFormat="false" ht="13.8" hidden="false" customHeight="false" outlineLevel="0" collapsed="false">
      <c r="A145" s="15" t="s">
        <v>165</v>
      </c>
      <c r="B145" s="4" t="s">
        <v>687</v>
      </c>
      <c r="C145" s="4" t="s">
        <v>785</v>
      </c>
      <c r="D145" s="5" t="s">
        <v>786</v>
      </c>
      <c r="E145" s="16" t="s">
        <v>787</v>
      </c>
      <c r="F145" s="4" t="s">
        <v>690</v>
      </c>
      <c r="G145" s="17" t="s">
        <v>788</v>
      </c>
      <c r="H145" s="18" t="s">
        <v>789</v>
      </c>
    </row>
    <row r="146" customFormat="false" ht="13.8" hidden="false" customHeight="false" outlineLevel="0" collapsed="false">
      <c r="A146" s="15" t="s">
        <v>165</v>
      </c>
      <c r="B146" s="4" t="s">
        <v>687</v>
      </c>
      <c r="C146" s="4" t="s">
        <v>790</v>
      </c>
      <c r="D146" s="5" t="s">
        <v>791</v>
      </c>
      <c r="E146" s="16" t="s">
        <v>792</v>
      </c>
      <c r="F146" s="4" t="s">
        <v>690</v>
      </c>
      <c r="G146" s="17" t="s">
        <v>793</v>
      </c>
      <c r="H146" s="18" t="s">
        <v>794</v>
      </c>
    </row>
    <row r="147" customFormat="false" ht="13.8" hidden="false" customHeight="false" outlineLevel="0" collapsed="false">
      <c r="A147" s="15" t="s">
        <v>165</v>
      </c>
      <c r="B147" s="4" t="s">
        <v>687</v>
      </c>
      <c r="C147" s="4" t="s">
        <v>795</v>
      </c>
      <c r="D147" s="5" t="s">
        <v>796</v>
      </c>
      <c r="E147" s="16" t="s">
        <v>797</v>
      </c>
      <c r="F147" s="4" t="s">
        <v>690</v>
      </c>
      <c r="G147" s="17" t="s">
        <v>798</v>
      </c>
      <c r="H147" s="18" t="s">
        <v>799</v>
      </c>
    </row>
    <row r="148" customFormat="false" ht="13.8" hidden="false" customHeight="false" outlineLevel="0" collapsed="false">
      <c r="A148" s="15" t="s">
        <v>165</v>
      </c>
      <c r="B148" s="4" t="s">
        <v>687</v>
      </c>
      <c r="C148" s="4" t="s">
        <v>800</v>
      </c>
      <c r="D148" s="5"/>
      <c r="E148" s="16" t="s">
        <v>801</v>
      </c>
      <c r="F148" s="4" t="s">
        <v>690</v>
      </c>
      <c r="G148" s="17" t="s">
        <v>802</v>
      </c>
      <c r="H148" s="18"/>
    </row>
    <row r="149" customFormat="false" ht="23.25" hidden="false" customHeight="false" outlineLevel="0" collapsed="false">
      <c r="A149" s="15" t="s">
        <v>165</v>
      </c>
      <c r="B149" s="4" t="s">
        <v>687</v>
      </c>
      <c r="C149" s="4" t="s">
        <v>803</v>
      </c>
      <c r="D149" s="5" t="s">
        <v>804</v>
      </c>
      <c r="E149" s="16" t="s">
        <v>805</v>
      </c>
      <c r="F149" s="4" t="s">
        <v>690</v>
      </c>
      <c r="G149" s="17" t="s">
        <v>806</v>
      </c>
      <c r="H149" s="18" t="s">
        <v>807</v>
      </c>
    </row>
    <row r="150" customFormat="false" ht="13.8" hidden="false" customHeight="false" outlineLevel="0" collapsed="false">
      <c r="A150" s="15" t="s">
        <v>165</v>
      </c>
      <c r="B150" s="4" t="s">
        <v>687</v>
      </c>
      <c r="C150" s="4" t="s">
        <v>808</v>
      </c>
      <c r="D150" s="5" t="s">
        <v>809</v>
      </c>
      <c r="E150" s="16" t="s">
        <v>810</v>
      </c>
      <c r="F150" s="4" t="s">
        <v>690</v>
      </c>
      <c r="G150" s="17" t="s">
        <v>811</v>
      </c>
      <c r="H150" s="18" t="s">
        <v>812</v>
      </c>
    </row>
    <row r="151" customFormat="false" ht="13.8" hidden="false" customHeight="false" outlineLevel="0" collapsed="false">
      <c r="A151" s="15" t="s">
        <v>165</v>
      </c>
      <c r="B151" s="4" t="s">
        <v>687</v>
      </c>
      <c r="C151" s="4" t="s">
        <v>813</v>
      </c>
      <c r="D151" s="5" t="s">
        <v>814</v>
      </c>
      <c r="E151" s="16" t="s">
        <v>815</v>
      </c>
      <c r="F151" s="4" t="s">
        <v>690</v>
      </c>
      <c r="G151" s="38" t="s">
        <v>816</v>
      </c>
      <c r="H151" s="20" t="s">
        <v>817</v>
      </c>
    </row>
    <row r="152" customFormat="false" ht="13.8" hidden="false" customHeight="false" outlineLevel="0" collapsed="false">
      <c r="A152" s="15" t="s">
        <v>165</v>
      </c>
      <c r="B152" s="4" t="s">
        <v>687</v>
      </c>
      <c r="C152" s="4" t="s">
        <v>818</v>
      </c>
      <c r="D152" s="5" t="s">
        <v>819</v>
      </c>
      <c r="E152" s="16" t="s">
        <v>820</v>
      </c>
      <c r="F152" s="4" t="s">
        <v>690</v>
      </c>
      <c r="G152" s="17" t="s">
        <v>821</v>
      </c>
      <c r="H152" s="18" t="s">
        <v>822</v>
      </c>
    </row>
    <row r="153" customFormat="false" ht="34.2" hidden="false" customHeight="false" outlineLevel="0" collapsed="false">
      <c r="A153" s="15" t="s">
        <v>165</v>
      </c>
      <c r="B153" s="4" t="s">
        <v>687</v>
      </c>
      <c r="C153" s="4" t="s">
        <v>823</v>
      </c>
      <c r="D153" s="5" t="s">
        <v>824</v>
      </c>
      <c r="E153" s="16" t="s">
        <v>825</v>
      </c>
      <c r="F153" s="4" t="s">
        <v>690</v>
      </c>
      <c r="G153" s="38" t="s">
        <v>826</v>
      </c>
      <c r="H153" s="20" t="s">
        <v>827</v>
      </c>
    </row>
    <row r="154" customFormat="false" ht="34.2" hidden="false" customHeight="false" outlineLevel="0" collapsed="false">
      <c r="A154" s="15" t="s">
        <v>165</v>
      </c>
      <c r="B154" s="4" t="s">
        <v>687</v>
      </c>
      <c r="C154" s="4" t="s">
        <v>828</v>
      </c>
      <c r="D154" s="5" t="s">
        <v>829</v>
      </c>
      <c r="E154" s="16" t="s">
        <v>830</v>
      </c>
      <c r="F154" s="4" t="s">
        <v>690</v>
      </c>
      <c r="G154" s="17" t="s">
        <v>831</v>
      </c>
      <c r="H154" s="18" t="s">
        <v>832</v>
      </c>
    </row>
    <row r="155" customFormat="false" ht="45.2" hidden="false" customHeight="false" outlineLevel="0" collapsed="false">
      <c r="A155" s="15" t="s">
        <v>165</v>
      </c>
      <c r="B155" s="4" t="s">
        <v>687</v>
      </c>
      <c r="C155" s="4" t="s">
        <v>833</v>
      </c>
      <c r="D155" s="5" t="s">
        <v>834</v>
      </c>
      <c r="E155" s="16" t="s">
        <v>835</v>
      </c>
      <c r="F155" s="4" t="s">
        <v>690</v>
      </c>
      <c r="G155" s="17" t="s">
        <v>836</v>
      </c>
      <c r="H155" s="18" t="s">
        <v>837</v>
      </c>
    </row>
    <row r="156" customFormat="false" ht="23.25" hidden="false" customHeight="false" outlineLevel="0" collapsed="false">
      <c r="A156" s="15" t="s">
        <v>165</v>
      </c>
      <c r="B156" s="4" t="s">
        <v>687</v>
      </c>
      <c r="C156" s="4" t="s">
        <v>838</v>
      </c>
      <c r="D156" s="5" t="s">
        <v>839</v>
      </c>
      <c r="E156" s="16" t="s">
        <v>840</v>
      </c>
      <c r="F156" s="4" t="s">
        <v>690</v>
      </c>
      <c r="G156" s="17" t="s">
        <v>841</v>
      </c>
      <c r="H156" s="22" t="s">
        <v>842</v>
      </c>
    </row>
    <row r="157" customFormat="false" ht="13.8" hidden="false" customHeight="false" outlineLevel="0" collapsed="false">
      <c r="A157" s="15" t="s">
        <v>165</v>
      </c>
      <c r="B157" s="4" t="s">
        <v>687</v>
      </c>
      <c r="C157" s="4" t="s">
        <v>843</v>
      </c>
      <c r="D157" s="5"/>
      <c r="E157" s="16" t="s">
        <v>844</v>
      </c>
      <c r="F157" s="4" t="s">
        <v>690</v>
      </c>
      <c r="G157" s="17" t="s">
        <v>845</v>
      </c>
      <c r="H157" s="18"/>
    </row>
    <row r="158" customFormat="false" ht="13.8" hidden="false" customHeight="false" outlineLevel="0" collapsed="false">
      <c r="A158" s="15" t="s">
        <v>165</v>
      </c>
      <c r="B158" s="4" t="s">
        <v>687</v>
      </c>
      <c r="C158" s="4" t="s">
        <v>846</v>
      </c>
      <c r="D158" s="5"/>
      <c r="E158" s="16" t="s">
        <v>847</v>
      </c>
      <c r="F158" s="4" t="s">
        <v>690</v>
      </c>
      <c r="G158" s="17" t="s">
        <v>848</v>
      </c>
      <c r="H158" s="18"/>
    </row>
    <row r="159" customFormat="false" ht="23.25" hidden="false" customHeight="false" outlineLevel="0" collapsed="false">
      <c r="A159" s="15" t="s">
        <v>158</v>
      </c>
      <c r="B159" s="4" t="s">
        <v>849</v>
      </c>
      <c r="C159" s="4"/>
      <c r="D159" s="5" t="s">
        <v>850</v>
      </c>
      <c r="E159" s="16" t="s">
        <v>851</v>
      </c>
      <c r="F159" s="4" t="s">
        <v>852</v>
      </c>
      <c r="G159" s="17"/>
      <c r="H159" s="18" t="s">
        <v>853</v>
      </c>
    </row>
    <row r="160" customFormat="false" ht="34.2" hidden="false" customHeight="false" outlineLevel="0" collapsed="false">
      <c r="A160" s="15" t="s">
        <v>165</v>
      </c>
      <c r="B160" s="4" t="s">
        <v>849</v>
      </c>
      <c r="C160" s="4" t="s">
        <v>702</v>
      </c>
      <c r="D160" s="5" t="s">
        <v>703</v>
      </c>
      <c r="E160" s="16" t="s">
        <v>704</v>
      </c>
      <c r="F160" s="4" t="s">
        <v>852</v>
      </c>
      <c r="G160" s="20" t="s">
        <v>705</v>
      </c>
      <c r="H160" s="20" t="s">
        <v>706</v>
      </c>
    </row>
    <row r="161" customFormat="false" ht="13.8" hidden="false" customHeight="false" outlineLevel="0" collapsed="false">
      <c r="A161" s="15" t="s">
        <v>165</v>
      </c>
      <c r="B161" s="4" t="s">
        <v>849</v>
      </c>
      <c r="C161" s="4" t="s">
        <v>707</v>
      </c>
      <c r="D161" s="5" t="s">
        <v>708</v>
      </c>
      <c r="E161" s="16" t="s">
        <v>709</v>
      </c>
      <c r="F161" s="4" t="s">
        <v>852</v>
      </c>
      <c r="G161" s="20" t="s">
        <v>710</v>
      </c>
      <c r="H161" s="20" t="s">
        <v>711</v>
      </c>
    </row>
    <row r="162" customFormat="false" ht="13.8" hidden="false" customHeight="false" outlineLevel="0" collapsed="false">
      <c r="A162" s="15" t="s">
        <v>165</v>
      </c>
      <c r="B162" s="4" t="s">
        <v>849</v>
      </c>
      <c r="C162" s="4" t="s">
        <v>780</v>
      </c>
      <c r="D162" s="5" t="s">
        <v>781</v>
      </c>
      <c r="E162" s="16" t="s">
        <v>782</v>
      </c>
      <c r="F162" s="4" t="s">
        <v>852</v>
      </c>
      <c r="G162" s="20" t="s">
        <v>783</v>
      </c>
      <c r="H162" s="20" t="s">
        <v>784</v>
      </c>
    </row>
    <row r="163" customFormat="false" ht="13.8" hidden="false" customHeight="false" outlineLevel="0" collapsed="false">
      <c r="A163" s="15" t="s">
        <v>165</v>
      </c>
      <c r="B163" s="4" t="s">
        <v>849</v>
      </c>
      <c r="C163" s="4" t="s">
        <v>785</v>
      </c>
      <c r="D163" s="5" t="s">
        <v>786</v>
      </c>
      <c r="E163" s="16" t="s">
        <v>787</v>
      </c>
      <c r="F163" s="4" t="s">
        <v>852</v>
      </c>
      <c r="G163" s="20" t="s">
        <v>788</v>
      </c>
      <c r="H163" s="20" t="s">
        <v>789</v>
      </c>
    </row>
    <row r="164" customFormat="false" ht="13.8" hidden="false" customHeight="false" outlineLevel="0" collapsed="false">
      <c r="A164" s="15" t="s">
        <v>165</v>
      </c>
      <c r="B164" s="4" t="s">
        <v>849</v>
      </c>
      <c r="C164" s="4" t="s">
        <v>795</v>
      </c>
      <c r="D164" s="5" t="s">
        <v>796</v>
      </c>
      <c r="E164" s="16" t="s">
        <v>797</v>
      </c>
      <c r="F164" s="4" t="s">
        <v>852</v>
      </c>
      <c r="G164" s="20" t="s">
        <v>798</v>
      </c>
      <c r="H164" s="20" t="s">
        <v>799</v>
      </c>
    </row>
    <row r="165" customFormat="false" ht="23.25" hidden="false" customHeight="false" outlineLevel="0" collapsed="false">
      <c r="A165" s="15" t="s">
        <v>165</v>
      </c>
      <c r="B165" s="4" t="s">
        <v>849</v>
      </c>
      <c r="C165" s="4" t="s">
        <v>854</v>
      </c>
      <c r="D165" s="5" t="s">
        <v>855</v>
      </c>
      <c r="E165" s="16" t="s">
        <v>856</v>
      </c>
      <c r="F165" s="4" t="s">
        <v>852</v>
      </c>
      <c r="G165" s="20" t="s">
        <v>857</v>
      </c>
      <c r="H165" s="20" t="s">
        <v>858</v>
      </c>
    </row>
    <row r="166" customFormat="false" ht="13.8" hidden="false" customHeight="false" outlineLevel="0" collapsed="false">
      <c r="A166" s="15" t="s">
        <v>158</v>
      </c>
      <c r="B166" s="4" t="s">
        <v>859</v>
      </c>
      <c r="C166" s="4"/>
      <c r="D166" s="5" t="s">
        <v>860</v>
      </c>
      <c r="E166" s="16" t="s">
        <v>861</v>
      </c>
      <c r="F166" s="4" t="s">
        <v>862</v>
      </c>
      <c r="G166" s="17"/>
      <c r="H166" s="18" t="s">
        <v>863</v>
      </c>
    </row>
    <row r="167" customFormat="false" ht="23.25" hidden="false" customHeight="false" outlineLevel="0" collapsed="false">
      <c r="A167" s="15" t="s">
        <v>165</v>
      </c>
      <c r="B167" s="4" t="s">
        <v>859</v>
      </c>
      <c r="C167" s="4" t="s">
        <v>750</v>
      </c>
      <c r="D167" s="5" t="s">
        <v>751</v>
      </c>
      <c r="E167" s="16" t="s">
        <v>752</v>
      </c>
      <c r="F167" s="4" t="s">
        <v>862</v>
      </c>
      <c r="G167" s="38" t="s">
        <v>753</v>
      </c>
      <c r="H167" s="20" t="s">
        <v>754</v>
      </c>
    </row>
    <row r="168" customFormat="false" ht="34.2" hidden="false" customHeight="false" outlineLevel="0" collapsed="false">
      <c r="A168" s="15" t="s">
        <v>165</v>
      </c>
      <c r="B168" s="4" t="s">
        <v>859</v>
      </c>
      <c r="C168" s="4" t="s">
        <v>760</v>
      </c>
      <c r="D168" s="5" t="s">
        <v>761</v>
      </c>
      <c r="E168" s="16" t="s">
        <v>762</v>
      </c>
      <c r="F168" s="4" t="s">
        <v>862</v>
      </c>
      <c r="G168" s="38" t="s">
        <v>864</v>
      </c>
      <c r="H168" s="20" t="s">
        <v>764</v>
      </c>
    </row>
    <row r="169" customFormat="false" ht="23.25" hidden="false" customHeight="false" outlineLevel="0" collapsed="false">
      <c r="A169" s="15" t="s">
        <v>165</v>
      </c>
      <c r="B169" s="4" t="s">
        <v>859</v>
      </c>
      <c r="C169" s="4" t="s">
        <v>803</v>
      </c>
      <c r="D169" s="5" t="s">
        <v>804</v>
      </c>
      <c r="E169" s="16" t="s">
        <v>805</v>
      </c>
      <c r="F169" s="4" t="s">
        <v>862</v>
      </c>
      <c r="G169" s="38" t="s">
        <v>865</v>
      </c>
      <c r="H169" s="20" t="s">
        <v>866</v>
      </c>
    </row>
    <row r="170" customFormat="false" ht="34.2" hidden="false" customHeight="false" outlineLevel="0" collapsed="false">
      <c r="A170" s="15" t="s">
        <v>165</v>
      </c>
      <c r="B170" s="4" t="s">
        <v>859</v>
      </c>
      <c r="C170" s="4" t="s">
        <v>823</v>
      </c>
      <c r="D170" s="5" t="s">
        <v>824</v>
      </c>
      <c r="E170" s="16" t="s">
        <v>825</v>
      </c>
      <c r="F170" s="4" t="s">
        <v>862</v>
      </c>
      <c r="G170" s="38" t="s">
        <v>826</v>
      </c>
      <c r="H170" s="20" t="s">
        <v>827</v>
      </c>
    </row>
    <row r="171" customFormat="false" ht="13.8" hidden="false" customHeight="false" outlineLevel="0" collapsed="false">
      <c r="A171" s="15" t="s">
        <v>158</v>
      </c>
      <c r="B171" s="4" t="s">
        <v>867</v>
      </c>
      <c r="C171" s="4"/>
      <c r="D171" s="5" t="s">
        <v>868</v>
      </c>
      <c r="E171" s="16" t="s">
        <v>869</v>
      </c>
      <c r="F171" s="4" t="s">
        <v>870</v>
      </c>
      <c r="G171" s="17"/>
      <c r="H171" s="18" t="s">
        <v>871</v>
      </c>
    </row>
    <row r="172" customFormat="false" ht="34.2" hidden="false" customHeight="false" outlineLevel="0" collapsed="false">
      <c r="A172" s="15" t="s">
        <v>165</v>
      </c>
      <c r="B172" s="4" t="s">
        <v>867</v>
      </c>
      <c r="C172" s="4" t="s">
        <v>730</v>
      </c>
      <c r="D172" s="5" t="s">
        <v>731</v>
      </c>
      <c r="E172" s="16" t="s">
        <v>732</v>
      </c>
      <c r="F172" s="4" t="s">
        <v>870</v>
      </c>
      <c r="G172" s="38" t="s">
        <v>733</v>
      </c>
      <c r="H172" s="20" t="s">
        <v>734</v>
      </c>
    </row>
    <row r="173" customFormat="false" ht="23.25" hidden="false" customHeight="false" outlineLevel="0" collapsed="false">
      <c r="A173" s="15" t="s">
        <v>165</v>
      </c>
      <c r="B173" s="4" t="s">
        <v>867</v>
      </c>
      <c r="C173" s="4" t="s">
        <v>740</v>
      </c>
      <c r="D173" s="5" t="s">
        <v>741</v>
      </c>
      <c r="E173" s="16" t="s">
        <v>742</v>
      </c>
      <c r="F173" s="4" t="s">
        <v>870</v>
      </c>
      <c r="G173" s="38" t="s">
        <v>743</v>
      </c>
      <c r="H173" s="20" t="s">
        <v>744</v>
      </c>
    </row>
    <row r="174" customFormat="false" ht="34.2" hidden="false" customHeight="false" outlineLevel="0" collapsed="false">
      <c r="A174" s="15" t="s">
        <v>165</v>
      </c>
      <c r="B174" s="4" t="s">
        <v>867</v>
      </c>
      <c r="C174" s="4" t="s">
        <v>755</v>
      </c>
      <c r="D174" s="5" t="s">
        <v>756</v>
      </c>
      <c r="E174" s="16" t="s">
        <v>757</v>
      </c>
      <c r="F174" s="4" t="s">
        <v>870</v>
      </c>
      <c r="G174" s="38" t="s">
        <v>758</v>
      </c>
      <c r="H174" s="20" t="s">
        <v>759</v>
      </c>
    </row>
    <row r="175" customFormat="false" ht="34.2" hidden="false" customHeight="false" outlineLevel="0" collapsed="false">
      <c r="A175" s="15" t="s">
        <v>165</v>
      </c>
      <c r="B175" s="4" t="s">
        <v>867</v>
      </c>
      <c r="C175" s="4" t="s">
        <v>765</v>
      </c>
      <c r="D175" s="5" t="s">
        <v>766</v>
      </c>
      <c r="E175" s="16" t="s">
        <v>767</v>
      </c>
      <c r="F175" s="4" t="s">
        <v>870</v>
      </c>
      <c r="G175" s="38" t="s">
        <v>768</v>
      </c>
      <c r="H175" s="20" t="s">
        <v>769</v>
      </c>
    </row>
    <row r="176" customFormat="false" ht="34.2" hidden="false" customHeight="false" outlineLevel="0" collapsed="false">
      <c r="A176" s="15" t="s">
        <v>165</v>
      </c>
      <c r="B176" s="4" t="s">
        <v>867</v>
      </c>
      <c r="C176" s="4" t="s">
        <v>828</v>
      </c>
      <c r="D176" s="5" t="s">
        <v>829</v>
      </c>
      <c r="E176" s="16" t="s">
        <v>830</v>
      </c>
      <c r="F176" s="4" t="s">
        <v>870</v>
      </c>
      <c r="G176" s="38" t="s">
        <v>831</v>
      </c>
      <c r="H176" s="20" t="s">
        <v>832</v>
      </c>
    </row>
    <row r="177" customFormat="false" ht="45.2" hidden="false" customHeight="false" outlineLevel="0" collapsed="false">
      <c r="A177" s="15" t="s">
        <v>165</v>
      </c>
      <c r="B177" s="4" t="s">
        <v>867</v>
      </c>
      <c r="C177" s="4" t="s">
        <v>833</v>
      </c>
      <c r="D177" s="5" t="s">
        <v>834</v>
      </c>
      <c r="E177" s="16" t="s">
        <v>835</v>
      </c>
      <c r="F177" s="4" t="s">
        <v>870</v>
      </c>
      <c r="G177" s="38" t="s">
        <v>836</v>
      </c>
      <c r="H177" s="20" t="s">
        <v>837</v>
      </c>
    </row>
    <row r="178" customFormat="false" ht="13.8" hidden="false" customHeight="false" outlineLevel="0" collapsed="false">
      <c r="A178" s="15" t="s">
        <v>158</v>
      </c>
      <c r="B178" s="4" t="s">
        <v>872</v>
      </c>
      <c r="C178" s="4"/>
      <c r="D178" s="5" t="s">
        <v>873</v>
      </c>
      <c r="E178" s="16" t="s">
        <v>874</v>
      </c>
      <c r="F178" s="4" t="s">
        <v>875</v>
      </c>
      <c r="G178" s="17"/>
      <c r="H178" s="18" t="s">
        <v>876</v>
      </c>
    </row>
    <row r="179" customFormat="false" ht="13.8" hidden="false" customHeight="false" outlineLevel="0" collapsed="false">
      <c r="A179" s="15" t="s">
        <v>165</v>
      </c>
      <c r="B179" s="4" t="s">
        <v>872</v>
      </c>
      <c r="C179" s="4" t="s">
        <v>697</v>
      </c>
      <c r="D179" s="5" t="s">
        <v>701</v>
      </c>
      <c r="E179" s="16" t="s">
        <v>699</v>
      </c>
      <c r="F179" s="4" t="s">
        <v>875</v>
      </c>
      <c r="G179" s="17"/>
      <c r="H179" s="18" t="s">
        <v>877</v>
      </c>
    </row>
    <row r="180" customFormat="false" ht="13.8" hidden="false" customHeight="false" outlineLevel="0" collapsed="false">
      <c r="A180" s="15" t="s">
        <v>165</v>
      </c>
      <c r="B180" s="4" t="s">
        <v>872</v>
      </c>
      <c r="C180" s="4" t="s">
        <v>717</v>
      </c>
      <c r="D180" s="5" t="s">
        <v>718</v>
      </c>
      <c r="E180" s="16" t="s">
        <v>719</v>
      </c>
      <c r="F180" s="4" t="s">
        <v>875</v>
      </c>
      <c r="G180" s="38" t="s">
        <v>720</v>
      </c>
      <c r="H180" s="20" t="s">
        <v>721</v>
      </c>
    </row>
    <row r="181" customFormat="false" ht="13.8" hidden="false" customHeight="false" outlineLevel="0" collapsed="false">
      <c r="A181" s="15" t="s">
        <v>165</v>
      </c>
      <c r="B181" s="4" t="s">
        <v>872</v>
      </c>
      <c r="C181" s="4" t="s">
        <v>735</v>
      </c>
      <c r="D181" s="5" t="s">
        <v>736</v>
      </c>
      <c r="E181" s="16" t="s">
        <v>737</v>
      </c>
      <c r="F181" s="4" t="s">
        <v>875</v>
      </c>
      <c r="G181" s="38" t="s">
        <v>738</v>
      </c>
      <c r="H181" s="20" t="s">
        <v>739</v>
      </c>
    </row>
    <row r="182" customFormat="false" ht="13.8" hidden="false" customHeight="false" outlineLevel="0" collapsed="false">
      <c r="A182" s="15" t="s">
        <v>165</v>
      </c>
      <c r="B182" s="4" t="s">
        <v>872</v>
      </c>
      <c r="C182" s="4" t="s">
        <v>745</v>
      </c>
      <c r="D182" s="5" t="s">
        <v>746</v>
      </c>
      <c r="E182" s="16" t="s">
        <v>747</v>
      </c>
      <c r="F182" s="4" t="s">
        <v>875</v>
      </c>
      <c r="G182" s="38" t="s">
        <v>748</v>
      </c>
      <c r="H182" s="20" t="s">
        <v>749</v>
      </c>
    </row>
    <row r="183" customFormat="false" ht="23.25" hidden="false" customHeight="false" outlineLevel="0" collapsed="false">
      <c r="A183" s="15" t="s">
        <v>165</v>
      </c>
      <c r="B183" s="4" t="s">
        <v>872</v>
      </c>
      <c r="C183" s="4" t="s">
        <v>770</v>
      </c>
      <c r="D183" s="5" t="s">
        <v>771</v>
      </c>
      <c r="E183" s="16" t="s">
        <v>772</v>
      </c>
      <c r="F183" s="4" t="s">
        <v>875</v>
      </c>
      <c r="G183" s="38" t="s">
        <v>773</v>
      </c>
      <c r="H183" s="20" t="s">
        <v>774</v>
      </c>
    </row>
    <row r="184" customFormat="false" ht="13.8" hidden="false" customHeight="false" outlineLevel="0" collapsed="false">
      <c r="A184" s="15" t="s">
        <v>165</v>
      </c>
      <c r="B184" s="4" t="s">
        <v>872</v>
      </c>
      <c r="C184" s="4" t="s">
        <v>846</v>
      </c>
      <c r="D184" s="5"/>
      <c r="E184" s="16" t="s">
        <v>847</v>
      </c>
      <c r="F184" s="4" t="s">
        <v>875</v>
      </c>
      <c r="G184" s="38" t="s">
        <v>848</v>
      </c>
      <c r="H184" s="18"/>
    </row>
    <row r="185" customFormat="false" ht="13.8" hidden="false" customHeight="false" outlineLevel="0" collapsed="false">
      <c r="A185" s="15" t="s">
        <v>158</v>
      </c>
      <c r="B185" s="4" t="s">
        <v>878</v>
      </c>
      <c r="C185" s="4"/>
      <c r="D185" s="5" t="s">
        <v>879</v>
      </c>
      <c r="E185" s="16" t="s">
        <v>880</v>
      </c>
      <c r="F185" s="4" t="s">
        <v>875</v>
      </c>
      <c r="G185" s="17"/>
      <c r="H185" s="18" t="s">
        <v>879</v>
      </c>
    </row>
    <row r="186" customFormat="false" ht="13.8" hidden="false" customHeight="false" outlineLevel="0" collapsed="false">
      <c r="A186" s="15" t="s">
        <v>165</v>
      </c>
      <c r="B186" s="4" t="s">
        <v>878</v>
      </c>
      <c r="C186" s="4" t="s">
        <v>800</v>
      </c>
      <c r="D186" s="5"/>
      <c r="E186" s="16" t="s">
        <v>801</v>
      </c>
      <c r="F186" s="4" t="s">
        <v>875</v>
      </c>
      <c r="G186" s="38" t="s">
        <v>802</v>
      </c>
      <c r="H186" s="18"/>
    </row>
    <row r="187" customFormat="false" ht="13.8" hidden="false" customHeight="false" outlineLevel="0" collapsed="false">
      <c r="A187" s="15" t="s">
        <v>165</v>
      </c>
      <c r="B187" s="4" t="s">
        <v>878</v>
      </c>
      <c r="C187" s="4" t="s">
        <v>808</v>
      </c>
      <c r="D187" s="5" t="s">
        <v>809</v>
      </c>
      <c r="E187" s="16" t="s">
        <v>810</v>
      </c>
      <c r="F187" s="4" t="s">
        <v>875</v>
      </c>
      <c r="G187" s="38" t="s">
        <v>881</v>
      </c>
      <c r="H187" s="20" t="s">
        <v>812</v>
      </c>
    </row>
    <row r="188" customFormat="false" ht="13.8" hidden="false" customHeight="false" outlineLevel="0" collapsed="false">
      <c r="A188" s="15" t="s">
        <v>165</v>
      </c>
      <c r="B188" s="4" t="s">
        <v>878</v>
      </c>
      <c r="C188" s="4" t="s">
        <v>813</v>
      </c>
      <c r="D188" s="5" t="s">
        <v>814</v>
      </c>
      <c r="E188" s="16" t="s">
        <v>815</v>
      </c>
      <c r="F188" s="4" t="s">
        <v>875</v>
      </c>
      <c r="G188" s="38" t="s">
        <v>816</v>
      </c>
      <c r="H188" s="20" t="s">
        <v>817</v>
      </c>
    </row>
    <row r="189" customFormat="false" ht="13.8" hidden="false" customHeight="false" outlineLevel="0" collapsed="false">
      <c r="A189" s="15" t="s">
        <v>165</v>
      </c>
      <c r="B189" s="4" t="s">
        <v>878</v>
      </c>
      <c r="C189" s="4" t="s">
        <v>818</v>
      </c>
      <c r="D189" s="5" t="s">
        <v>819</v>
      </c>
      <c r="E189" s="16" t="s">
        <v>820</v>
      </c>
      <c r="F189" s="4" t="s">
        <v>875</v>
      </c>
      <c r="G189" s="38" t="s">
        <v>821</v>
      </c>
      <c r="H189" s="20" t="s">
        <v>822</v>
      </c>
    </row>
    <row r="190" customFormat="false" ht="13.8" hidden="false" customHeight="false" outlineLevel="0" collapsed="false">
      <c r="A190" s="15" t="s">
        <v>165</v>
      </c>
      <c r="B190" s="4" t="s">
        <v>878</v>
      </c>
      <c r="C190" s="4" t="s">
        <v>843</v>
      </c>
      <c r="D190" s="5"/>
      <c r="E190" s="16" t="s">
        <v>844</v>
      </c>
      <c r="F190" s="4" t="s">
        <v>875</v>
      </c>
      <c r="G190" s="38" t="s">
        <v>845</v>
      </c>
      <c r="H190" s="18"/>
    </row>
    <row r="191" customFormat="false" ht="13.8" hidden="false" customHeight="false" outlineLevel="0" collapsed="false">
      <c r="A191" s="15" t="s">
        <v>158</v>
      </c>
      <c r="B191" s="4" t="s">
        <v>882</v>
      </c>
      <c r="C191" s="4"/>
      <c r="D191" s="5"/>
      <c r="E191" s="16" t="s">
        <v>883</v>
      </c>
      <c r="F191" s="4" t="s">
        <v>884</v>
      </c>
      <c r="G191" s="17"/>
      <c r="H191" s="18"/>
    </row>
    <row r="192" customFormat="false" ht="23.25" hidden="false" customHeight="false" outlineLevel="0" collapsed="false">
      <c r="A192" s="15" t="s">
        <v>165</v>
      </c>
      <c r="B192" s="4" t="s">
        <v>882</v>
      </c>
      <c r="C192" s="4" t="s">
        <v>712</v>
      </c>
      <c r="D192" s="5" t="s">
        <v>713</v>
      </c>
      <c r="E192" s="16" t="s">
        <v>714</v>
      </c>
      <c r="F192" s="4" t="s">
        <v>884</v>
      </c>
      <c r="G192" s="38" t="s">
        <v>715</v>
      </c>
      <c r="H192" s="20" t="s">
        <v>716</v>
      </c>
    </row>
    <row r="193" customFormat="false" ht="13.8" hidden="false" customHeight="false" outlineLevel="0" collapsed="false">
      <c r="A193" s="15" t="s">
        <v>165</v>
      </c>
      <c r="B193" s="4" t="s">
        <v>882</v>
      </c>
      <c r="C193" s="4" t="s">
        <v>790</v>
      </c>
      <c r="D193" s="5" t="s">
        <v>791</v>
      </c>
      <c r="E193" s="16" t="s">
        <v>792</v>
      </c>
      <c r="F193" s="4" t="s">
        <v>884</v>
      </c>
      <c r="G193" s="38" t="s">
        <v>793</v>
      </c>
      <c r="H193" s="20" t="s">
        <v>794</v>
      </c>
    </row>
    <row r="194" customFormat="false" ht="23.25" hidden="false" customHeight="false" outlineLevel="0" collapsed="false">
      <c r="A194" s="15" t="s">
        <v>158</v>
      </c>
      <c r="B194" s="4" t="s">
        <v>885</v>
      </c>
      <c r="C194" s="4"/>
      <c r="D194" s="5" t="s">
        <v>886</v>
      </c>
      <c r="E194" s="16" t="s">
        <v>887</v>
      </c>
      <c r="F194" s="23" t="s">
        <v>888</v>
      </c>
      <c r="G194" s="17"/>
      <c r="H194" s="18" t="s">
        <v>886</v>
      </c>
    </row>
    <row r="195" customFormat="false" ht="13.8" hidden="false" customHeight="false" outlineLevel="0" collapsed="false">
      <c r="A195" s="15" t="s">
        <v>165</v>
      </c>
      <c r="B195" s="4" t="s">
        <v>885</v>
      </c>
      <c r="C195" s="4" t="s">
        <v>889</v>
      </c>
      <c r="D195" s="5" t="s">
        <v>890</v>
      </c>
      <c r="E195" s="16" t="s">
        <v>891</v>
      </c>
      <c r="F195" s="23" t="s">
        <v>888</v>
      </c>
      <c r="G195" s="38" t="s">
        <v>892</v>
      </c>
      <c r="H195" s="20" t="s">
        <v>893</v>
      </c>
    </row>
    <row r="196" customFormat="false" ht="13.8" hidden="false" customHeight="false" outlineLevel="0" collapsed="false">
      <c r="A196" s="15" t="s">
        <v>165</v>
      </c>
      <c r="B196" s="4" t="s">
        <v>885</v>
      </c>
      <c r="C196" s="4" t="s">
        <v>894</v>
      </c>
      <c r="D196" s="5" t="s">
        <v>895</v>
      </c>
      <c r="E196" s="16" t="s">
        <v>896</v>
      </c>
      <c r="F196" s="23" t="s">
        <v>888</v>
      </c>
      <c r="G196" s="38" t="s">
        <v>897</v>
      </c>
      <c r="H196" s="20" t="s">
        <v>898</v>
      </c>
    </row>
    <row r="197" customFormat="false" ht="13.8" hidden="false" customHeight="false" outlineLevel="0" collapsed="false">
      <c r="A197" s="15" t="s">
        <v>165</v>
      </c>
      <c r="B197" s="4" t="s">
        <v>885</v>
      </c>
      <c r="C197" s="4" t="s">
        <v>899</v>
      </c>
      <c r="D197" s="5" t="s">
        <v>900</v>
      </c>
      <c r="E197" s="16" t="s">
        <v>901</v>
      </c>
      <c r="F197" s="23" t="s">
        <v>888</v>
      </c>
      <c r="G197" s="38" t="s">
        <v>892</v>
      </c>
      <c r="H197" s="20" t="s">
        <v>902</v>
      </c>
    </row>
    <row r="198" customFormat="false" ht="23.25" hidden="false" customHeight="false" outlineLevel="0" collapsed="false">
      <c r="A198" s="15" t="s">
        <v>165</v>
      </c>
      <c r="B198" s="4" t="s">
        <v>885</v>
      </c>
      <c r="C198" s="4" t="s">
        <v>339</v>
      </c>
      <c r="D198" s="5" t="s">
        <v>340</v>
      </c>
      <c r="E198" s="16" t="s">
        <v>341</v>
      </c>
      <c r="F198" s="23" t="s">
        <v>888</v>
      </c>
      <c r="G198" s="38" t="s">
        <v>342</v>
      </c>
      <c r="H198" s="20" t="s">
        <v>903</v>
      </c>
    </row>
    <row r="199" customFormat="false" ht="13.8" hidden="false" customHeight="false" outlineLevel="0" collapsed="false">
      <c r="A199" s="15" t="s">
        <v>165</v>
      </c>
      <c r="B199" s="4" t="s">
        <v>885</v>
      </c>
      <c r="C199" s="4" t="s">
        <v>576</v>
      </c>
      <c r="D199" s="5" t="s">
        <v>577</v>
      </c>
      <c r="E199" s="16" t="s">
        <v>578</v>
      </c>
      <c r="F199" s="23" t="s">
        <v>888</v>
      </c>
      <c r="G199" s="38" t="s">
        <v>579</v>
      </c>
      <c r="H199" s="20" t="s">
        <v>580</v>
      </c>
    </row>
    <row r="200" customFormat="false" ht="13.8" hidden="false" customHeight="false" outlineLevel="0" collapsed="false">
      <c r="A200" s="15" t="s">
        <v>158</v>
      </c>
      <c r="B200" s="4" t="s">
        <v>904</v>
      </c>
      <c r="C200" s="4"/>
      <c r="D200" s="5" t="s">
        <v>905</v>
      </c>
      <c r="E200" s="16" t="s">
        <v>906</v>
      </c>
      <c r="F200" s="4" t="s">
        <v>907</v>
      </c>
      <c r="G200" s="17"/>
      <c r="H200" s="18" t="s">
        <v>908</v>
      </c>
    </row>
    <row r="201" customFormat="false" ht="13.8" hidden="false" customHeight="false" outlineLevel="0" collapsed="false">
      <c r="A201" s="15" t="s">
        <v>165</v>
      </c>
      <c r="B201" s="4" t="s">
        <v>904</v>
      </c>
      <c r="C201" s="4" t="s">
        <v>909</v>
      </c>
      <c r="D201" s="5" t="s">
        <v>910</v>
      </c>
      <c r="E201" s="16" t="s">
        <v>911</v>
      </c>
      <c r="F201" s="4" t="s">
        <v>907</v>
      </c>
      <c r="G201" s="38" t="s">
        <v>912</v>
      </c>
      <c r="H201" s="20" t="s">
        <v>913</v>
      </c>
    </row>
    <row r="202" customFormat="false" ht="13.8" hidden="false" customHeight="false" outlineLevel="0" collapsed="false">
      <c r="A202" s="15" t="s">
        <v>165</v>
      </c>
      <c r="B202" s="4" t="s">
        <v>904</v>
      </c>
      <c r="C202" s="4" t="s">
        <v>540</v>
      </c>
      <c r="D202" s="5" t="s">
        <v>541</v>
      </c>
      <c r="E202" s="16" t="s">
        <v>542</v>
      </c>
      <c r="F202" s="4" t="s">
        <v>907</v>
      </c>
      <c r="G202" s="38" t="s">
        <v>543</v>
      </c>
      <c r="H202" s="20" t="s">
        <v>544</v>
      </c>
    </row>
    <row r="203" customFormat="false" ht="23.25" hidden="false" customHeight="false" outlineLevel="0" collapsed="false">
      <c r="A203" s="15" t="s">
        <v>165</v>
      </c>
      <c r="B203" s="4" t="s">
        <v>904</v>
      </c>
      <c r="C203" s="4" t="s">
        <v>914</v>
      </c>
      <c r="D203" s="5" t="s">
        <v>915</v>
      </c>
      <c r="E203" s="16" t="s">
        <v>916</v>
      </c>
      <c r="F203" s="4" t="s">
        <v>907</v>
      </c>
      <c r="G203" s="38" t="s">
        <v>917</v>
      </c>
      <c r="H203" s="20" t="s">
        <v>918</v>
      </c>
    </row>
    <row r="204" customFormat="false" ht="13.8" hidden="false" customHeight="false" outlineLevel="0" collapsed="false">
      <c r="A204" s="15" t="s">
        <v>165</v>
      </c>
      <c r="B204" s="4" t="s">
        <v>904</v>
      </c>
      <c r="C204" s="4" t="s">
        <v>919</v>
      </c>
      <c r="D204" s="5" t="s">
        <v>920</v>
      </c>
      <c r="E204" s="16" t="s">
        <v>921</v>
      </c>
      <c r="F204" s="4" t="s">
        <v>907</v>
      </c>
      <c r="G204" s="38" t="s">
        <v>922</v>
      </c>
      <c r="H204" s="20" t="s">
        <v>923</v>
      </c>
    </row>
    <row r="205" customFormat="false" ht="23.25" hidden="false" customHeight="false" outlineLevel="0" collapsed="false">
      <c r="A205" s="15" t="s">
        <v>158</v>
      </c>
      <c r="B205" s="4" t="s">
        <v>924</v>
      </c>
      <c r="C205" s="4"/>
      <c r="D205" s="5" t="s">
        <v>925</v>
      </c>
      <c r="E205" s="16" t="s">
        <v>926</v>
      </c>
      <c r="F205" s="4" t="s">
        <v>927</v>
      </c>
      <c r="G205" s="17"/>
      <c r="H205" s="18" t="s">
        <v>928</v>
      </c>
    </row>
    <row r="206" customFormat="false" ht="23.25" hidden="false" customHeight="false" outlineLevel="0" collapsed="false">
      <c r="A206" s="15" t="s">
        <v>165</v>
      </c>
      <c r="B206" s="4" t="s">
        <v>924</v>
      </c>
      <c r="C206" s="4" t="s">
        <v>929</v>
      </c>
      <c r="D206" s="5" t="s">
        <v>930</v>
      </c>
      <c r="E206" s="16" t="s">
        <v>931</v>
      </c>
      <c r="F206" s="4" t="s">
        <v>927</v>
      </c>
      <c r="G206" s="20" t="s">
        <v>932</v>
      </c>
      <c r="H206" s="20" t="s">
        <v>933</v>
      </c>
    </row>
    <row r="207" customFormat="false" ht="13.8" hidden="false" customHeight="false" outlineLevel="0" collapsed="false">
      <c r="A207" s="15" t="s">
        <v>165</v>
      </c>
      <c r="B207" s="4" t="s">
        <v>924</v>
      </c>
      <c r="C207" s="4" t="s">
        <v>934</v>
      </c>
      <c r="D207" s="5" t="s">
        <v>935</v>
      </c>
      <c r="E207" s="16" t="s">
        <v>936</v>
      </c>
      <c r="F207" s="4" t="s">
        <v>927</v>
      </c>
      <c r="G207" s="20" t="s">
        <v>937</v>
      </c>
      <c r="H207" s="20" t="s">
        <v>938</v>
      </c>
    </row>
    <row r="208" customFormat="false" ht="13.8" hidden="false" customHeight="false" outlineLevel="0" collapsed="false">
      <c r="A208" s="15" t="s">
        <v>158</v>
      </c>
      <c r="B208" s="4" t="s">
        <v>939</v>
      </c>
      <c r="C208" s="4"/>
      <c r="D208" s="5" t="s">
        <v>940</v>
      </c>
      <c r="E208" s="16" t="s">
        <v>941</v>
      </c>
      <c r="F208" s="4" t="s">
        <v>942</v>
      </c>
      <c r="G208" s="17"/>
      <c r="H208" s="18" t="s">
        <v>943</v>
      </c>
    </row>
    <row r="209" customFormat="false" ht="23.25" hidden="false" customHeight="false" outlineLevel="0" collapsed="false">
      <c r="A209" s="15" t="s">
        <v>165</v>
      </c>
      <c r="B209" s="4" t="s">
        <v>939</v>
      </c>
      <c r="C209" s="4" t="s">
        <v>944</v>
      </c>
      <c r="D209" s="5" t="s">
        <v>945</v>
      </c>
      <c r="E209" s="16" t="s">
        <v>946</v>
      </c>
      <c r="F209" s="4" t="s">
        <v>942</v>
      </c>
      <c r="G209" s="38" t="s">
        <v>947</v>
      </c>
      <c r="H209" s="20" t="s">
        <v>948</v>
      </c>
    </row>
    <row r="210" customFormat="false" ht="13.8" hidden="false" customHeight="false" outlineLevel="0" collapsed="false">
      <c r="A210" s="15" t="s">
        <v>165</v>
      </c>
      <c r="B210" s="4" t="s">
        <v>939</v>
      </c>
      <c r="C210" s="4" t="s">
        <v>949</v>
      </c>
      <c r="D210" s="5" t="s">
        <v>950</v>
      </c>
      <c r="E210" s="16" t="s">
        <v>951</v>
      </c>
      <c r="F210" s="4" t="s">
        <v>942</v>
      </c>
      <c r="G210" s="38" t="s">
        <v>952</v>
      </c>
      <c r="H210" s="20" t="s">
        <v>953</v>
      </c>
    </row>
    <row r="211" customFormat="false" ht="13.8" hidden="false" customHeight="false" outlineLevel="0" collapsed="false">
      <c r="A211" s="15" t="s">
        <v>158</v>
      </c>
      <c r="B211" s="4" t="s">
        <v>954</v>
      </c>
      <c r="C211" s="4"/>
      <c r="D211" s="5" t="s">
        <v>955</v>
      </c>
      <c r="E211" s="16" t="s">
        <v>956</v>
      </c>
      <c r="F211" s="4" t="s">
        <v>957</v>
      </c>
      <c r="G211" s="17"/>
      <c r="H211" s="18" t="s">
        <v>958</v>
      </c>
    </row>
    <row r="212" customFormat="false" ht="34.2" hidden="false" customHeight="false" outlineLevel="0" collapsed="false">
      <c r="A212" s="15" t="s">
        <v>165</v>
      </c>
      <c r="B212" s="4" t="s">
        <v>954</v>
      </c>
      <c r="C212" s="4" t="s">
        <v>959</v>
      </c>
      <c r="D212" s="5" t="s">
        <v>960</v>
      </c>
      <c r="E212" s="16" t="s">
        <v>961</v>
      </c>
      <c r="F212" s="4" t="s">
        <v>957</v>
      </c>
      <c r="G212" s="38" t="s">
        <v>962</v>
      </c>
      <c r="H212" s="20" t="s">
        <v>963</v>
      </c>
    </row>
    <row r="213" customFormat="false" ht="13.8" hidden="false" customHeight="false" outlineLevel="0" collapsed="false">
      <c r="A213" s="15" t="s">
        <v>165</v>
      </c>
      <c r="B213" s="4" t="s">
        <v>954</v>
      </c>
      <c r="C213" s="4" t="s">
        <v>964</v>
      </c>
      <c r="D213" s="5" t="s">
        <v>965</v>
      </c>
      <c r="E213" s="16" t="s">
        <v>966</v>
      </c>
      <c r="F213" s="4" t="s">
        <v>957</v>
      </c>
      <c r="G213" s="38" t="s">
        <v>967</v>
      </c>
      <c r="H213" s="20" t="s">
        <v>968</v>
      </c>
    </row>
    <row r="214" customFormat="false" ht="13.8" hidden="false" customHeight="false" outlineLevel="0" collapsed="false">
      <c r="A214" s="15" t="s">
        <v>165</v>
      </c>
      <c r="B214" s="4" t="s">
        <v>954</v>
      </c>
      <c r="C214" s="4" t="s">
        <v>969</v>
      </c>
      <c r="D214" s="5"/>
      <c r="E214" s="16" t="s">
        <v>970</v>
      </c>
      <c r="F214" s="4" t="s">
        <v>957</v>
      </c>
      <c r="G214" s="38" t="s">
        <v>971</v>
      </c>
      <c r="H214" s="20"/>
    </row>
    <row r="215" customFormat="false" ht="13.8" hidden="false" customHeight="false" outlineLevel="0" collapsed="false">
      <c r="A215" s="15" t="s">
        <v>158</v>
      </c>
      <c r="B215" s="4" t="s">
        <v>972</v>
      </c>
      <c r="C215" s="4"/>
      <c r="D215" s="5"/>
      <c r="E215" s="16" t="s">
        <v>973</v>
      </c>
      <c r="F215" s="4" t="s">
        <v>974</v>
      </c>
      <c r="G215" s="17"/>
      <c r="H215" s="18"/>
    </row>
    <row r="216" customFormat="false" ht="23.25" hidden="false" customHeight="false" outlineLevel="0" collapsed="false">
      <c r="A216" s="15" t="s">
        <v>165</v>
      </c>
      <c r="B216" s="4" t="s">
        <v>972</v>
      </c>
      <c r="C216" s="4" t="s">
        <v>975</v>
      </c>
      <c r="D216" s="5" t="s">
        <v>976</v>
      </c>
      <c r="E216" s="16" t="s">
        <v>977</v>
      </c>
      <c r="F216" s="4" t="s">
        <v>974</v>
      </c>
      <c r="G216" s="20" t="s">
        <v>978</v>
      </c>
      <c r="H216" s="20" t="s">
        <v>979</v>
      </c>
    </row>
    <row r="217" customFormat="false" ht="13.8" hidden="false" customHeight="false" outlineLevel="0" collapsed="false">
      <c r="A217" s="15" t="s">
        <v>158</v>
      </c>
      <c r="B217" s="4" t="s">
        <v>980</v>
      </c>
      <c r="C217" s="4"/>
      <c r="D217" s="5" t="s">
        <v>981</v>
      </c>
      <c r="E217" s="16" t="s">
        <v>982</v>
      </c>
      <c r="F217" s="23" t="s">
        <v>983</v>
      </c>
      <c r="G217" s="17"/>
      <c r="H217" s="18" t="s">
        <v>984</v>
      </c>
    </row>
    <row r="218" customFormat="false" ht="23.25" hidden="false" customHeight="false" outlineLevel="0" collapsed="false">
      <c r="A218" s="15" t="s">
        <v>165</v>
      </c>
      <c r="B218" s="4" t="s">
        <v>980</v>
      </c>
      <c r="C218" s="4" t="s">
        <v>985</v>
      </c>
      <c r="D218" s="5" t="s">
        <v>986</v>
      </c>
      <c r="E218" s="16" t="s">
        <v>987</v>
      </c>
      <c r="F218" s="23" t="s">
        <v>983</v>
      </c>
      <c r="G218" s="20" t="s">
        <v>988</v>
      </c>
      <c r="H218" s="20" t="s">
        <v>989</v>
      </c>
    </row>
    <row r="219" customFormat="false" ht="13.8" hidden="false" customHeight="false" outlineLevel="0" collapsed="false">
      <c r="A219" s="15" t="s">
        <v>165</v>
      </c>
      <c r="B219" s="4" t="s">
        <v>980</v>
      </c>
      <c r="C219" s="4" t="s">
        <v>990</v>
      </c>
      <c r="D219" s="5"/>
      <c r="E219" s="16" t="s">
        <v>991</v>
      </c>
      <c r="F219" s="23" t="s">
        <v>983</v>
      </c>
      <c r="G219" s="20" t="s">
        <v>992</v>
      </c>
      <c r="H219" s="18"/>
    </row>
    <row r="220" customFormat="false" ht="13.8" hidden="false" customHeight="false" outlineLevel="0" collapsed="false">
      <c r="A220" s="15" t="s">
        <v>165</v>
      </c>
      <c r="B220" s="4" t="s">
        <v>980</v>
      </c>
      <c r="C220" s="4" t="s">
        <v>993</v>
      </c>
      <c r="D220" s="5"/>
      <c r="E220" s="16" t="s">
        <v>994</v>
      </c>
      <c r="F220" s="23" t="s">
        <v>983</v>
      </c>
      <c r="G220" s="20" t="s">
        <v>995</v>
      </c>
      <c r="H220" s="18"/>
    </row>
    <row r="221" customFormat="false" ht="23.25" hidden="false" customHeight="false" outlineLevel="0" collapsed="false">
      <c r="A221" s="15" t="s">
        <v>158</v>
      </c>
      <c r="B221" s="4" t="s">
        <v>996</v>
      </c>
      <c r="C221" s="4"/>
      <c r="D221" s="5" t="s">
        <v>997</v>
      </c>
      <c r="E221" s="16" t="s">
        <v>998</v>
      </c>
      <c r="F221" s="4" t="s">
        <v>999</v>
      </c>
      <c r="G221" s="17"/>
      <c r="H221" s="18" t="s">
        <v>1000</v>
      </c>
    </row>
    <row r="222" customFormat="false" ht="13.8" hidden="false" customHeight="false" outlineLevel="0" collapsed="false">
      <c r="A222" s="15" t="s">
        <v>165</v>
      </c>
      <c r="B222" s="4" t="s">
        <v>996</v>
      </c>
      <c r="C222" s="4" t="s">
        <v>1001</v>
      </c>
      <c r="D222" s="5" t="s">
        <v>1002</v>
      </c>
      <c r="E222" s="16" t="s">
        <v>1003</v>
      </c>
      <c r="F222" s="4" t="s">
        <v>999</v>
      </c>
      <c r="G222" s="20" t="s">
        <v>1004</v>
      </c>
      <c r="H222" s="20" t="s">
        <v>1005</v>
      </c>
    </row>
    <row r="223" customFormat="false" ht="23.25" hidden="false" customHeight="false" outlineLevel="0" collapsed="false">
      <c r="A223" s="15" t="s">
        <v>165</v>
      </c>
      <c r="B223" s="4" t="s">
        <v>996</v>
      </c>
      <c r="C223" s="4" t="s">
        <v>1006</v>
      </c>
      <c r="D223" s="5" t="s">
        <v>1007</v>
      </c>
      <c r="E223" s="16" t="s">
        <v>1008</v>
      </c>
      <c r="F223" s="4" t="s">
        <v>999</v>
      </c>
      <c r="G223" s="20" t="s">
        <v>1009</v>
      </c>
      <c r="H223" s="20" t="s">
        <v>1010</v>
      </c>
    </row>
    <row r="224" customFormat="false" ht="34.2" hidden="false" customHeight="false" outlineLevel="0" collapsed="false">
      <c r="A224" s="15" t="s">
        <v>165</v>
      </c>
      <c r="B224" s="4" t="s">
        <v>996</v>
      </c>
      <c r="C224" s="4" t="s">
        <v>1011</v>
      </c>
      <c r="D224" s="5" t="s">
        <v>1012</v>
      </c>
      <c r="E224" s="16" t="s">
        <v>1013</v>
      </c>
      <c r="F224" s="4" t="s">
        <v>999</v>
      </c>
      <c r="G224" s="20" t="s">
        <v>1014</v>
      </c>
      <c r="H224" s="20" t="s">
        <v>1015</v>
      </c>
    </row>
    <row r="225" customFormat="false" ht="13.8" hidden="false" customHeight="false" outlineLevel="0" collapsed="false">
      <c r="A225" s="15" t="s">
        <v>158</v>
      </c>
      <c r="B225" s="4" t="s">
        <v>1016</v>
      </c>
      <c r="C225" s="4"/>
      <c r="D225" s="5"/>
      <c r="E225" s="16" t="s">
        <v>1017</v>
      </c>
      <c r="F225" s="4" t="s">
        <v>1018</v>
      </c>
      <c r="G225" s="17"/>
      <c r="H225" s="18"/>
    </row>
    <row r="226" customFormat="false" ht="23.25" hidden="false" customHeight="false" outlineLevel="0" collapsed="false">
      <c r="A226" s="15" t="s">
        <v>165</v>
      </c>
      <c r="B226" s="4" t="s">
        <v>1016</v>
      </c>
      <c r="C226" s="4" t="s">
        <v>1019</v>
      </c>
      <c r="D226" s="5" t="s">
        <v>1020</v>
      </c>
      <c r="E226" s="16" t="s">
        <v>1021</v>
      </c>
      <c r="F226" s="4" t="s">
        <v>1018</v>
      </c>
      <c r="G226" s="38" t="s">
        <v>1022</v>
      </c>
      <c r="H226" s="20" t="s">
        <v>1023</v>
      </c>
    </row>
    <row r="227" customFormat="false" ht="23.25" hidden="false" customHeight="false" outlineLevel="0" collapsed="false">
      <c r="A227" s="15" t="s">
        <v>165</v>
      </c>
      <c r="B227" s="4" t="s">
        <v>1016</v>
      </c>
      <c r="C227" s="4" t="s">
        <v>1024</v>
      </c>
      <c r="D227" s="5" t="s">
        <v>1025</v>
      </c>
      <c r="E227" s="16" t="s">
        <v>1026</v>
      </c>
      <c r="F227" s="4" t="s">
        <v>1018</v>
      </c>
      <c r="G227" s="38" t="s">
        <v>1027</v>
      </c>
      <c r="H227" s="20" t="s">
        <v>1028</v>
      </c>
    </row>
    <row r="228" customFormat="false" ht="34.2" hidden="false" customHeight="false" outlineLevel="0" collapsed="false">
      <c r="A228" s="15" t="s">
        <v>165</v>
      </c>
      <c r="B228" s="4" t="s">
        <v>1016</v>
      </c>
      <c r="C228" s="4" t="s">
        <v>1029</v>
      </c>
      <c r="D228" s="5" t="s">
        <v>1030</v>
      </c>
      <c r="E228" s="16" t="s">
        <v>1031</v>
      </c>
      <c r="F228" s="4" t="s">
        <v>1018</v>
      </c>
      <c r="G228" s="38" t="s">
        <v>1032</v>
      </c>
      <c r="H228" s="20" t="s">
        <v>1033</v>
      </c>
    </row>
    <row r="229" customFormat="false" ht="13.8" hidden="false" customHeight="false" outlineLevel="0" collapsed="false">
      <c r="A229" s="15" t="s">
        <v>165</v>
      </c>
      <c r="B229" s="4" t="s">
        <v>1016</v>
      </c>
      <c r="C229" s="4" t="s">
        <v>1034</v>
      </c>
      <c r="D229" s="5" t="s">
        <v>1035</v>
      </c>
      <c r="E229" s="16" t="s">
        <v>1036</v>
      </c>
      <c r="F229" s="4" t="s">
        <v>1018</v>
      </c>
      <c r="G229" s="38" t="s">
        <v>1037</v>
      </c>
      <c r="H229" s="20" t="s">
        <v>1038</v>
      </c>
    </row>
    <row r="230" customFormat="false" ht="13.8" hidden="false" customHeight="false" outlineLevel="0" collapsed="false">
      <c r="A230" s="15" t="s">
        <v>158</v>
      </c>
      <c r="B230" s="4" t="s">
        <v>1039</v>
      </c>
      <c r="C230" s="4"/>
      <c r="D230" s="5" t="s">
        <v>1040</v>
      </c>
      <c r="E230" s="16" t="s">
        <v>1041</v>
      </c>
      <c r="F230" s="4" t="s">
        <v>1042</v>
      </c>
      <c r="G230" s="17"/>
      <c r="H230" s="18" t="s">
        <v>1043</v>
      </c>
    </row>
    <row r="231" customFormat="false" ht="23.25" hidden="false" customHeight="false" outlineLevel="0" collapsed="false">
      <c r="A231" s="15" t="s">
        <v>165</v>
      </c>
      <c r="B231" s="4" t="s">
        <v>1039</v>
      </c>
      <c r="C231" s="4" t="s">
        <v>1044</v>
      </c>
      <c r="D231" s="5" t="s">
        <v>1045</v>
      </c>
      <c r="E231" s="16" t="s">
        <v>1046</v>
      </c>
      <c r="F231" s="4" t="s">
        <v>1042</v>
      </c>
      <c r="G231" s="38" t="s">
        <v>1047</v>
      </c>
      <c r="H231" s="20" t="s">
        <v>1048</v>
      </c>
    </row>
    <row r="232" customFormat="false" ht="23.25" hidden="false" customHeight="false" outlineLevel="0" collapsed="false">
      <c r="A232" s="15" t="s">
        <v>165</v>
      </c>
      <c r="B232" s="4" t="s">
        <v>1039</v>
      </c>
      <c r="C232" s="4" t="s">
        <v>1049</v>
      </c>
      <c r="D232" s="5" t="s">
        <v>1050</v>
      </c>
      <c r="E232" s="16" t="s">
        <v>1051</v>
      </c>
      <c r="F232" s="4" t="s">
        <v>1042</v>
      </c>
      <c r="G232" s="38" t="s">
        <v>1052</v>
      </c>
      <c r="H232" s="20" t="s">
        <v>1053</v>
      </c>
    </row>
    <row r="233" customFormat="false" ht="13.8" hidden="false" customHeight="false" outlineLevel="0" collapsed="false">
      <c r="A233" s="15" t="s">
        <v>158</v>
      </c>
      <c r="B233" s="4" t="s">
        <v>1054</v>
      </c>
      <c r="C233" s="4"/>
      <c r="D233" s="5" t="s">
        <v>1055</v>
      </c>
      <c r="E233" s="16" t="s">
        <v>1056</v>
      </c>
      <c r="F233" s="4" t="s">
        <v>1057</v>
      </c>
      <c r="G233" s="17"/>
      <c r="H233" s="18" t="s">
        <v>1058</v>
      </c>
    </row>
    <row r="234" customFormat="false" ht="34.2" hidden="false" customHeight="false" outlineLevel="0" collapsed="false">
      <c r="A234" s="15" t="s">
        <v>165</v>
      </c>
      <c r="B234" s="4" t="s">
        <v>1054</v>
      </c>
      <c r="C234" s="4" t="s">
        <v>1059</v>
      </c>
      <c r="D234" s="5" t="s">
        <v>1060</v>
      </c>
      <c r="E234" s="16" t="s">
        <v>1061</v>
      </c>
      <c r="F234" s="4" t="s">
        <v>1057</v>
      </c>
      <c r="G234" s="38" t="s">
        <v>1062</v>
      </c>
      <c r="H234" s="20" t="s">
        <v>1063</v>
      </c>
    </row>
    <row r="235" customFormat="false" ht="23.25" hidden="false" customHeight="false" outlineLevel="0" collapsed="false">
      <c r="A235" s="15" t="s">
        <v>165</v>
      </c>
      <c r="B235" s="4" t="s">
        <v>1054</v>
      </c>
      <c r="C235" s="4" t="s">
        <v>1064</v>
      </c>
      <c r="D235" s="5" t="s">
        <v>1065</v>
      </c>
      <c r="E235" s="16" t="s">
        <v>1066</v>
      </c>
      <c r="F235" s="4" t="s">
        <v>1057</v>
      </c>
      <c r="G235" s="38" t="s">
        <v>1067</v>
      </c>
      <c r="H235" s="20" t="s">
        <v>1068</v>
      </c>
    </row>
    <row r="236" customFormat="false" ht="23.25" hidden="false" customHeight="false" outlineLevel="0" collapsed="false">
      <c r="A236" s="15" t="s">
        <v>158</v>
      </c>
      <c r="B236" s="4" t="s">
        <v>1069</v>
      </c>
      <c r="C236" s="4"/>
      <c r="D236" s="5" t="s">
        <v>1070</v>
      </c>
      <c r="E236" s="16" t="s">
        <v>1071</v>
      </c>
      <c r="F236" s="4" t="s">
        <v>1072</v>
      </c>
      <c r="G236" s="17"/>
      <c r="H236" s="18" t="s">
        <v>1073</v>
      </c>
    </row>
    <row r="237" customFormat="false" ht="34.2" hidden="false" customHeight="false" outlineLevel="0" collapsed="false">
      <c r="A237" s="15" t="s">
        <v>165</v>
      </c>
      <c r="B237" s="4" t="s">
        <v>1069</v>
      </c>
      <c r="C237" s="4" t="s">
        <v>1074</v>
      </c>
      <c r="D237" s="5" t="s">
        <v>1075</v>
      </c>
      <c r="E237" s="16" t="s">
        <v>1076</v>
      </c>
      <c r="F237" s="4" t="s">
        <v>1072</v>
      </c>
      <c r="G237" s="38" t="s">
        <v>1077</v>
      </c>
      <c r="H237" s="20" t="s">
        <v>1078</v>
      </c>
    </row>
    <row r="238" customFormat="false" ht="23.25" hidden="false" customHeight="false" outlineLevel="0" collapsed="false">
      <c r="A238" s="15" t="s">
        <v>165</v>
      </c>
      <c r="B238" s="4" t="s">
        <v>1069</v>
      </c>
      <c r="C238" s="4" t="s">
        <v>1079</v>
      </c>
      <c r="D238" s="5" t="s">
        <v>1080</v>
      </c>
      <c r="E238" s="16" t="s">
        <v>1081</v>
      </c>
      <c r="F238" s="4" t="s">
        <v>1072</v>
      </c>
      <c r="G238" s="38" t="s">
        <v>1082</v>
      </c>
      <c r="H238" s="20" t="s">
        <v>1083</v>
      </c>
    </row>
    <row r="239" customFormat="false" ht="23.25" hidden="false" customHeight="false" outlineLevel="0" collapsed="false">
      <c r="A239" s="15" t="s">
        <v>165</v>
      </c>
      <c r="B239" s="4" t="s">
        <v>1069</v>
      </c>
      <c r="C239" s="4" t="s">
        <v>1084</v>
      </c>
      <c r="D239" s="5" t="s">
        <v>1085</v>
      </c>
      <c r="E239" s="16" t="s">
        <v>1086</v>
      </c>
      <c r="F239" s="4" t="s">
        <v>1072</v>
      </c>
      <c r="G239" s="38" t="s">
        <v>1087</v>
      </c>
      <c r="H239" s="20" t="s">
        <v>1088</v>
      </c>
    </row>
    <row r="240" customFormat="false" ht="13.8" hidden="false" customHeight="false" outlineLevel="0" collapsed="false">
      <c r="A240" s="15" t="s">
        <v>158</v>
      </c>
      <c r="B240" s="4" t="s">
        <v>1089</v>
      </c>
      <c r="C240" s="4"/>
      <c r="D240" s="5" t="s">
        <v>1090</v>
      </c>
      <c r="E240" s="16" t="s">
        <v>1091</v>
      </c>
      <c r="F240" s="4" t="s">
        <v>1089</v>
      </c>
      <c r="G240" s="17"/>
      <c r="H240" s="18" t="s">
        <v>1092</v>
      </c>
    </row>
    <row r="241" customFormat="false" ht="45.2" hidden="false" customHeight="false" outlineLevel="0" collapsed="false">
      <c r="A241" s="15" t="s">
        <v>165</v>
      </c>
      <c r="B241" s="4" t="s">
        <v>1089</v>
      </c>
      <c r="C241" s="4" t="s">
        <v>1093</v>
      </c>
      <c r="D241" s="5" t="s">
        <v>1094</v>
      </c>
      <c r="E241" s="16" t="s">
        <v>1095</v>
      </c>
      <c r="F241" s="4" t="s">
        <v>1089</v>
      </c>
      <c r="G241" s="38" t="s">
        <v>1096</v>
      </c>
      <c r="H241" s="20" t="s">
        <v>1097</v>
      </c>
    </row>
    <row r="242" customFormat="false" ht="13.8" hidden="false" customHeight="false" outlineLevel="0" collapsed="false">
      <c r="A242" s="15" t="s">
        <v>165</v>
      </c>
      <c r="B242" s="4" t="s">
        <v>1089</v>
      </c>
      <c r="C242" s="4" t="s">
        <v>1098</v>
      </c>
      <c r="D242" s="5" t="s">
        <v>1099</v>
      </c>
      <c r="E242" s="16" t="s">
        <v>1100</v>
      </c>
      <c r="F242" s="4" t="s">
        <v>1089</v>
      </c>
      <c r="G242" s="38" t="s">
        <v>1101</v>
      </c>
      <c r="H242" s="20" t="s">
        <v>1102</v>
      </c>
    </row>
    <row r="243" customFormat="false" ht="13.8" hidden="false" customHeight="false" outlineLevel="0" collapsed="false">
      <c r="A243" s="15" t="s">
        <v>158</v>
      </c>
      <c r="B243" s="4" t="s">
        <v>1103</v>
      </c>
      <c r="C243" s="4"/>
      <c r="D243" s="5" t="s">
        <v>1104</v>
      </c>
      <c r="E243" s="16" t="s">
        <v>1105</v>
      </c>
      <c r="F243" s="4" t="s">
        <v>1106</v>
      </c>
      <c r="G243" s="17"/>
      <c r="H243" s="18" t="s">
        <v>1107</v>
      </c>
    </row>
    <row r="244" customFormat="false" ht="13.8" hidden="false" customHeight="false" outlineLevel="0" collapsed="false">
      <c r="A244" s="15" t="s">
        <v>165</v>
      </c>
      <c r="B244" s="4" t="s">
        <v>1103</v>
      </c>
      <c r="C244" s="4" t="s">
        <v>1108</v>
      </c>
      <c r="D244" s="5" t="s">
        <v>1109</v>
      </c>
      <c r="E244" s="16" t="s">
        <v>1110</v>
      </c>
      <c r="F244" s="4" t="s">
        <v>1106</v>
      </c>
      <c r="G244" s="38" t="s">
        <v>1111</v>
      </c>
      <c r="H244" s="20" t="s">
        <v>1112</v>
      </c>
    </row>
    <row r="245" customFormat="false" ht="13.8" hidden="false" customHeight="false" outlineLevel="0" collapsed="false">
      <c r="A245" s="15" t="s">
        <v>165</v>
      </c>
      <c r="B245" s="4" t="s">
        <v>1103</v>
      </c>
      <c r="C245" s="4" t="s">
        <v>1113</v>
      </c>
      <c r="D245" s="5" t="s">
        <v>1114</v>
      </c>
      <c r="E245" s="16" t="s">
        <v>1115</v>
      </c>
      <c r="F245" s="4" t="s">
        <v>1106</v>
      </c>
      <c r="G245" s="38" t="s">
        <v>1116</v>
      </c>
      <c r="H245" s="20" t="s">
        <v>1117</v>
      </c>
    </row>
    <row r="246" customFormat="false" ht="23.25" hidden="false" customHeight="false" outlineLevel="0" collapsed="false">
      <c r="A246" s="15" t="s">
        <v>165</v>
      </c>
      <c r="B246" s="4" t="s">
        <v>1103</v>
      </c>
      <c r="C246" s="4" t="s">
        <v>1118</v>
      </c>
      <c r="D246" s="5" t="s">
        <v>1119</v>
      </c>
      <c r="E246" s="16" t="s">
        <v>1120</v>
      </c>
      <c r="F246" s="4" t="s">
        <v>1106</v>
      </c>
      <c r="G246" s="38" t="s">
        <v>1121</v>
      </c>
      <c r="H246" s="20" t="s">
        <v>1122</v>
      </c>
    </row>
    <row r="247" customFormat="false" ht="13.8" hidden="false" customHeight="false" outlineLevel="0" collapsed="false">
      <c r="A247" s="15" t="s">
        <v>158</v>
      </c>
      <c r="B247" s="4" t="s">
        <v>1123</v>
      </c>
      <c r="C247" s="4"/>
      <c r="D247" s="5" t="s">
        <v>1124</v>
      </c>
      <c r="E247" s="16" t="s">
        <v>1125</v>
      </c>
      <c r="F247" s="4" t="s">
        <v>1123</v>
      </c>
      <c r="G247" s="17"/>
      <c r="H247" s="18" t="s">
        <v>1126</v>
      </c>
    </row>
    <row r="248" customFormat="false" ht="23.25" hidden="false" customHeight="false" outlineLevel="0" collapsed="false">
      <c r="A248" s="15" t="s">
        <v>165</v>
      </c>
      <c r="B248" s="4" t="s">
        <v>1123</v>
      </c>
      <c r="C248" s="4" t="s">
        <v>1127</v>
      </c>
      <c r="D248" s="5" t="s">
        <v>1128</v>
      </c>
      <c r="E248" s="16" t="s">
        <v>1129</v>
      </c>
      <c r="F248" s="4" t="s">
        <v>1123</v>
      </c>
      <c r="G248" s="38" t="s">
        <v>1130</v>
      </c>
      <c r="H248" s="20" t="s">
        <v>1131</v>
      </c>
    </row>
    <row r="249" customFormat="false" ht="56.15" hidden="false" customHeight="false" outlineLevel="0" collapsed="false">
      <c r="A249" s="15" t="s">
        <v>165</v>
      </c>
      <c r="B249" s="4" t="s">
        <v>1123</v>
      </c>
      <c r="C249" s="4" t="s">
        <v>1132</v>
      </c>
      <c r="D249" s="5" t="s">
        <v>1133</v>
      </c>
      <c r="E249" s="16" t="s">
        <v>1134</v>
      </c>
      <c r="F249" s="4" t="s">
        <v>1123</v>
      </c>
      <c r="G249" s="38" t="s">
        <v>1135</v>
      </c>
      <c r="H249" s="20" t="s">
        <v>1136</v>
      </c>
    </row>
    <row r="250" customFormat="false" ht="13.8" hidden="false" customHeight="false" outlineLevel="0" collapsed="false">
      <c r="A250" s="15" t="s">
        <v>158</v>
      </c>
      <c r="B250" s="4" t="s">
        <v>1137</v>
      </c>
      <c r="C250" s="4"/>
      <c r="D250" s="5" t="s">
        <v>1138</v>
      </c>
      <c r="E250" s="16" t="s">
        <v>1139</v>
      </c>
      <c r="F250" s="4" t="s">
        <v>1140</v>
      </c>
      <c r="G250" s="17"/>
      <c r="H250" s="18" t="s">
        <v>1141</v>
      </c>
    </row>
    <row r="251" customFormat="false" ht="13.8" hidden="false" customHeight="false" outlineLevel="0" collapsed="false">
      <c r="A251" s="15" t="s">
        <v>165</v>
      </c>
      <c r="B251" s="4" t="s">
        <v>1137</v>
      </c>
      <c r="C251" s="4" t="s">
        <v>1142</v>
      </c>
      <c r="D251" s="5" t="s">
        <v>1143</v>
      </c>
      <c r="E251" s="16" t="s">
        <v>1144</v>
      </c>
      <c r="F251" s="4" t="s">
        <v>1140</v>
      </c>
      <c r="G251" s="20" t="s">
        <v>1145</v>
      </c>
      <c r="H251" s="20" t="s">
        <v>1146</v>
      </c>
    </row>
    <row r="252" customFormat="false" ht="23.25" hidden="false" customHeight="false" outlineLevel="0" collapsed="false">
      <c r="A252" s="15" t="s">
        <v>165</v>
      </c>
      <c r="B252" s="4" t="s">
        <v>1137</v>
      </c>
      <c r="C252" s="4" t="s">
        <v>1147</v>
      </c>
      <c r="D252" s="5" t="s">
        <v>1148</v>
      </c>
      <c r="E252" s="16" t="s">
        <v>1149</v>
      </c>
      <c r="F252" s="4" t="s">
        <v>1140</v>
      </c>
      <c r="G252" s="20" t="s">
        <v>1150</v>
      </c>
      <c r="H252" s="20" t="s">
        <v>1151</v>
      </c>
    </row>
    <row r="253" customFormat="false" ht="13.8" hidden="false" customHeight="false" outlineLevel="0" collapsed="false">
      <c r="A253" s="15" t="s">
        <v>158</v>
      </c>
      <c r="B253" s="4" t="s">
        <v>1152</v>
      </c>
      <c r="C253" s="4"/>
      <c r="D253" s="5" t="s">
        <v>1153</v>
      </c>
      <c r="E253" s="16" t="s">
        <v>1154</v>
      </c>
      <c r="F253" s="4" t="s">
        <v>1155</v>
      </c>
      <c r="G253" s="17"/>
      <c r="H253" s="18" t="s">
        <v>1156</v>
      </c>
    </row>
    <row r="254" customFormat="false" ht="13.8" hidden="false" customHeight="false" outlineLevel="0" collapsed="false">
      <c r="A254" s="15" t="s">
        <v>165</v>
      </c>
      <c r="B254" s="4" t="s">
        <v>1152</v>
      </c>
      <c r="C254" s="4" t="s">
        <v>1157</v>
      </c>
      <c r="D254" s="5" t="s">
        <v>1158</v>
      </c>
      <c r="E254" s="16" t="s">
        <v>1159</v>
      </c>
      <c r="F254" s="4" t="s">
        <v>1155</v>
      </c>
      <c r="G254" s="38" t="s">
        <v>1160</v>
      </c>
      <c r="H254" s="20" t="s">
        <v>1161</v>
      </c>
    </row>
    <row r="255" customFormat="false" ht="23.25" hidden="false" customHeight="false" outlineLevel="0" collapsed="false">
      <c r="A255" s="15" t="s">
        <v>165</v>
      </c>
      <c r="B255" s="4" t="s">
        <v>1152</v>
      </c>
      <c r="C255" s="4" t="s">
        <v>1162</v>
      </c>
      <c r="D255" s="5" t="s">
        <v>1163</v>
      </c>
      <c r="E255" s="16" t="s">
        <v>1164</v>
      </c>
      <c r="F255" s="4" t="s">
        <v>1155</v>
      </c>
      <c r="G255" s="38" t="s">
        <v>1165</v>
      </c>
      <c r="H255" s="20" t="s">
        <v>1166</v>
      </c>
    </row>
    <row r="256" customFormat="false" ht="23.25" hidden="false" customHeight="false" outlineLevel="0" collapsed="false">
      <c r="A256" s="15" t="s">
        <v>165</v>
      </c>
      <c r="B256" s="4" t="s">
        <v>1152</v>
      </c>
      <c r="C256" s="4" t="s">
        <v>1167</v>
      </c>
      <c r="D256" s="5" t="s">
        <v>1168</v>
      </c>
      <c r="E256" s="16" t="s">
        <v>1169</v>
      </c>
      <c r="F256" s="4" t="s">
        <v>1155</v>
      </c>
      <c r="G256" s="38" t="s">
        <v>1170</v>
      </c>
      <c r="H256" s="20" t="s">
        <v>1171</v>
      </c>
    </row>
    <row r="257" customFormat="false" ht="13.8" hidden="false" customHeight="false" outlineLevel="0" collapsed="false">
      <c r="A257" s="15" t="s">
        <v>165</v>
      </c>
      <c r="B257" s="4" t="s">
        <v>1152</v>
      </c>
      <c r="C257" s="4" t="s">
        <v>1172</v>
      </c>
      <c r="D257" s="5" t="s">
        <v>1173</v>
      </c>
      <c r="E257" s="16" t="s">
        <v>1174</v>
      </c>
      <c r="F257" s="4" t="s">
        <v>1155</v>
      </c>
      <c r="G257" s="38" t="s">
        <v>1175</v>
      </c>
      <c r="H257" s="20" t="s">
        <v>1176</v>
      </c>
    </row>
    <row r="258" customFormat="false" ht="13.8" hidden="false" customHeight="false" outlineLevel="0" collapsed="false">
      <c r="A258" s="15" t="s">
        <v>165</v>
      </c>
      <c r="B258" s="8" t="s">
        <v>1152</v>
      </c>
      <c r="C258" s="4" t="s">
        <v>1177</v>
      </c>
      <c r="D258" s="5" t="s">
        <v>1178</v>
      </c>
      <c r="E258" s="39" t="s">
        <v>1179</v>
      </c>
      <c r="F258" s="4" t="s">
        <v>1155</v>
      </c>
      <c r="G258" s="38" t="s">
        <v>1180</v>
      </c>
      <c r="H258" s="20" t="s">
        <v>1181</v>
      </c>
    </row>
    <row r="259" customFormat="false" ht="13.8" hidden="false" customHeight="false" outlineLevel="0" collapsed="false">
      <c r="A259" s="15" t="s">
        <v>158</v>
      </c>
      <c r="B259" s="8" t="s">
        <v>1182</v>
      </c>
      <c r="C259" s="4"/>
      <c r="D259" s="5"/>
      <c r="E259" s="39" t="s">
        <v>1183</v>
      </c>
      <c r="F259" s="8" t="s">
        <v>1182</v>
      </c>
      <c r="G259" s="17"/>
      <c r="H259" s="18"/>
    </row>
    <row r="260" customFormat="false" ht="67.1" hidden="false" customHeight="false" outlineLevel="0" collapsed="false">
      <c r="A260" s="15" t="s">
        <v>165</v>
      </c>
      <c r="B260" s="15" t="s">
        <v>1182</v>
      </c>
      <c r="C260" s="15" t="s">
        <v>1184</v>
      </c>
      <c r="D260" s="15" t="s">
        <v>1185</v>
      </c>
      <c r="E260" s="15" t="s">
        <v>1186</v>
      </c>
      <c r="F260" s="15" t="s">
        <v>1182</v>
      </c>
      <c r="G260" s="20" t="s">
        <v>1187</v>
      </c>
      <c r="H260" s="20" t="s">
        <v>1188</v>
      </c>
    </row>
    <row r="261" customFormat="false" ht="23.25" hidden="false" customHeight="false" outlineLevel="0" collapsed="false">
      <c r="A261" s="15" t="s">
        <v>165</v>
      </c>
      <c r="B261" s="15" t="s">
        <v>1182</v>
      </c>
      <c r="C261" s="15" t="s">
        <v>1189</v>
      </c>
      <c r="D261" s="15" t="s">
        <v>1190</v>
      </c>
      <c r="E261" s="15" t="s">
        <v>1191</v>
      </c>
      <c r="F261" s="15" t="s">
        <v>1182</v>
      </c>
      <c r="G261" s="20" t="s">
        <v>1192</v>
      </c>
      <c r="H261" s="20" t="s">
        <v>1193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AMJ1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2" activeCellId="0" sqref="H2"/>
    </sheetView>
  </sheetViews>
  <sheetFormatPr defaultColWidth="28.03125" defaultRowHeight="13.8" zeroHeight="false" outlineLevelRow="0" outlineLevelCol="0"/>
  <cols>
    <col collapsed="false" customWidth="true" hidden="false" outlineLevel="0" max="1" min="1" style="0" width="7.34"/>
    <col collapsed="false" customWidth="true" hidden="false" outlineLevel="0" max="2" min="2" style="0" width="21.44"/>
    <col collapsed="false" customWidth="true" hidden="false" outlineLevel="0" max="3" min="3" style="0" width="35.33"/>
    <col collapsed="false" customWidth="true" hidden="false" outlineLevel="0" max="4" min="4" style="0" width="28.45"/>
    <col collapsed="false" customWidth="true" hidden="false" outlineLevel="0" max="5" min="5" style="0" width="35.33"/>
    <col collapsed="false" customWidth="true" hidden="false" outlineLevel="0" max="6" min="6" style="0" width="29.33"/>
    <col collapsed="false" customWidth="true" hidden="false" outlineLevel="0" max="7" min="7" style="0" width="26.66"/>
    <col collapsed="false" customWidth="true" hidden="false" outlineLevel="0" max="8" min="8" style="0" width="32"/>
    <col collapsed="false" customWidth="false" hidden="false" outlineLevel="0" max="11" min="10" style="40" width="27.99"/>
    <col collapsed="false" customWidth="false" hidden="false" outlineLevel="0" max="13" min="12" style="9" width="27.99"/>
    <col collapsed="false" customWidth="true" hidden="false" outlineLevel="0" max="1024" min="1023" style="0" width="11.52"/>
  </cols>
  <sheetData>
    <row r="1" customFormat="false" ht="13.8" hidden="false" customHeight="false" outlineLevel="0" collapsed="false">
      <c r="A1" s="41" t="s">
        <v>0</v>
      </c>
      <c r="B1" s="42" t="s">
        <v>1194</v>
      </c>
      <c r="C1" s="42" t="s">
        <v>1195</v>
      </c>
      <c r="D1" s="42" t="s">
        <v>1196</v>
      </c>
      <c r="E1" s="42" t="s">
        <v>1197</v>
      </c>
      <c r="F1" s="42" t="s">
        <v>153</v>
      </c>
      <c r="G1" s="42" t="s">
        <v>1198</v>
      </c>
      <c r="H1" s="42" t="s">
        <v>154</v>
      </c>
      <c r="I1" s="42" t="s">
        <v>1199</v>
      </c>
      <c r="J1" s="42" t="s">
        <v>1200</v>
      </c>
      <c r="K1" s="42" t="s">
        <v>1201</v>
      </c>
      <c r="L1" s="43" t="s">
        <v>1202</v>
      </c>
      <c r="M1" s="43" t="s">
        <v>1203</v>
      </c>
      <c r="N1" s="42" t="s">
        <v>1198</v>
      </c>
    </row>
    <row r="2" customFormat="false" ht="34.2" hidden="false" customHeight="false" outlineLevel="0" collapsed="false">
      <c r="A2" s="4" t="s">
        <v>5</v>
      </c>
      <c r="B2" s="4" t="s">
        <v>1204</v>
      </c>
      <c r="C2" s="4" t="s">
        <v>1205</v>
      </c>
      <c r="D2" s="5"/>
      <c r="E2" s="5"/>
      <c r="F2" s="5" t="s">
        <v>1206</v>
      </c>
      <c r="G2" s="44"/>
      <c r="H2" s="5" t="s">
        <v>1207</v>
      </c>
      <c r="I2" s="4" t="s">
        <v>1208</v>
      </c>
      <c r="J2" s="4" t="s">
        <v>1209</v>
      </c>
      <c r="K2" s="5"/>
      <c r="L2" s="18"/>
      <c r="M2" s="20" t="s">
        <v>1210</v>
      </c>
      <c r="N2" s="44"/>
    </row>
    <row r="3" customFormat="false" ht="56.15" hidden="false" customHeight="false" outlineLevel="0" collapsed="false">
      <c r="A3" s="4" t="s">
        <v>1211</v>
      </c>
      <c r="B3" s="4" t="s">
        <v>1204</v>
      </c>
      <c r="C3" s="4" t="s">
        <v>1205</v>
      </c>
      <c r="D3" s="5" t="s">
        <v>1212</v>
      </c>
      <c r="E3" s="5"/>
      <c r="F3" s="5" t="s">
        <v>1213</v>
      </c>
      <c r="G3" s="44"/>
      <c r="H3" s="5" t="s">
        <v>1214</v>
      </c>
      <c r="I3" s="4" t="s">
        <v>1208</v>
      </c>
      <c r="J3" s="4" t="s">
        <v>1209</v>
      </c>
      <c r="K3" s="45" t="s">
        <v>1215</v>
      </c>
      <c r="L3" s="18"/>
      <c r="M3" s="20" t="s">
        <v>1216</v>
      </c>
      <c r="N3" s="44"/>
    </row>
    <row r="4" customFormat="false" ht="45.2" hidden="false" customHeight="false" outlineLevel="0" collapsed="false">
      <c r="A4" s="4" t="s">
        <v>165</v>
      </c>
      <c r="B4" s="4" t="s">
        <v>1204</v>
      </c>
      <c r="C4" s="4" t="s">
        <v>1205</v>
      </c>
      <c r="D4" s="5" t="s">
        <v>1212</v>
      </c>
      <c r="E4" s="5" t="s">
        <v>339</v>
      </c>
      <c r="F4" s="5" t="s">
        <v>340</v>
      </c>
      <c r="G4" s="46" t="s">
        <v>1217</v>
      </c>
      <c r="H4" s="5" t="s">
        <v>341</v>
      </c>
      <c r="I4" s="4" t="s">
        <v>1208</v>
      </c>
      <c r="J4" s="4" t="s">
        <v>1209</v>
      </c>
      <c r="K4" s="45" t="s">
        <v>1215</v>
      </c>
      <c r="L4" s="20" t="s">
        <v>342</v>
      </c>
      <c r="M4" s="20" t="s">
        <v>1218</v>
      </c>
      <c r="N4" s="46" t="s">
        <v>1219</v>
      </c>
    </row>
    <row r="5" customFormat="false" ht="34.2" hidden="false" customHeight="false" outlineLevel="0" collapsed="false">
      <c r="A5" s="4" t="s">
        <v>165</v>
      </c>
      <c r="B5" s="4" t="s">
        <v>1204</v>
      </c>
      <c r="C5" s="4" t="s">
        <v>1205</v>
      </c>
      <c r="D5" s="5" t="s">
        <v>1212</v>
      </c>
      <c r="E5" s="5" t="s">
        <v>344</v>
      </c>
      <c r="F5" s="5" t="s">
        <v>345</v>
      </c>
      <c r="G5" s="44" t="s">
        <v>314</v>
      </c>
      <c r="H5" s="5" t="s">
        <v>346</v>
      </c>
      <c r="I5" s="4" t="s">
        <v>1208</v>
      </c>
      <c r="J5" s="4" t="s">
        <v>1209</v>
      </c>
      <c r="K5" s="45" t="s">
        <v>1215</v>
      </c>
      <c r="L5" s="20" t="s">
        <v>347</v>
      </c>
      <c r="M5" s="20" t="s">
        <v>348</v>
      </c>
      <c r="N5" s="44" t="s">
        <v>1220</v>
      </c>
    </row>
    <row r="6" customFormat="false" ht="45.2" hidden="false" customHeight="false" outlineLevel="0" collapsed="false">
      <c r="A6" s="4" t="s">
        <v>165</v>
      </c>
      <c r="B6" s="4" t="s">
        <v>1204</v>
      </c>
      <c r="C6" s="4" t="s">
        <v>1205</v>
      </c>
      <c r="D6" s="5" t="s">
        <v>1212</v>
      </c>
      <c r="E6" s="5" t="s">
        <v>374</v>
      </c>
      <c r="F6" s="5" t="s">
        <v>375</v>
      </c>
      <c r="G6" s="44" t="s">
        <v>314</v>
      </c>
      <c r="H6" s="5" t="s">
        <v>376</v>
      </c>
      <c r="I6" s="4" t="s">
        <v>1208</v>
      </c>
      <c r="J6" s="4" t="s">
        <v>1209</v>
      </c>
      <c r="K6" s="45" t="s">
        <v>1215</v>
      </c>
      <c r="L6" s="20" t="s">
        <v>377</v>
      </c>
      <c r="M6" s="20" t="s">
        <v>1221</v>
      </c>
      <c r="N6" s="44" t="s">
        <v>1220</v>
      </c>
    </row>
    <row r="7" customFormat="false" ht="45.2" hidden="false" customHeight="false" outlineLevel="0" collapsed="false">
      <c r="A7" s="4" t="s">
        <v>165</v>
      </c>
      <c r="B7" s="4" t="s">
        <v>1204</v>
      </c>
      <c r="C7" s="4" t="s">
        <v>1205</v>
      </c>
      <c r="D7" s="5" t="s">
        <v>1212</v>
      </c>
      <c r="E7" s="5" t="s">
        <v>384</v>
      </c>
      <c r="F7" s="5" t="s">
        <v>385</v>
      </c>
      <c r="G7" s="44" t="s">
        <v>314</v>
      </c>
      <c r="H7" s="5" t="s">
        <v>386</v>
      </c>
      <c r="I7" s="4" t="s">
        <v>1208</v>
      </c>
      <c r="J7" s="4" t="s">
        <v>1209</v>
      </c>
      <c r="K7" s="45" t="s">
        <v>1215</v>
      </c>
      <c r="L7" s="20" t="s">
        <v>387</v>
      </c>
      <c r="M7" s="20" t="s">
        <v>1222</v>
      </c>
      <c r="N7" s="44" t="s">
        <v>1220</v>
      </c>
    </row>
    <row r="8" customFormat="false" ht="34.2" hidden="false" customHeight="false" outlineLevel="0" collapsed="false">
      <c r="A8" s="4" t="s">
        <v>165</v>
      </c>
      <c r="B8" s="4" t="s">
        <v>1204</v>
      </c>
      <c r="C8" s="4" t="s">
        <v>1205</v>
      </c>
      <c r="D8" s="5" t="s">
        <v>1212</v>
      </c>
      <c r="E8" s="5" t="s">
        <v>389</v>
      </c>
      <c r="F8" s="5" t="s">
        <v>390</v>
      </c>
      <c r="G8" s="44" t="s">
        <v>314</v>
      </c>
      <c r="H8" s="5" t="s">
        <v>391</v>
      </c>
      <c r="I8" s="4" t="s">
        <v>1208</v>
      </c>
      <c r="J8" s="4" t="s">
        <v>1209</v>
      </c>
      <c r="K8" s="45" t="s">
        <v>1215</v>
      </c>
      <c r="L8" s="20" t="s">
        <v>1223</v>
      </c>
      <c r="M8" s="21" t="s">
        <v>1224</v>
      </c>
      <c r="N8" s="44" t="s">
        <v>1220</v>
      </c>
    </row>
    <row r="9" customFormat="false" ht="34.2" hidden="false" customHeight="false" outlineLevel="0" collapsed="false">
      <c r="A9" s="4" t="s">
        <v>1211</v>
      </c>
      <c r="B9" s="4" t="s">
        <v>1204</v>
      </c>
      <c r="C9" s="4" t="s">
        <v>1205</v>
      </c>
      <c r="D9" s="5" t="s">
        <v>1225</v>
      </c>
      <c r="E9" s="5"/>
      <c r="F9" s="5" t="s">
        <v>1226</v>
      </c>
      <c r="G9" s="44"/>
      <c r="H9" s="5" t="s">
        <v>1227</v>
      </c>
      <c r="I9" s="4" t="s">
        <v>1208</v>
      </c>
      <c r="J9" s="4" t="s">
        <v>1209</v>
      </c>
      <c r="K9" s="5" t="s">
        <v>1209</v>
      </c>
      <c r="L9" s="18"/>
      <c r="M9" s="18" t="s">
        <v>1228</v>
      </c>
      <c r="N9" s="44"/>
    </row>
    <row r="10" customFormat="false" ht="56.15" hidden="false" customHeight="false" outlineLevel="0" collapsed="false">
      <c r="A10" s="4" t="s">
        <v>165</v>
      </c>
      <c r="B10" s="4" t="s">
        <v>1204</v>
      </c>
      <c r="C10" s="4" t="s">
        <v>1205</v>
      </c>
      <c r="D10" s="5" t="s">
        <v>1225</v>
      </c>
      <c r="E10" s="5" t="s">
        <v>349</v>
      </c>
      <c r="F10" s="5" t="s">
        <v>350</v>
      </c>
      <c r="G10" s="44" t="s">
        <v>314</v>
      </c>
      <c r="H10" s="5" t="s">
        <v>351</v>
      </c>
      <c r="I10" s="4" t="s">
        <v>1208</v>
      </c>
      <c r="J10" s="4" t="s">
        <v>1209</v>
      </c>
      <c r="K10" s="5" t="s">
        <v>1209</v>
      </c>
      <c r="L10" s="20" t="s">
        <v>1209</v>
      </c>
      <c r="M10" s="22" t="s">
        <v>1229</v>
      </c>
      <c r="N10" s="44" t="s">
        <v>1220</v>
      </c>
    </row>
    <row r="11" customFormat="false" ht="34.2" hidden="false" customHeight="false" outlineLevel="0" collapsed="false">
      <c r="A11" s="4" t="s">
        <v>165</v>
      </c>
      <c r="B11" s="4" t="s">
        <v>1204</v>
      </c>
      <c r="C11" s="4" t="s">
        <v>1205</v>
      </c>
      <c r="D11" s="5" t="s">
        <v>1225</v>
      </c>
      <c r="E11" s="5" t="s">
        <v>369</v>
      </c>
      <c r="F11" s="5" t="s">
        <v>370</v>
      </c>
      <c r="G11" s="44" t="s">
        <v>314</v>
      </c>
      <c r="H11" s="5" t="s">
        <v>371</v>
      </c>
      <c r="I11" s="4" t="s">
        <v>1208</v>
      </c>
      <c r="J11" s="4" t="s">
        <v>1209</v>
      </c>
      <c r="K11" s="5" t="s">
        <v>1209</v>
      </c>
      <c r="L11" s="20" t="s">
        <v>1230</v>
      </c>
      <c r="M11" s="18" t="s">
        <v>1231</v>
      </c>
      <c r="N11" s="44" t="s">
        <v>1220</v>
      </c>
    </row>
    <row r="12" customFormat="false" ht="308.2" hidden="false" customHeight="false" outlineLevel="0" collapsed="false">
      <c r="A12" s="4" t="s">
        <v>1211</v>
      </c>
      <c r="B12" s="4" t="s">
        <v>1204</v>
      </c>
      <c r="C12" s="4" t="s">
        <v>1205</v>
      </c>
      <c r="D12" s="5" t="s">
        <v>1232</v>
      </c>
      <c r="E12" s="5"/>
      <c r="F12" s="5" t="s">
        <v>1233</v>
      </c>
      <c r="G12" s="44"/>
      <c r="H12" s="5" t="s">
        <v>1234</v>
      </c>
      <c r="I12" s="4" t="s">
        <v>1208</v>
      </c>
      <c r="J12" s="4" t="s">
        <v>1209</v>
      </c>
      <c r="K12" s="5" t="s">
        <v>1235</v>
      </c>
      <c r="L12" s="18"/>
      <c r="M12" s="18" t="s">
        <v>1236</v>
      </c>
      <c r="N12" s="44"/>
    </row>
    <row r="13" customFormat="false" ht="45.2" hidden="false" customHeight="false" outlineLevel="0" collapsed="false">
      <c r="A13" s="4" t="s">
        <v>165</v>
      </c>
      <c r="B13" s="4" t="s">
        <v>1204</v>
      </c>
      <c r="C13" s="4" t="s">
        <v>1205</v>
      </c>
      <c r="D13" s="5" t="s">
        <v>1232</v>
      </c>
      <c r="E13" s="5" t="s">
        <v>329</v>
      </c>
      <c r="F13" s="5" t="s">
        <v>330</v>
      </c>
      <c r="G13" s="44" t="s">
        <v>314</v>
      </c>
      <c r="H13" s="5" t="s">
        <v>331</v>
      </c>
      <c r="I13" s="4" t="s">
        <v>1208</v>
      </c>
      <c r="J13" s="4" t="s">
        <v>1209</v>
      </c>
      <c r="K13" s="5" t="s">
        <v>1235</v>
      </c>
      <c r="L13" s="18" t="s">
        <v>332</v>
      </c>
      <c r="M13" s="18" t="s">
        <v>1237</v>
      </c>
      <c r="N13" s="44" t="s">
        <v>1220</v>
      </c>
    </row>
    <row r="14" customFormat="false" ht="34.2" hidden="false" customHeight="false" outlineLevel="0" collapsed="false">
      <c r="A14" s="4" t="s">
        <v>165</v>
      </c>
      <c r="B14" s="4" t="s">
        <v>1204</v>
      </c>
      <c r="C14" s="4" t="s">
        <v>1205</v>
      </c>
      <c r="D14" s="5" t="s">
        <v>1232</v>
      </c>
      <c r="E14" s="5" t="s">
        <v>354</v>
      </c>
      <c r="F14" s="5" t="s">
        <v>355</v>
      </c>
      <c r="G14" s="46" t="s">
        <v>1238</v>
      </c>
      <c r="H14" s="5" t="s">
        <v>356</v>
      </c>
      <c r="I14" s="4" t="s">
        <v>1208</v>
      </c>
      <c r="J14" s="4" t="s">
        <v>1209</v>
      </c>
      <c r="K14" s="5" t="s">
        <v>1235</v>
      </c>
      <c r="L14" s="20" t="s">
        <v>357</v>
      </c>
      <c r="M14" s="20" t="s">
        <v>637</v>
      </c>
      <c r="N14" s="46" t="s">
        <v>1239</v>
      </c>
    </row>
    <row r="15" customFormat="false" ht="45.2" hidden="false" customHeight="false" outlineLevel="0" collapsed="false">
      <c r="A15" s="4" t="s">
        <v>165</v>
      </c>
      <c r="B15" s="4" t="s">
        <v>1204</v>
      </c>
      <c r="C15" s="4" t="s">
        <v>1205</v>
      </c>
      <c r="D15" s="5" t="s">
        <v>1232</v>
      </c>
      <c r="E15" s="5" t="s">
        <v>359</v>
      </c>
      <c r="F15" s="5" t="s">
        <v>360</v>
      </c>
      <c r="G15" s="46" t="s">
        <v>1238</v>
      </c>
      <c r="H15" s="5" t="s">
        <v>361</v>
      </c>
      <c r="I15" s="4" t="s">
        <v>1208</v>
      </c>
      <c r="J15" s="4" t="s">
        <v>1209</v>
      </c>
      <c r="K15" s="5" t="s">
        <v>1235</v>
      </c>
      <c r="L15" s="20" t="s">
        <v>362</v>
      </c>
      <c r="M15" s="20" t="s">
        <v>1240</v>
      </c>
      <c r="N15" s="46" t="s">
        <v>1239</v>
      </c>
    </row>
    <row r="16" customFormat="false" ht="34.2" hidden="false" customHeight="false" outlineLevel="0" collapsed="false">
      <c r="A16" s="4" t="s">
        <v>165</v>
      </c>
      <c r="B16" s="4" t="s">
        <v>1204</v>
      </c>
      <c r="C16" s="4" t="s">
        <v>1205</v>
      </c>
      <c r="D16" s="5" t="s">
        <v>1232</v>
      </c>
      <c r="E16" s="5" t="s">
        <v>364</v>
      </c>
      <c r="F16" s="5" t="s">
        <v>365</v>
      </c>
      <c r="G16" s="46" t="s">
        <v>1238</v>
      </c>
      <c r="H16" s="5" t="s">
        <v>366</v>
      </c>
      <c r="I16" s="4" t="s">
        <v>1208</v>
      </c>
      <c r="J16" s="4" t="s">
        <v>1209</v>
      </c>
      <c r="K16" s="5" t="s">
        <v>1235</v>
      </c>
      <c r="L16" s="20" t="s">
        <v>686</v>
      </c>
      <c r="M16" s="20" t="s">
        <v>368</v>
      </c>
      <c r="N16" s="46" t="s">
        <v>1239</v>
      </c>
    </row>
    <row r="17" customFormat="false" ht="13.8" hidden="false" customHeight="false" outlineLevel="0" collapsed="false">
      <c r="A17" s="4" t="s">
        <v>5</v>
      </c>
      <c r="B17" s="4" t="s">
        <v>1241</v>
      </c>
      <c r="C17" s="4" t="s">
        <v>1242</v>
      </c>
      <c r="D17" s="5"/>
      <c r="E17" s="5"/>
      <c r="F17" s="5"/>
      <c r="G17" s="44"/>
      <c r="H17" s="5" t="s">
        <v>1243</v>
      </c>
      <c r="I17" s="4" t="s">
        <v>1244</v>
      </c>
      <c r="J17" s="4" t="s">
        <v>1245</v>
      </c>
      <c r="K17" s="5"/>
      <c r="L17" s="18"/>
      <c r="M17" s="18"/>
      <c r="N17" s="44"/>
    </row>
    <row r="18" customFormat="false" ht="13.8" hidden="false" customHeight="false" outlineLevel="0" collapsed="false">
      <c r="A18" s="4" t="s">
        <v>1211</v>
      </c>
      <c r="B18" s="4" t="s">
        <v>1241</v>
      </c>
      <c r="C18" s="4" t="s">
        <v>1242</v>
      </c>
      <c r="D18" s="5" t="s">
        <v>1246</v>
      </c>
      <c r="E18" s="5"/>
      <c r="F18" s="5"/>
      <c r="G18" s="44"/>
      <c r="H18" s="5" t="s">
        <v>1247</v>
      </c>
      <c r="I18" s="4" t="s">
        <v>1244</v>
      </c>
      <c r="J18" s="4" t="s">
        <v>1245</v>
      </c>
      <c r="K18" s="5" t="s">
        <v>1248</v>
      </c>
      <c r="L18" s="18"/>
      <c r="M18" s="18"/>
      <c r="N18" s="44"/>
    </row>
    <row r="19" customFormat="false" ht="45.2" hidden="false" customHeight="false" outlineLevel="0" collapsed="false">
      <c r="A19" s="4" t="s">
        <v>165</v>
      </c>
      <c r="B19" s="4" t="s">
        <v>1241</v>
      </c>
      <c r="C19" s="4" t="s">
        <v>1242</v>
      </c>
      <c r="D19" s="5" t="s">
        <v>1246</v>
      </c>
      <c r="E19" s="5" t="s">
        <v>565</v>
      </c>
      <c r="F19" s="5" t="s">
        <v>566</v>
      </c>
      <c r="G19" s="44" t="s">
        <v>515</v>
      </c>
      <c r="H19" s="5" t="s">
        <v>567</v>
      </c>
      <c r="I19" s="4" t="s">
        <v>1244</v>
      </c>
      <c r="J19" s="4" t="s">
        <v>1245</v>
      </c>
      <c r="K19" s="5" t="s">
        <v>1248</v>
      </c>
      <c r="L19" s="20" t="s">
        <v>1248</v>
      </c>
      <c r="M19" s="18" t="s">
        <v>1249</v>
      </c>
      <c r="N19" s="44" t="s">
        <v>1250</v>
      </c>
    </row>
    <row r="20" customFormat="false" ht="13.8" hidden="false" customHeight="false" outlineLevel="0" collapsed="false">
      <c r="A20" s="4" t="s">
        <v>1211</v>
      </c>
      <c r="B20" s="4" t="s">
        <v>1241</v>
      </c>
      <c r="C20" s="4" t="s">
        <v>1242</v>
      </c>
      <c r="D20" s="5" t="s">
        <v>1251</v>
      </c>
      <c r="E20" s="5"/>
      <c r="F20" s="5"/>
      <c r="G20" s="44"/>
      <c r="H20" s="5" t="s">
        <v>1252</v>
      </c>
      <c r="I20" s="4" t="s">
        <v>1244</v>
      </c>
      <c r="J20" s="4" t="s">
        <v>1245</v>
      </c>
      <c r="K20" s="5" t="s">
        <v>1253</v>
      </c>
      <c r="L20" s="47"/>
      <c r="M20" s="18"/>
      <c r="N20" s="44"/>
    </row>
    <row r="21" customFormat="false" ht="34.2" hidden="false" customHeight="false" outlineLevel="0" collapsed="false">
      <c r="A21" s="4" t="s">
        <v>165</v>
      </c>
      <c r="B21" s="4" t="s">
        <v>1241</v>
      </c>
      <c r="C21" s="4" t="s">
        <v>1242</v>
      </c>
      <c r="D21" s="5" t="s">
        <v>1251</v>
      </c>
      <c r="E21" s="5" t="s">
        <v>540</v>
      </c>
      <c r="F21" s="5" t="s">
        <v>541</v>
      </c>
      <c r="G21" s="46" t="s">
        <v>1254</v>
      </c>
      <c r="H21" s="5" t="s">
        <v>542</v>
      </c>
      <c r="I21" s="4" t="s">
        <v>1244</v>
      </c>
      <c r="J21" s="4" t="s">
        <v>1245</v>
      </c>
      <c r="K21" s="5" t="s">
        <v>1253</v>
      </c>
      <c r="L21" s="20" t="s">
        <v>1255</v>
      </c>
      <c r="M21" s="20" t="s">
        <v>544</v>
      </c>
      <c r="N21" s="46" t="s">
        <v>1256</v>
      </c>
    </row>
    <row r="22" customFormat="false" ht="45.2" hidden="false" customHeight="false" outlineLevel="0" collapsed="false">
      <c r="A22" s="4" t="s">
        <v>165</v>
      </c>
      <c r="B22" s="4" t="s">
        <v>1241</v>
      </c>
      <c r="C22" s="4" t="s">
        <v>1242</v>
      </c>
      <c r="D22" s="5" t="s">
        <v>1251</v>
      </c>
      <c r="E22" s="5" t="s">
        <v>339</v>
      </c>
      <c r="F22" s="5" t="s">
        <v>340</v>
      </c>
      <c r="G22" s="46" t="s">
        <v>1217</v>
      </c>
      <c r="H22" s="5" t="s">
        <v>341</v>
      </c>
      <c r="I22" s="4" t="s">
        <v>1244</v>
      </c>
      <c r="J22" s="4" t="s">
        <v>1245</v>
      </c>
      <c r="K22" s="5" t="s">
        <v>1253</v>
      </c>
      <c r="L22" s="20" t="s">
        <v>342</v>
      </c>
      <c r="M22" s="20" t="s">
        <v>626</v>
      </c>
      <c r="N22" s="46" t="s">
        <v>1257</v>
      </c>
    </row>
    <row r="23" customFormat="false" ht="23.25" hidden="false" customHeight="false" outlineLevel="0" collapsed="false">
      <c r="A23" s="4" t="s">
        <v>165</v>
      </c>
      <c r="B23" s="4" t="s">
        <v>1241</v>
      </c>
      <c r="C23" s="4" t="s">
        <v>1242</v>
      </c>
      <c r="D23" s="5" t="s">
        <v>1251</v>
      </c>
      <c r="E23" s="5" t="s">
        <v>576</v>
      </c>
      <c r="F23" s="5" t="s">
        <v>577</v>
      </c>
      <c r="G23" s="44" t="s">
        <v>515</v>
      </c>
      <c r="H23" s="5" t="s">
        <v>578</v>
      </c>
      <c r="I23" s="4" t="s">
        <v>1244</v>
      </c>
      <c r="J23" s="4" t="s">
        <v>1245</v>
      </c>
      <c r="K23" s="5" t="s">
        <v>1253</v>
      </c>
      <c r="L23" s="20" t="s">
        <v>579</v>
      </c>
      <c r="M23" s="20" t="s">
        <v>1258</v>
      </c>
      <c r="N23" s="44" t="s">
        <v>1250</v>
      </c>
    </row>
    <row r="24" customFormat="false" ht="23.25" hidden="false" customHeight="false" outlineLevel="0" collapsed="false">
      <c r="A24" s="4" t="s">
        <v>1211</v>
      </c>
      <c r="B24" s="4" t="s">
        <v>1241</v>
      </c>
      <c r="C24" s="4" t="s">
        <v>1242</v>
      </c>
      <c r="D24" s="5" t="s">
        <v>1259</v>
      </c>
      <c r="E24" s="5"/>
      <c r="F24" s="5"/>
      <c r="G24" s="44"/>
      <c r="H24" s="5" t="s">
        <v>1260</v>
      </c>
      <c r="I24" s="4" t="s">
        <v>1244</v>
      </c>
      <c r="J24" s="4" t="s">
        <v>1245</v>
      </c>
      <c r="K24" s="5" t="s">
        <v>1261</v>
      </c>
      <c r="L24" s="18"/>
      <c r="M24" s="18"/>
      <c r="N24" s="44"/>
    </row>
    <row r="25" customFormat="false" ht="45.2" hidden="false" customHeight="false" outlineLevel="0" collapsed="false">
      <c r="A25" s="4" t="s">
        <v>165</v>
      </c>
      <c r="B25" s="4" t="s">
        <v>1241</v>
      </c>
      <c r="C25" s="4" t="s">
        <v>1242</v>
      </c>
      <c r="D25" s="5" t="s">
        <v>1259</v>
      </c>
      <c r="E25" s="5" t="s">
        <v>520</v>
      </c>
      <c r="F25" s="5" t="s">
        <v>521</v>
      </c>
      <c r="G25" s="44" t="s">
        <v>515</v>
      </c>
      <c r="H25" s="5" t="s">
        <v>522</v>
      </c>
      <c r="I25" s="4" t="s">
        <v>1244</v>
      </c>
      <c r="J25" s="4" t="s">
        <v>1245</v>
      </c>
      <c r="K25" s="5" t="s">
        <v>1261</v>
      </c>
      <c r="L25" s="20" t="s">
        <v>1262</v>
      </c>
      <c r="M25" s="20" t="s">
        <v>1263</v>
      </c>
      <c r="N25" s="44" t="s">
        <v>1250</v>
      </c>
    </row>
    <row r="26" customFormat="false" ht="100" hidden="false" customHeight="false" outlineLevel="0" collapsed="false">
      <c r="A26" s="4" t="s">
        <v>165</v>
      </c>
      <c r="B26" s="4" t="s">
        <v>1241</v>
      </c>
      <c r="C26" s="4" t="s">
        <v>1242</v>
      </c>
      <c r="D26" s="5" t="s">
        <v>1259</v>
      </c>
      <c r="E26" s="5" t="s">
        <v>525</v>
      </c>
      <c r="F26" s="5" t="s">
        <v>526</v>
      </c>
      <c r="G26" s="44" t="s">
        <v>515</v>
      </c>
      <c r="H26" s="5" t="s">
        <v>527</v>
      </c>
      <c r="I26" s="4" t="s">
        <v>1244</v>
      </c>
      <c r="J26" s="4" t="s">
        <v>1245</v>
      </c>
      <c r="K26" s="5" t="s">
        <v>1261</v>
      </c>
      <c r="L26" s="20" t="s">
        <v>528</v>
      </c>
      <c r="M26" s="20" t="s">
        <v>1264</v>
      </c>
      <c r="N26" s="44" t="s">
        <v>1250</v>
      </c>
    </row>
    <row r="27" customFormat="false" ht="34.2" hidden="false" customHeight="false" outlineLevel="0" collapsed="false">
      <c r="A27" s="4" t="s">
        <v>165</v>
      </c>
      <c r="B27" s="4" t="s">
        <v>1241</v>
      </c>
      <c r="C27" s="4" t="s">
        <v>1242</v>
      </c>
      <c r="D27" s="5" t="s">
        <v>1259</v>
      </c>
      <c r="E27" s="5" t="s">
        <v>530</v>
      </c>
      <c r="F27" s="5" t="s">
        <v>531</v>
      </c>
      <c r="G27" s="44" t="s">
        <v>515</v>
      </c>
      <c r="H27" s="5" t="s">
        <v>532</v>
      </c>
      <c r="I27" s="4" t="s">
        <v>1244</v>
      </c>
      <c r="J27" s="4" t="s">
        <v>1245</v>
      </c>
      <c r="K27" s="5" t="s">
        <v>1261</v>
      </c>
      <c r="L27" s="20" t="s">
        <v>1265</v>
      </c>
      <c r="M27" s="20" t="s">
        <v>1266</v>
      </c>
      <c r="N27" s="44" t="s">
        <v>1250</v>
      </c>
    </row>
    <row r="28" customFormat="false" ht="89" hidden="false" customHeight="false" outlineLevel="0" collapsed="false">
      <c r="A28" s="4" t="s">
        <v>165</v>
      </c>
      <c r="B28" s="4" t="s">
        <v>1241</v>
      </c>
      <c r="C28" s="4" t="s">
        <v>1242</v>
      </c>
      <c r="D28" s="5" t="s">
        <v>1259</v>
      </c>
      <c r="E28" s="5" t="s">
        <v>555</v>
      </c>
      <c r="F28" s="5" t="s">
        <v>556</v>
      </c>
      <c r="G28" s="44" t="s">
        <v>515</v>
      </c>
      <c r="H28" s="5" t="s">
        <v>557</v>
      </c>
      <c r="I28" s="4" t="s">
        <v>1244</v>
      </c>
      <c r="J28" s="4" t="s">
        <v>1245</v>
      </c>
      <c r="K28" s="5" t="s">
        <v>1261</v>
      </c>
      <c r="L28" s="20" t="s">
        <v>558</v>
      </c>
      <c r="M28" s="20" t="s">
        <v>1267</v>
      </c>
      <c r="N28" s="44" t="s">
        <v>1250</v>
      </c>
    </row>
    <row r="29" customFormat="false" ht="56.15" hidden="false" customHeight="false" outlineLevel="0" collapsed="false">
      <c r="A29" s="4" t="s">
        <v>1211</v>
      </c>
      <c r="B29" s="4" t="s">
        <v>1241</v>
      </c>
      <c r="C29" s="4" t="s">
        <v>1242</v>
      </c>
      <c r="D29" s="5" t="s">
        <v>1268</v>
      </c>
      <c r="E29" s="5"/>
      <c r="F29" s="5" t="s">
        <v>1269</v>
      </c>
      <c r="G29" s="44"/>
      <c r="H29" s="5" t="s">
        <v>1270</v>
      </c>
      <c r="I29" s="4" t="s">
        <v>1244</v>
      </c>
      <c r="J29" s="4" t="s">
        <v>1245</v>
      </c>
      <c r="K29" s="5" t="s">
        <v>1271</v>
      </c>
      <c r="L29" s="47"/>
      <c r="M29" s="20" t="s">
        <v>1272</v>
      </c>
      <c r="N29" s="44"/>
    </row>
    <row r="30" customFormat="false" ht="89" hidden="false" customHeight="false" outlineLevel="0" collapsed="false">
      <c r="A30" s="4" t="s">
        <v>165</v>
      </c>
      <c r="B30" s="4" t="s">
        <v>1241</v>
      </c>
      <c r="C30" s="4" t="s">
        <v>1242</v>
      </c>
      <c r="D30" s="5" t="s">
        <v>1268</v>
      </c>
      <c r="E30" s="5" t="s">
        <v>535</v>
      </c>
      <c r="F30" s="5" t="s">
        <v>536</v>
      </c>
      <c r="G30" s="44" t="s">
        <v>515</v>
      </c>
      <c r="H30" s="5" t="s">
        <v>537</v>
      </c>
      <c r="I30" s="4" t="s">
        <v>1244</v>
      </c>
      <c r="J30" s="4" t="s">
        <v>1245</v>
      </c>
      <c r="K30" s="5" t="s">
        <v>1271</v>
      </c>
      <c r="L30" s="20" t="s">
        <v>1273</v>
      </c>
      <c r="M30" s="18" t="s">
        <v>1274</v>
      </c>
      <c r="N30" s="44" t="s">
        <v>1250</v>
      </c>
    </row>
    <row r="31" customFormat="false" ht="67.1" hidden="false" customHeight="false" outlineLevel="0" collapsed="false">
      <c r="A31" s="4" t="s">
        <v>165</v>
      </c>
      <c r="B31" s="4" t="s">
        <v>1241</v>
      </c>
      <c r="C31" s="4" t="s">
        <v>1242</v>
      </c>
      <c r="D31" s="5" t="s">
        <v>1268</v>
      </c>
      <c r="E31" s="5" t="s">
        <v>545</v>
      </c>
      <c r="F31" s="5" t="s">
        <v>546</v>
      </c>
      <c r="G31" s="44" t="s">
        <v>515</v>
      </c>
      <c r="H31" s="5" t="s">
        <v>547</v>
      </c>
      <c r="I31" s="4" t="s">
        <v>1244</v>
      </c>
      <c r="J31" s="4" t="s">
        <v>1245</v>
      </c>
      <c r="K31" s="5" t="s">
        <v>1271</v>
      </c>
      <c r="L31" s="20" t="s">
        <v>1275</v>
      </c>
      <c r="M31" s="20" t="s">
        <v>1276</v>
      </c>
      <c r="N31" s="44" t="s">
        <v>1250</v>
      </c>
    </row>
    <row r="32" customFormat="false" ht="67.1" hidden="false" customHeight="false" outlineLevel="0" collapsed="false">
      <c r="A32" s="4" t="s">
        <v>165</v>
      </c>
      <c r="B32" s="4" t="s">
        <v>1241</v>
      </c>
      <c r="C32" s="4" t="s">
        <v>1242</v>
      </c>
      <c r="D32" s="5" t="s">
        <v>1268</v>
      </c>
      <c r="E32" s="5" t="s">
        <v>289</v>
      </c>
      <c r="F32" s="5" t="s">
        <v>290</v>
      </c>
      <c r="G32" s="44" t="s">
        <v>515</v>
      </c>
      <c r="H32" s="5" t="s">
        <v>291</v>
      </c>
      <c r="I32" s="4" t="s">
        <v>1244</v>
      </c>
      <c r="J32" s="4" t="s">
        <v>1245</v>
      </c>
      <c r="K32" s="5" t="s">
        <v>1271</v>
      </c>
      <c r="L32" s="20" t="s">
        <v>292</v>
      </c>
      <c r="M32" s="20" t="s">
        <v>1277</v>
      </c>
      <c r="N32" s="44" t="s">
        <v>1250</v>
      </c>
    </row>
    <row r="33" customFormat="false" ht="56.15" hidden="false" customHeight="false" outlineLevel="0" collapsed="false">
      <c r="A33" s="4" t="s">
        <v>165</v>
      </c>
      <c r="B33" s="4" t="s">
        <v>1241</v>
      </c>
      <c r="C33" s="4" t="s">
        <v>1242</v>
      </c>
      <c r="D33" s="5" t="s">
        <v>1268</v>
      </c>
      <c r="E33" s="5" t="s">
        <v>571</v>
      </c>
      <c r="F33" s="5" t="s">
        <v>572</v>
      </c>
      <c r="G33" s="44" t="s">
        <v>515</v>
      </c>
      <c r="H33" s="5" t="s">
        <v>573</v>
      </c>
      <c r="I33" s="4" t="s">
        <v>1244</v>
      </c>
      <c r="J33" s="4" t="s">
        <v>1245</v>
      </c>
      <c r="K33" s="5" t="s">
        <v>1271</v>
      </c>
      <c r="L33" s="20" t="s">
        <v>1278</v>
      </c>
      <c r="M33" s="20" t="s">
        <v>1279</v>
      </c>
      <c r="N33" s="44" t="s">
        <v>1250</v>
      </c>
    </row>
    <row r="34" customFormat="false" ht="13.8" hidden="false" customHeight="false" outlineLevel="0" collapsed="false">
      <c r="A34" s="4" t="s">
        <v>1211</v>
      </c>
      <c r="B34" s="4" t="s">
        <v>1241</v>
      </c>
      <c r="C34" s="4" t="s">
        <v>1242</v>
      </c>
      <c r="D34" s="5" t="s">
        <v>1280</v>
      </c>
      <c r="E34" s="5"/>
      <c r="F34" s="5"/>
      <c r="G34" s="44"/>
      <c r="H34" s="5" t="s">
        <v>1281</v>
      </c>
      <c r="I34" s="4" t="s">
        <v>1244</v>
      </c>
      <c r="J34" s="4" t="s">
        <v>1245</v>
      </c>
      <c r="K34" s="5" t="s">
        <v>1282</v>
      </c>
      <c r="L34" s="18"/>
      <c r="M34" s="18"/>
      <c r="N34" s="44"/>
    </row>
    <row r="35" customFormat="false" ht="121.9" hidden="false" customHeight="false" outlineLevel="0" collapsed="false">
      <c r="A35" s="4" t="s">
        <v>165</v>
      </c>
      <c r="B35" s="4" t="s">
        <v>1241</v>
      </c>
      <c r="C35" s="4" t="s">
        <v>1242</v>
      </c>
      <c r="D35" s="5" t="s">
        <v>1280</v>
      </c>
      <c r="E35" s="5" t="s">
        <v>550</v>
      </c>
      <c r="F35" s="5" t="s">
        <v>551</v>
      </c>
      <c r="G35" s="46" t="s">
        <v>1283</v>
      </c>
      <c r="H35" s="5" t="s">
        <v>552</v>
      </c>
      <c r="I35" s="4" t="s">
        <v>1244</v>
      </c>
      <c r="J35" s="4" t="s">
        <v>1245</v>
      </c>
      <c r="K35" s="5" t="s">
        <v>1282</v>
      </c>
      <c r="L35" s="20" t="s">
        <v>553</v>
      </c>
      <c r="M35" s="20" t="s">
        <v>1284</v>
      </c>
      <c r="N35" s="46" t="s">
        <v>1285</v>
      </c>
    </row>
    <row r="36" customFormat="false" ht="45.2" hidden="false" customHeight="false" outlineLevel="0" collapsed="false">
      <c r="A36" s="4" t="s">
        <v>165</v>
      </c>
      <c r="B36" s="4" t="s">
        <v>1241</v>
      </c>
      <c r="C36" s="4" t="s">
        <v>1242</v>
      </c>
      <c r="D36" s="5" t="s">
        <v>1280</v>
      </c>
      <c r="E36" s="5" t="s">
        <v>560</v>
      </c>
      <c r="F36" s="5" t="s">
        <v>561</v>
      </c>
      <c r="G36" s="44" t="s">
        <v>515</v>
      </c>
      <c r="H36" s="5" t="s">
        <v>562</v>
      </c>
      <c r="I36" s="4" t="s">
        <v>1244</v>
      </c>
      <c r="J36" s="4" t="s">
        <v>1245</v>
      </c>
      <c r="K36" s="5" t="s">
        <v>1282</v>
      </c>
      <c r="L36" s="20" t="s">
        <v>563</v>
      </c>
      <c r="M36" s="20" t="s">
        <v>1286</v>
      </c>
      <c r="N36" s="44" t="s">
        <v>1250</v>
      </c>
    </row>
    <row r="37" customFormat="false" ht="13.8" hidden="false" customHeight="false" outlineLevel="0" collapsed="false">
      <c r="A37" s="4" t="s">
        <v>5</v>
      </c>
      <c r="B37" s="4" t="s">
        <v>1287</v>
      </c>
      <c r="C37" s="4" t="s">
        <v>1288</v>
      </c>
      <c r="D37" s="5"/>
      <c r="E37" s="5"/>
      <c r="F37" s="5"/>
      <c r="G37" s="44"/>
      <c r="H37" s="5" t="s">
        <v>1289</v>
      </c>
      <c r="I37" s="4" t="s">
        <v>1290</v>
      </c>
      <c r="J37" s="4" t="s">
        <v>1291</v>
      </c>
      <c r="K37" s="5"/>
      <c r="L37" s="18"/>
      <c r="M37" s="18"/>
      <c r="N37" s="44"/>
    </row>
    <row r="38" customFormat="false" ht="23.25" hidden="false" customHeight="false" outlineLevel="0" collapsed="false">
      <c r="A38" s="4" t="s">
        <v>1211</v>
      </c>
      <c r="B38" s="4" t="s">
        <v>1287</v>
      </c>
      <c r="C38" s="4" t="s">
        <v>1288</v>
      </c>
      <c r="D38" s="5" t="s">
        <v>1292</v>
      </c>
      <c r="E38" s="5"/>
      <c r="F38" s="5"/>
      <c r="G38" s="44"/>
      <c r="H38" s="5" t="s">
        <v>1293</v>
      </c>
      <c r="I38" s="4" t="s">
        <v>1290</v>
      </c>
      <c r="J38" s="4" t="s">
        <v>1291</v>
      </c>
      <c r="K38" s="40" t="s">
        <v>1294</v>
      </c>
      <c r="L38" s="18"/>
      <c r="M38" s="18"/>
      <c r="N38" s="44"/>
    </row>
    <row r="39" customFormat="false" ht="34.2" hidden="false" customHeight="false" outlineLevel="0" collapsed="false">
      <c r="A39" s="4" t="s">
        <v>165</v>
      </c>
      <c r="B39" s="4" t="s">
        <v>1287</v>
      </c>
      <c r="C39" s="4" t="s">
        <v>1288</v>
      </c>
      <c r="D39" s="5" t="s">
        <v>1292</v>
      </c>
      <c r="E39" s="5" t="s">
        <v>621</v>
      </c>
      <c r="F39" s="5" t="s">
        <v>622</v>
      </c>
      <c r="G39" s="44" t="s">
        <v>581</v>
      </c>
      <c r="H39" s="5" t="s">
        <v>623</v>
      </c>
      <c r="I39" s="4" t="s">
        <v>1290</v>
      </c>
      <c r="J39" s="4" t="s">
        <v>1291</v>
      </c>
      <c r="K39" s="40" t="s">
        <v>1294</v>
      </c>
      <c r="L39" s="18" t="s">
        <v>624</v>
      </c>
      <c r="M39" s="20" t="s">
        <v>625</v>
      </c>
      <c r="N39" s="44" t="s">
        <v>1295</v>
      </c>
    </row>
    <row r="40" customFormat="false" ht="67.1" hidden="false" customHeight="false" outlineLevel="0" collapsed="false">
      <c r="A40" s="4" t="s">
        <v>1211</v>
      </c>
      <c r="B40" s="4" t="s">
        <v>1287</v>
      </c>
      <c r="C40" s="4" t="s">
        <v>1288</v>
      </c>
      <c r="D40" s="5" t="s">
        <v>1296</v>
      </c>
      <c r="E40" s="5"/>
      <c r="F40" s="5" t="s">
        <v>1297</v>
      </c>
      <c r="G40" s="44"/>
      <c r="H40" s="5" t="s">
        <v>1298</v>
      </c>
      <c r="I40" s="4" t="s">
        <v>1290</v>
      </c>
      <c r="J40" s="4" t="s">
        <v>1291</v>
      </c>
      <c r="K40" s="5" t="s">
        <v>1299</v>
      </c>
      <c r="L40" s="18"/>
      <c r="M40" s="20" t="s">
        <v>1300</v>
      </c>
      <c r="N40" s="44"/>
    </row>
    <row r="41" customFormat="false" ht="56.15" hidden="false" customHeight="false" outlineLevel="0" collapsed="false">
      <c r="A41" s="4" t="s">
        <v>165</v>
      </c>
      <c r="B41" s="4" t="s">
        <v>1287</v>
      </c>
      <c r="C41" s="4" t="s">
        <v>1288</v>
      </c>
      <c r="D41" s="5" t="s">
        <v>1296</v>
      </c>
      <c r="E41" s="5" t="s">
        <v>596</v>
      </c>
      <c r="F41" s="5" t="s">
        <v>597</v>
      </c>
      <c r="G41" s="46" t="s">
        <v>1301</v>
      </c>
      <c r="H41" s="5" t="s">
        <v>598</v>
      </c>
      <c r="I41" s="4" t="s">
        <v>1290</v>
      </c>
      <c r="J41" s="4" t="s">
        <v>1291</v>
      </c>
      <c r="K41" s="5" t="s">
        <v>1299</v>
      </c>
      <c r="L41" s="20" t="s">
        <v>1302</v>
      </c>
      <c r="M41" s="20" t="s">
        <v>1303</v>
      </c>
      <c r="N41" s="46" t="s">
        <v>1304</v>
      </c>
    </row>
    <row r="42" customFormat="false" ht="34.2" hidden="false" customHeight="false" outlineLevel="0" collapsed="false">
      <c r="A42" s="4" t="s">
        <v>165</v>
      </c>
      <c r="B42" s="4" t="s">
        <v>1287</v>
      </c>
      <c r="C42" s="4" t="s">
        <v>1288</v>
      </c>
      <c r="D42" s="5" t="s">
        <v>1296</v>
      </c>
      <c r="E42" s="5" t="s">
        <v>632</v>
      </c>
      <c r="F42" s="5" t="s">
        <v>633</v>
      </c>
      <c r="G42" s="44" t="s">
        <v>581</v>
      </c>
      <c r="H42" s="5" t="s">
        <v>634</v>
      </c>
      <c r="I42" s="4" t="s">
        <v>1290</v>
      </c>
      <c r="J42" s="4" t="s">
        <v>1291</v>
      </c>
      <c r="K42" s="5" t="s">
        <v>1299</v>
      </c>
      <c r="L42" s="20" t="s">
        <v>1299</v>
      </c>
      <c r="M42" s="20" t="s">
        <v>1305</v>
      </c>
      <c r="N42" s="44" t="s">
        <v>1295</v>
      </c>
    </row>
    <row r="43" customFormat="false" ht="45.2" hidden="false" customHeight="false" outlineLevel="0" collapsed="false">
      <c r="A43" s="4" t="s">
        <v>165</v>
      </c>
      <c r="B43" s="4" t="s">
        <v>1287</v>
      </c>
      <c r="C43" s="4" t="s">
        <v>1288</v>
      </c>
      <c r="D43" s="5" t="s">
        <v>1296</v>
      </c>
      <c r="E43" s="5" t="s">
        <v>354</v>
      </c>
      <c r="F43" s="5" t="s">
        <v>355</v>
      </c>
      <c r="G43" s="46" t="s">
        <v>1238</v>
      </c>
      <c r="H43" s="5" t="s">
        <v>356</v>
      </c>
      <c r="I43" s="4" t="s">
        <v>1290</v>
      </c>
      <c r="J43" s="4" t="s">
        <v>1291</v>
      </c>
      <c r="K43" s="5" t="s">
        <v>1299</v>
      </c>
      <c r="L43" s="20" t="s">
        <v>357</v>
      </c>
      <c r="M43" s="20" t="s">
        <v>637</v>
      </c>
      <c r="N43" s="46" t="s">
        <v>1306</v>
      </c>
    </row>
    <row r="44" customFormat="false" ht="45.2" hidden="false" customHeight="false" outlineLevel="0" collapsed="false">
      <c r="A44" s="4" t="s">
        <v>165</v>
      </c>
      <c r="B44" s="4" t="s">
        <v>1287</v>
      </c>
      <c r="C44" s="4" t="s">
        <v>1288</v>
      </c>
      <c r="D44" s="5" t="s">
        <v>1296</v>
      </c>
      <c r="E44" s="5" t="s">
        <v>359</v>
      </c>
      <c r="F44" s="5" t="s">
        <v>360</v>
      </c>
      <c r="G44" s="46" t="s">
        <v>1238</v>
      </c>
      <c r="H44" s="5" t="s">
        <v>361</v>
      </c>
      <c r="I44" s="4" t="s">
        <v>1290</v>
      </c>
      <c r="J44" s="4" t="s">
        <v>1291</v>
      </c>
      <c r="K44" s="5" t="s">
        <v>1299</v>
      </c>
      <c r="L44" s="20" t="s">
        <v>362</v>
      </c>
      <c r="M44" s="20" t="s">
        <v>1240</v>
      </c>
      <c r="N44" s="46" t="s">
        <v>1306</v>
      </c>
    </row>
    <row r="45" customFormat="false" ht="45.2" hidden="false" customHeight="false" outlineLevel="0" collapsed="false">
      <c r="A45" s="4" t="s">
        <v>165</v>
      </c>
      <c r="B45" s="4" t="s">
        <v>1287</v>
      </c>
      <c r="C45" s="4" t="s">
        <v>1288</v>
      </c>
      <c r="D45" s="5" t="s">
        <v>1296</v>
      </c>
      <c r="E45" s="5" t="s">
        <v>364</v>
      </c>
      <c r="F45" s="5" t="s">
        <v>365</v>
      </c>
      <c r="G45" s="46" t="s">
        <v>1238</v>
      </c>
      <c r="H45" s="5" t="s">
        <v>366</v>
      </c>
      <c r="I45" s="4" t="s">
        <v>1290</v>
      </c>
      <c r="J45" s="4" t="s">
        <v>1291</v>
      </c>
      <c r="K45" s="5" t="s">
        <v>1299</v>
      </c>
      <c r="L45" s="20" t="s">
        <v>686</v>
      </c>
      <c r="M45" s="20" t="s">
        <v>368</v>
      </c>
      <c r="N45" s="46" t="s">
        <v>1306</v>
      </c>
    </row>
    <row r="46" customFormat="false" ht="13.8" hidden="false" customHeight="false" outlineLevel="0" collapsed="false">
      <c r="A46" s="4" t="s">
        <v>1211</v>
      </c>
      <c r="B46" s="4" t="s">
        <v>1287</v>
      </c>
      <c r="C46" s="4" t="s">
        <v>1288</v>
      </c>
      <c r="D46" s="5" t="s">
        <v>1307</v>
      </c>
      <c r="E46" s="5"/>
      <c r="F46" s="5"/>
      <c r="G46" s="44"/>
      <c r="H46" s="5" t="s">
        <v>1308</v>
      </c>
      <c r="I46" s="4" t="s">
        <v>1290</v>
      </c>
      <c r="J46" s="4" t="s">
        <v>1291</v>
      </c>
      <c r="K46" s="5" t="s">
        <v>1309</v>
      </c>
      <c r="L46" s="18"/>
      <c r="M46" s="18"/>
      <c r="N46" s="44"/>
    </row>
    <row r="47" customFormat="false" ht="23.25" hidden="false" customHeight="false" outlineLevel="0" collapsed="false">
      <c r="A47" s="4" t="s">
        <v>165</v>
      </c>
      <c r="B47" s="4" t="s">
        <v>1287</v>
      </c>
      <c r="C47" s="4" t="s">
        <v>1288</v>
      </c>
      <c r="D47" s="5" t="s">
        <v>1307</v>
      </c>
      <c r="E47" s="5" t="s">
        <v>601</v>
      </c>
      <c r="F47" s="5" t="s">
        <v>602</v>
      </c>
      <c r="G47" s="44" t="s">
        <v>581</v>
      </c>
      <c r="H47" s="5" t="s">
        <v>603</v>
      </c>
      <c r="I47" s="4" t="s">
        <v>1290</v>
      </c>
      <c r="J47" s="4" t="s">
        <v>1291</v>
      </c>
      <c r="K47" s="5" t="s">
        <v>1309</v>
      </c>
      <c r="L47" s="20" t="s">
        <v>604</v>
      </c>
      <c r="M47" s="20" t="s">
        <v>605</v>
      </c>
      <c r="N47" s="44" t="s">
        <v>1295</v>
      </c>
    </row>
    <row r="48" customFormat="false" ht="34.2" hidden="false" customHeight="false" outlineLevel="0" collapsed="false">
      <c r="A48" s="4" t="s">
        <v>165</v>
      </c>
      <c r="B48" s="4" t="s">
        <v>1287</v>
      </c>
      <c r="C48" s="4" t="s">
        <v>1288</v>
      </c>
      <c r="D48" s="5" t="s">
        <v>1307</v>
      </c>
      <c r="E48" s="5" t="s">
        <v>540</v>
      </c>
      <c r="F48" s="5" t="s">
        <v>541</v>
      </c>
      <c r="G48" s="46" t="s">
        <v>1254</v>
      </c>
      <c r="H48" s="5" t="s">
        <v>542</v>
      </c>
      <c r="I48" s="4" t="s">
        <v>1290</v>
      </c>
      <c r="J48" s="4" t="s">
        <v>1291</v>
      </c>
      <c r="K48" s="5" t="s">
        <v>1309</v>
      </c>
      <c r="L48" s="20" t="s">
        <v>543</v>
      </c>
      <c r="M48" s="20" t="s">
        <v>544</v>
      </c>
      <c r="N48" s="46" t="s">
        <v>1310</v>
      </c>
    </row>
    <row r="49" customFormat="false" ht="34.2" hidden="false" customHeight="false" outlineLevel="0" collapsed="false">
      <c r="A49" s="4" t="s">
        <v>165</v>
      </c>
      <c r="B49" s="4" t="s">
        <v>1287</v>
      </c>
      <c r="C49" s="4" t="s">
        <v>1288</v>
      </c>
      <c r="D49" s="5" t="s">
        <v>1307</v>
      </c>
      <c r="E49" s="5" t="s">
        <v>606</v>
      </c>
      <c r="F49" s="5" t="s">
        <v>607</v>
      </c>
      <c r="G49" s="44" t="s">
        <v>581</v>
      </c>
      <c r="H49" s="5" t="s">
        <v>608</v>
      </c>
      <c r="I49" s="4" t="s">
        <v>1290</v>
      </c>
      <c r="J49" s="4" t="s">
        <v>1291</v>
      </c>
      <c r="K49" s="5" t="s">
        <v>1309</v>
      </c>
      <c r="L49" s="20" t="s">
        <v>1311</v>
      </c>
      <c r="M49" s="20" t="s">
        <v>1312</v>
      </c>
      <c r="N49" s="44" t="s">
        <v>1295</v>
      </c>
    </row>
    <row r="50" customFormat="false" ht="45.2" hidden="false" customHeight="false" outlineLevel="0" collapsed="false">
      <c r="A50" s="4" t="s">
        <v>165</v>
      </c>
      <c r="B50" s="4" t="s">
        <v>1287</v>
      </c>
      <c r="C50" s="4" t="s">
        <v>1288</v>
      </c>
      <c r="D50" s="5" t="s">
        <v>1307</v>
      </c>
      <c r="E50" s="5" t="s">
        <v>339</v>
      </c>
      <c r="F50" s="5" t="s">
        <v>340</v>
      </c>
      <c r="G50" s="46" t="s">
        <v>1217</v>
      </c>
      <c r="H50" s="5" t="s">
        <v>341</v>
      </c>
      <c r="I50" s="4" t="s">
        <v>1290</v>
      </c>
      <c r="J50" s="4" t="s">
        <v>1291</v>
      </c>
      <c r="K50" s="5" t="s">
        <v>1309</v>
      </c>
      <c r="L50" s="20" t="s">
        <v>342</v>
      </c>
      <c r="M50" s="20" t="s">
        <v>626</v>
      </c>
      <c r="N50" s="46" t="s">
        <v>1257</v>
      </c>
    </row>
    <row r="51" customFormat="false" ht="13.8" hidden="false" customHeight="false" outlineLevel="0" collapsed="false">
      <c r="A51" s="4" t="s">
        <v>1211</v>
      </c>
      <c r="B51" s="4" t="s">
        <v>1287</v>
      </c>
      <c r="C51" s="4" t="s">
        <v>1288</v>
      </c>
      <c r="D51" s="5" t="s">
        <v>1313</v>
      </c>
      <c r="E51" s="5"/>
      <c r="F51" s="5"/>
      <c r="G51" s="44"/>
      <c r="H51" s="5" t="s">
        <v>1314</v>
      </c>
      <c r="I51" s="4" t="s">
        <v>1290</v>
      </c>
      <c r="J51" s="4" t="s">
        <v>1291</v>
      </c>
      <c r="K51" s="5" t="s">
        <v>1315</v>
      </c>
      <c r="L51" s="18"/>
      <c r="M51" s="18"/>
      <c r="N51" s="44"/>
    </row>
    <row r="52" customFormat="false" ht="198.6" hidden="false" customHeight="false" outlineLevel="0" collapsed="false">
      <c r="A52" s="4" t="s">
        <v>165</v>
      </c>
      <c r="B52" s="4" t="s">
        <v>1287</v>
      </c>
      <c r="C52" s="4" t="s">
        <v>1288</v>
      </c>
      <c r="D52" s="5" t="s">
        <v>1313</v>
      </c>
      <c r="E52" s="5" t="s">
        <v>591</v>
      </c>
      <c r="F52" s="5" t="s">
        <v>592</v>
      </c>
      <c r="G52" s="44" t="s">
        <v>581</v>
      </c>
      <c r="H52" s="5" t="s">
        <v>593</v>
      </c>
      <c r="I52" s="4" t="s">
        <v>1290</v>
      </c>
      <c r="J52" s="4" t="s">
        <v>1291</v>
      </c>
      <c r="K52" s="5" t="s">
        <v>1315</v>
      </c>
      <c r="L52" s="18" t="s">
        <v>1316</v>
      </c>
      <c r="M52" s="18" t="s">
        <v>1317</v>
      </c>
      <c r="N52" s="44" t="s">
        <v>1295</v>
      </c>
    </row>
    <row r="53" customFormat="false" ht="13.8" hidden="false" customHeight="false" outlineLevel="0" collapsed="false">
      <c r="A53" s="4" t="s">
        <v>1211</v>
      </c>
      <c r="B53" s="4" t="s">
        <v>1287</v>
      </c>
      <c r="C53" s="4" t="s">
        <v>1288</v>
      </c>
      <c r="D53" s="5" t="s">
        <v>1318</v>
      </c>
      <c r="E53" s="5"/>
      <c r="F53" s="5"/>
      <c r="G53" s="44"/>
      <c r="H53" s="5" t="s">
        <v>1319</v>
      </c>
      <c r="I53" s="4" t="s">
        <v>1290</v>
      </c>
      <c r="J53" s="4" t="s">
        <v>1291</v>
      </c>
      <c r="K53" s="5" t="s">
        <v>1320</v>
      </c>
      <c r="L53" s="18"/>
      <c r="M53" s="18"/>
      <c r="N53" s="44"/>
    </row>
    <row r="54" customFormat="false" ht="23.25" hidden="false" customHeight="false" outlineLevel="0" collapsed="false">
      <c r="A54" s="4" t="s">
        <v>165</v>
      </c>
      <c r="B54" s="4" t="s">
        <v>1287</v>
      </c>
      <c r="C54" s="4" t="s">
        <v>1288</v>
      </c>
      <c r="D54" s="5" t="s">
        <v>1318</v>
      </c>
      <c r="E54" s="5" t="s">
        <v>611</v>
      </c>
      <c r="F54" s="5" t="s">
        <v>612</v>
      </c>
      <c r="G54" s="44" t="s">
        <v>581</v>
      </c>
      <c r="H54" s="5" t="s">
        <v>613</v>
      </c>
      <c r="I54" s="4" t="s">
        <v>1290</v>
      </c>
      <c r="J54" s="4" t="s">
        <v>1291</v>
      </c>
      <c r="K54" s="5" t="s">
        <v>1320</v>
      </c>
      <c r="L54" s="20" t="s">
        <v>1321</v>
      </c>
      <c r="M54" s="20" t="s">
        <v>1322</v>
      </c>
      <c r="N54" s="44" t="s">
        <v>1295</v>
      </c>
    </row>
    <row r="55" customFormat="false" ht="34.2" hidden="false" customHeight="false" outlineLevel="0" collapsed="false">
      <c r="A55" s="4" t="s">
        <v>1211</v>
      </c>
      <c r="B55" s="4" t="s">
        <v>1287</v>
      </c>
      <c r="C55" s="4" t="s">
        <v>1288</v>
      </c>
      <c r="D55" s="5" t="s">
        <v>1323</v>
      </c>
      <c r="E55" s="5"/>
      <c r="F55" s="5" t="s">
        <v>1324</v>
      </c>
      <c r="G55" s="44"/>
      <c r="H55" s="5" t="s">
        <v>1325</v>
      </c>
      <c r="I55" s="4" t="s">
        <v>1290</v>
      </c>
      <c r="J55" s="4" t="s">
        <v>1291</v>
      </c>
      <c r="K55" s="5" t="s">
        <v>1326</v>
      </c>
      <c r="L55" s="18"/>
      <c r="M55" s="18" t="s">
        <v>1327</v>
      </c>
      <c r="N55" s="44"/>
    </row>
    <row r="56" customFormat="false" ht="34.2" hidden="false" customHeight="false" outlineLevel="0" collapsed="false">
      <c r="A56" s="4" t="s">
        <v>165</v>
      </c>
      <c r="B56" s="4" t="s">
        <v>1287</v>
      </c>
      <c r="C56" s="4" t="s">
        <v>1288</v>
      </c>
      <c r="D56" s="5" t="s">
        <v>1323</v>
      </c>
      <c r="E56" s="5" t="s">
        <v>586</v>
      </c>
      <c r="F56" s="5" t="s">
        <v>587</v>
      </c>
      <c r="G56" s="44" t="s">
        <v>581</v>
      </c>
      <c r="H56" s="5" t="s">
        <v>588</v>
      </c>
      <c r="I56" s="4" t="s">
        <v>1290</v>
      </c>
      <c r="J56" s="4" t="s">
        <v>1291</v>
      </c>
      <c r="K56" s="5" t="s">
        <v>1326</v>
      </c>
      <c r="L56" s="20" t="s">
        <v>1328</v>
      </c>
      <c r="M56" s="20" t="s">
        <v>1329</v>
      </c>
      <c r="N56" s="44" t="s">
        <v>1295</v>
      </c>
    </row>
    <row r="57" customFormat="false" ht="34.2" hidden="false" customHeight="false" outlineLevel="0" collapsed="false">
      <c r="A57" s="4" t="s">
        <v>165</v>
      </c>
      <c r="B57" s="4" t="s">
        <v>1287</v>
      </c>
      <c r="C57" s="4" t="s">
        <v>1288</v>
      </c>
      <c r="D57" s="5" t="s">
        <v>1323</v>
      </c>
      <c r="E57" s="5" t="s">
        <v>616</v>
      </c>
      <c r="F57" s="5" t="s">
        <v>617</v>
      </c>
      <c r="G57" s="44" t="s">
        <v>581</v>
      </c>
      <c r="H57" s="5" t="s">
        <v>618</v>
      </c>
      <c r="I57" s="4" t="s">
        <v>1290</v>
      </c>
      <c r="J57" s="4" t="s">
        <v>1291</v>
      </c>
      <c r="K57" s="5" t="s">
        <v>1326</v>
      </c>
      <c r="L57" s="20" t="s">
        <v>1330</v>
      </c>
      <c r="M57" s="20" t="s">
        <v>1331</v>
      </c>
      <c r="N57" s="44" t="s">
        <v>1295</v>
      </c>
    </row>
    <row r="58" customFormat="false" ht="23.25" hidden="false" customHeight="false" outlineLevel="0" collapsed="false">
      <c r="A58" s="4" t="s">
        <v>165</v>
      </c>
      <c r="B58" s="4" t="s">
        <v>1287</v>
      </c>
      <c r="C58" s="4" t="s">
        <v>1288</v>
      </c>
      <c r="D58" s="5" t="s">
        <v>1323</v>
      </c>
      <c r="E58" s="5" t="s">
        <v>627</v>
      </c>
      <c r="F58" s="5" t="s">
        <v>628</v>
      </c>
      <c r="G58" s="44" t="s">
        <v>581</v>
      </c>
      <c r="H58" s="5" t="s">
        <v>629</v>
      </c>
      <c r="I58" s="4" t="s">
        <v>1290</v>
      </c>
      <c r="J58" s="4" t="s">
        <v>1291</v>
      </c>
      <c r="K58" s="5" t="s">
        <v>1326</v>
      </c>
      <c r="L58" s="20" t="s">
        <v>1332</v>
      </c>
      <c r="M58" s="20" t="s">
        <v>631</v>
      </c>
      <c r="N58" s="44" t="s">
        <v>1295</v>
      </c>
    </row>
    <row r="59" customFormat="false" ht="13.8" hidden="false" customHeight="false" outlineLevel="0" collapsed="false">
      <c r="A59" s="4" t="s">
        <v>5</v>
      </c>
      <c r="B59" s="4" t="s">
        <v>1333</v>
      </c>
      <c r="C59" s="4" t="s">
        <v>1334</v>
      </c>
      <c r="D59" s="5"/>
      <c r="E59" s="5"/>
      <c r="F59" s="5"/>
      <c r="G59" s="44"/>
      <c r="H59" s="5" t="s">
        <v>1335</v>
      </c>
      <c r="I59" s="4" t="s">
        <v>1336</v>
      </c>
      <c r="J59" s="4" t="s">
        <v>1337</v>
      </c>
      <c r="K59" s="5"/>
      <c r="L59" s="18"/>
      <c r="M59" s="18"/>
      <c r="N59" s="44"/>
    </row>
    <row r="60" customFormat="false" ht="13.8" hidden="false" customHeight="false" outlineLevel="0" collapsed="false">
      <c r="A60" s="4" t="s">
        <v>1211</v>
      </c>
      <c r="B60" s="4" t="s">
        <v>1333</v>
      </c>
      <c r="C60" s="4" t="s">
        <v>1334</v>
      </c>
      <c r="D60" s="5" t="s">
        <v>1338</v>
      </c>
      <c r="E60" s="5"/>
      <c r="F60" s="5"/>
      <c r="G60" s="44"/>
      <c r="H60" s="5" t="s">
        <v>1339</v>
      </c>
      <c r="I60" s="4" t="s">
        <v>1336</v>
      </c>
      <c r="J60" s="4" t="s">
        <v>1337</v>
      </c>
      <c r="K60" s="5" t="s">
        <v>1340</v>
      </c>
      <c r="L60" s="18"/>
      <c r="M60" s="18"/>
      <c r="N60" s="44"/>
    </row>
    <row r="61" customFormat="false" ht="56.15" hidden="false" customHeight="false" outlineLevel="0" collapsed="false">
      <c r="A61" s="4" t="s">
        <v>165</v>
      </c>
      <c r="B61" s="4" t="s">
        <v>1333</v>
      </c>
      <c r="C61" s="4" t="s">
        <v>1334</v>
      </c>
      <c r="D61" s="5" t="s">
        <v>1338</v>
      </c>
      <c r="E61" s="5" t="s">
        <v>653</v>
      </c>
      <c r="F61" s="5" t="s">
        <v>654</v>
      </c>
      <c r="G61" s="44" t="s">
        <v>638</v>
      </c>
      <c r="H61" s="5" t="s">
        <v>655</v>
      </c>
      <c r="I61" s="4" t="s">
        <v>1336</v>
      </c>
      <c r="J61" s="4" t="s">
        <v>1337</v>
      </c>
      <c r="K61" s="5" t="s">
        <v>1340</v>
      </c>
      <c r="L61" s="18" t="s">
        <v>656</v>
      </c>
      <c r="M61" s="18" t="s">
        <v>1341</v>
      </c>
      <c r="N61" s="44" t="s">
        <v>641</v>
      </c>
    </row>
    <row r="62" customFormat="false" ht="13.8" hidden="false" customHeight="false" outlineLevel="0" collapsed="false">
      <c r="A62" s="4" t="s">
        <v>1211</v>
      </c>
      <c r="B62" s="4" t="s">
        <v>1333</v>
      </c>
      <c r="C62" s="4" t="s">
        <v>1334</v>
      </c>
      <c r="D62" s="5" t="s">
        <v>1342</v>
      </c>
      <c r="E62" s="5"/>
      <c r="F62" s="5"/>
      <c r="G62" s="44"/>
      <c r="H62" s="5" t="s">
        <v>1343</v>
      </c>
      <c r="I62" s="4" t="s">
        <v>1336</v>
      </c>
      <c r="J62" s="4" t="s">
        <v>1337</v>
      </c>
      <c r="K62" s="5" t="s">
        <v>1344</v>
      </c>
      <c r="L62" s="18"/>
      <c r="M62" s="18"/>
      <c r="N62" s="44"/>
    </row>
    <row r="63" customFormat="false" ht="45.2" hidden="false" customHeight="false" outlineLevel="0" collapsed="false">
      <c r="A63" s="4" t="s">
        <v>165</v>
      </c>
      <c r="B63" s="4" t="s">
        <v>1333</v>
      </c>
      <c r="C63" s="4" t="s">
        <v>1334</v>
      </c>
      <c r="D63" s="5" t="s">
        <v>1342</v>
      </c>
      <c r="E63" s="5" t="s">
        <v>643</v>
      </c>
      <c r="F63" s="5" t="s">
        <v>644</v>
      </c>
      <c r="G63" s="46" t="s">
        <v>1345</v>
      </c>
      <c r="H63" s="5" t="s">
        <v>645</v>
      </c>
      <c r="I63" s="4" t="s">
        <v>1336</v>
      </c>
      <c r="J63" s="4" t="s">
        <v>1337</v>
      </c>
      <c r="K63" s="5" t="s">
        <v>1344</v>
      </c>
      <c r="L63" s="20" t="s">
        <v>646</v>
      </c>
      <c r="M63" s="20" t="s">
        <v>1346</v>
      </c>
      <c r="N63" s="46" t="s">
        <v>1347</v>
      </c>
    </row>
    <row r="64" customFormat="false" ht="23.25" hidden="false" customHeight="false" outlineLevel="0" collapsed="false">
      <c r="A64" s="4" t="s">
        <v>165</v>
      </c>
      <c r="B64" s="4" t="s">
        <v>1333</v>
      </c>
      <c r="C64" s="4" t="s">
        <v>1334</v>
      </c>
      <c r="D64" s="5" t="s">
        <v>1342</v>
      </c>
      <c r="E64" s="5" t="s">
        <v>648</v>
      </c>
      <c r="F64" s="5" t="s">
        <v>649</v>
      </c>
      <c r="G64" s="44" t="s">
        <v>638</v>
      </c>
      <c r="H64" s="5" t="s">
        <v>650</v>
      </c>
      <c r="I64" s="4" t="s">
        <v>1336</v>
      </c>
      <c r="J64" s="4" t="s">
        <v>1337</v>
      </c>
      <c r="K64" s="5" t="s">
        <v>1344</v>
      </c>
      <c r="L64" s="20" t="s">
        <v>651</v>
      </c>
      <c r="M64" s="20" t="s">
        <v>1348</v>
      </c>
      <c r="N64" s="44" t="s">
        <v>641</v>
      </c>
    </row>
    <row r="65" customFormat="false" ht="34.2" hidden="false" customHeight="false" outlineLevel="0" collapsed="false">
      <c r="A65" s="4" t="s">
        <v>165</v>
      </c>
      <c r="B65" s="4" t="s">
        <v>1333</v>
      </c>
      <c r="C65" s="4" t="s">
        <v>1334</v>
      </c>
      <c r="D65" s="5" t="s">
        <v>1342</v>
      </c>
      <c r="E65" s="5" t="s">
        <v>658</v>
      </c>
      <c r="F65" s="5" t="s">
        <v>659</v>
      </c>
      <c r="G65" s="44" t="s">
        <v>638</v>
      </c>
      <c r="H65" s="5" t="s">
        <v>660</v>
      </c>
      <c r="I65" s="4" t="s">
        <v>1336</v>
      </c>
      <c r="J65" s="4" t="s">
        <v>1337</v>
      </c>
      <c r="K65" s="5" t="s">
        <v>1344</v>
      </c>
      <c r="L65" s="20" t="s">
        <v>661</v>
      </c>
      <c r="M65" s="20" t="s">
        <v>1349</v>
      </c>
      <c r="N65" s="44" t="s">
        <v>641</v>
      </c>
    </row>
    <row r="66" customFormat="false" ht="56.15" hidden="false" customHeight="false" outlineLevel="0" collapsed="false">
      <c r="A66" s="4" t="s">
        <v>5</v>
      </c>
      <c r="B66" s="4" t="s">
        <v>1350</v>
      </c>
      <c r="C66" s="4" t="s">
        <v>1351</v>
      </c>
      <c r="D66" s="5"/>
      <c r="E66" s="5"/>
      <c r="F66" s="5" t="s">
        <v>1352</v>
      </c>
      <c r="G66" s="44"/>
      <c r="H66" s="5" t="s">
        <v>1353</v>
      </c>
      <c r="I66" s="4" t="s">
        <v>1354</v>
      </c>
      <c r="J66" s="4" t="s">
        <v>1355</v>
      </c>
      <c r="K66" s="5"/>
      <c r="L66" s="18"/>
      <c r="M66" s="18" t="s">
        <v>1356</v>
      </c>
      <c r="N66" s="44"/>
    </row>
    <row r="67" customFormat="false" ht="143.8" hidden="false" customHeight="false" outlineLevel="0" collapsed="false">
      <c r="A67" s="4" t="s">
        <v>1211</v>
      </c>
      <c r="B67" s="4" t="s">
        <v>1350</v>
      </c>
      <c r="C67" s="4" t="s">
        <v>1351</v>
      </c>
      <c r="D67" s="5" t="s">
        <v>1357</v>
      </c>
      <c r="E67" s="5"/>
      <c r="F67" s="5" t="s">
        <v>1358</v>
      </c>
      <c r="G67" s="44"/>
      <c r="H67" s="5" t="s">
        <v>1359</v>
      </c>
      <c r="I67" s="4" t="s">
        <v>1354</v>
      </c>
      <c r="J67" s="4" t="s">
        <v>1355</v>
      </c>
      <c r="K67" s="5" t="s">
        <v>1360</v>
      </c>
      <c r="L67" s="18"/>
      <c r="M67" s="18" t="s">
        <v>1361</v>
      </c>
      <c r="N67" s="44"/>
    </row>
    <row r="68" customFormat="false" ht="45.2" hidden="false" customHeight="false" outlineLevel="0" collapsed="false">
      <c r="A68" s="4" t="s">
        <v>165</v>
      </c>
      <c r="B68" s="4" t="s">
        <v>1350</v>
      </c>
      <c r="C68" s="4" t="s">
        <v>1351</v>
      </c>
      <c r="D68" s="5" t="s">
        <v>1357</v>
      </c>
      <c r="E68" s="5" t="s">
        <v>643</v>
      </c>
      <c r="F68" s="5" t="s">
        <v>644</v>
      </c>
      <c r="G68" s="46" t="s">
        <v>1345</v>
      </c>
      <c r="H68" s="5" t="s">
        <v>645</v>
      </c>
      <c r="I68" s="4" t="s">
        <v>1354</v>
      </c>
      <c r="J68" s="4" t="s">
        <v>1355</v>
      </c>
      <c r="K68" s="5" t="s">
        <v>1360</v>
      </c>
      <c r="L68" s="20" t="s">
        <v>646</v>
      </c>
      <c r="M68" s="20" t="s">
        <v>1346</v>
      </c>
      <c r="N68" s="46" t="s">
        <v>1347</v>
      </c>
    </row>
    <row r="69" customFormat="false" ht="45.2" hidden="false" customHeight="false" outlineLevel="0" collapsed="false">
      <c r="A69" s="4" t="s">
        <v>165</v>
      </c>
      <c r="B69" s="4" t="s">
        <v>1350</v>
      </c>
      <c r="C69" s="4" t="s">
        <v>1351</v>
      </c>
      <c r="D69" s="5" t="s">
        <v>1357</v>
      </c>
      <c r="E69" s="5" t="s">
        <v>674</v>
      </c>
      <c r="F69" s="5" t="s">
        <v>675</v>
      </c>
      <c r="G69" s="46" t="s">
        <v>1362</v>
      </c>
      <c r="H69" s="5" t="s">
        <v>676</v>
      </c>
      <c r="I69" s="4" t="s">
        <v>1354</v>
      </c>
      <c r="J69" s="4" t="s">
        <v>1355</v>
      </c>
      <c r="K69" s="5" t="s">
        <v>1360</v>
      </c>
      <c r="L69" s="20" t="s">
        <v>1363</v>
      </c>
      <c r="M69" s="20" t="s">
        <v>678</v>
      </c>
      <c r="N69" s="46" t="s">
        <v>1364</v>
      </c>
    </row>
    <row r="70" customFormat="false" ht="121.9" hidden="false" customHeight="false" outlineLevel="0" collapsed="false">
      <c r="A70" s="4" t="s">
        <v>165</v>
      </c>
      <c r="B70" s="4" t="s">
        <v>1350</v>
      </c>
      <c r="C70" s="4" t="s">
        <v>1351</v>
      </c>
      <c r="D70" s="5" t="s">
        <v>1357</v>
      </c>
      <c r="E70" s="5" t="s">
        <v>550</v>
      </c>
      <c r="F70" s="5" t="s">
        <v>551</v>
      </c>
      <c r="G70" s="46" t="s">
        <v>1283</v>
      </c>
      <c r="H70" s="5" t="s">
        <v>552</v>
      </c>
      <c r="I70" s="4" t="s">
        <v>1354</v>
      </c>
      <c r="J70" s="4" t="s">
        <v>1355</v>
      </c>
      <c r="K70" s="5" t="s">
        <v>1360</v>
      </c>
      <c r="L70" s="20" t="s">
        <v>553</v>
      </c>
      <c r="M70" s="18" t="s">
        <v>1365</v>
      </c>
      <c r="N70" s="46" t="s">
        <v>1366</v>
      </c>
    </row>
    <row r="71" customFormat="false" ht="45.2" hidden="false" customHeight="false" outlineLevel="0" collapsed="false">
      <c r="A71" s="4" t="s">
        <v>165</v>
      </c>
      <c r="B71" s="4" t="s">
        <v>1350</v>
      </c>
      <c r="C71" s="4" t="s">
        <v>1351</v>
      </c>
      <c r="D71" s="5" t="s">
        <v>1357</v>
      </c>
      <c r="E71" s="5" t="s">
        <v>463</v>
      </c>
      <c r="F71" s="5" t="s">
        <v>464</v>
      </c>
      <c r="G71" s="46" t="s">
        <v>1362</v>
      </c>
      <c r="H71" s="5" t="s">
        <v>465</v>
      </c>
      <c r="I71" s="4" t="s">
        <v>1354</v>
      </c>
      <c r="J71" s="4" t="s">
        <v>1355</v>
      </c>
      <c r="K71" s="5" t="s">
        <v>1360</v>
      </c>
      <c r="L71" s="20" t="s">
        <v>466</v>
      </c>
      <c r="M71" s="18" t="s">
        <v>1367</v>
      </c>
      <c r="N71" s="46" t="s">
        <v>1364</v>
      </c>
    </row>
    <row r="72" customFormat="false" ht="56.15" hidden="false" customHeight="false" outlineLevel="0" collapsed="false">
      <c r="A72" s="4" t="s">
        <v>1211</v>
      </c>
      <c r="B72" s="4" t="s">
        <v>1350</v>
      </c>
      <c r="C72" s="4" t="s">
        <v>1351</v>
      </c>
      <c r="D72" s="5" t="s">
        <v>1368</v>
      </c>
      <c r="E72" s="5"/>
      <c r="F72" s="5" t="s">
        <v>1369</v>
      </c>
      <c r="G72" s="44"/>
      <c r="H72" s="5" t="s">
        <v>1370</v>
      </c>
      <c r="I72" s="4" t="s">
        <v>1354</v>
      </c>
      <c r="J72" s="4" t="s">
        <v>1355</v>
      </c>
      <c r="K72" s="5" t="s">
        <v>1371</v>
      </c>
      <c r="L72" s="18"/>
      <c r="M72" s="18" t="s">
        <v>1372</v>
      </c>
      <c r="N72" s="44"/>
    </row>
    <row r="73" customFormat="false" ht="110.95" hidden="false" customHeight="false" outlineLevel="0" collapsed="false">
      <c r="A73" s="4" t="s">
        <v>165</v>
      </c>
      <c r="B73" s="4" t="s">
        <v>1350</v>
      </c>
      <c r="C73" s="4" t="s">
        <v>1351</v>
      </c>
      <c r="D73" s="5" t="s">
        <v>1368</v>
      </c>
      <c r="E73" s="5" t="s">
        <v>669</v>
      </c>
      <c r="F73" s="5" t="s">
        <v>670</v>
      </c>
      <c r="G73" s="46" t="s">
        <v>1362</v>
      </c>
      <c r="H73" s="5" t="s">
        <v>671</v>
      </c>
      <c r="I73" s="4" t="s">
        <v>1354</v>
      </c>
      <c r="J73" s="4" t="s">
        <v>1355</v>
      </c>
      <c r="K73" s="5" t="s">
        <v>1371</v>
      </c>
      <c r="L73" s="18" t="s">
        <v>672</v>
      </c>
      <c r="M73" s="18" t="s">
        <v>1373</v>
      </c>
      <c r="N73" s="46" t="s">
        <v>1364</v>
      </c>
    </row>
    <row r="74" customFormat="false" ht="13.8" hidden="false" customHeight="false" outlineLevel="0" collapsed="false">
      <c r="A74" s="4" t="s">
        <v>1211</v>
      </c>
      <c r="B74" s="4" t="s">
        <v>1350</v>
      </c>
      <c r="C74" s="4" t="s">
        <v>1351</v>
      </c>
      <c r="D74" s="5" t="s">
        <v>1374</v>
      </c>
      <c r="E74" s="5"/>
      <c r="F74" s="5"/>
      <c r="G74" s="44"/>
      <c r="H74" s="5" t="s">
        <v>1375</v>
      </c>
      <c r="I74" s="4" t="s">
        <v>1354</v>
      </c>
      <c r="J74" s="4" t="s">
        <v>1355</v>
      </c>
      <c r="K74" s="5" t="s">
        <v>1376</v>
      </c>
      <c r="L74" s="18"/>
      <c r="M74" s="18"/>
      <c r="N74" s="44"/>
    </row>
    <row r="75" customFormat="false" ht="56.15" hidden="false" customHeight="false" outlineLevel="0" collapsed="false">
      <c r="A75" s="4" t="s">
        <v>165</v>
      </c>
      <c r="B75" s="4" t="s">
        <v>1350</v>
      </c>
      <c r="C75" s="4" t="s">
        <v>1351</v>
      </c>
      <c r="D75" s="5" t="s">
        <v>1374</v>
      </c>
      <c r="E75" s="5" t="s">
        <v>596</v>
      </c>
      <c r="F75" s="5" t="s">
        <v>597</v>
      </c>
      <c r="G75" s="46" t="s">
        <v>1301</v>
      </c>
      <c r="H75" s="5" t="s">
        <v>598</v>
      </c>
      <c r="I75" s="4" t="s">
        <v>1354</v>
      </c>
      <c r="J75" s="4" t="s">
        <v>1355</v>
      </c>
      <c r="K75" s="5" t="s">
        <v>1376</v>
      </c>
      <c r="L75" s="18" t="s">
        <v>1302</v>
      </c>
      <c r="M75" s="18" t="s">
        <v>1377</v>
      </c>
      <c r="N75" s="46" t="s">
        <v>1378</v>
      </c>
    </row>
    <row r="76" customFormat="false" ht="45.2" hidden="false" customHeight="false" outlineLevel="0" collapsed="false">
      <c r="A76" s="4" t="s">
        <v>165</v>
      </c>
      <c r="B76" s="4" t="s">
        <v>1350</v>
      </c>
      <c r="C76" s="4" t="s">
        <v>1351</v>
      </c>
      <c r="D76" s="5" t="s">
        <v>1374</v>
      </c>
      <c r="E76" s="5" t="s">
        <v>354</v>
      </c>
      <c r="F76" s="5" t="s">
        <v>355</v>
      </c>
      <c r="G76" s="46" t="s">
        <v>1238</v>
      </c>
      <c r="H76" s="5" t="s">
        <v>356</v>
      </c>
      <c r="I76" s="4" t="s">
        <v>1354</v>
      </c>
      <c r="J76" s="4" t="s">
        <v>1355</v>
      </c>
      <c r="K76" s="5" t="s">
        <v>1376</v>
      </c>
      <c r="L76" s="20" t="s">
        <v>357</v>
      </c>
      <c r="M76" s="20" t="s">
        <v>637</v>
      </c>
      <c r="N76" s="46" t="s">
        <v>1306</v>
      </c>
    </row>
    <row r="77" customFormat="false" ht="13.8" hidden="false" customHeight="false" outlineLevel="0" collapsed="false">
      <c r="A77" s="4" t="s">
        <v>165</v>
      </c>
      <c r="B77" s="4" t="s">
        <v>1350</v>
      </c>
      <c r="C77" s="4" t="s">
        <v>1351</v>
      </c>
      <c r="D77" s="5" t="s">
        <v>1374</v>
      </c>
      <c r="E77" s="5" t="s">
        <v>680</v>
      </c>
      <c r="F77" s="5" t="s">
        <v>681</v>
      </c>
      <c r="G77" s="44" t="s">
        <v>663</v>
      </c>
      <c r="H77" s="5" t="s">
        <v>682</v>
      </c>
      <c r="I77" s="4" t="s">
        <v>1354</v>
      </c>
      <c r="J77" s="4" t="s">
        <v>1355</v>
      </c>
      <c r="K77" s="5" t="s">
        <v>1376</v>
      </c>
      <c r="L77" s="20" t="s">
        <v>683</v>
      </c>
      <c r="M77" s="20" t="s">
        <v>684</v>
      </c>
      <c r="N77" s="44" t="s">
        <v>1379</v>
      </c>
    </row>
    <row r="78" customFormat="false" ht="45.2" hidden="false" customHeight="false" outlineLevel="0" collapsed="false">
      <c r="A78" s="4" t="s">
        <v>165</v>
      </c>
      <c r="B78" s="4" t="s">
        <v>1350</v>
      </c>
      <c r="C78" s="4" t="s">
        <v>1351</v>
      </c>
      <c r="D78" s="5" t="s">
        <v>1374</v>
      </c>
      <c r="E78" s="5" t="s">
        <v>359</v>
      </c>
      <c r="F78" s="5" t="s">
        <v>360</v>
      </c>
      <c r="G78" s="46" t="s">
        <v>1238</v>
      </c>
      <c r="H78" s="5" t="s">
        <v>361</v>
      </c>
      <c r="I78" s="4" t="s">
        <v>1354</v>
      </c>
      <c r="J78" s="4" t="s">
        <v>1355</v>
      </c>
      <c r="K78" s="5" t="s">
        <v>1376</v>
      </c>
      <c r="L78" s="20" t="s">
        <v>362</v>
      </c>
      <c r="M78" s="20" t="s">
        <v>1240</v>
      </c>
      <c r="N78" s="46" t="s">
        <v>1306</v>
      </c>
    </row>
    <row r="79" customFormat="false" ht="45.2" hidden="false" customHeight="false" outlineLevel="0" collapsed="false">
      <c r="A79" s="4" t="s">
        <v>165</v>
      </c>
      <c r="B79" s="4" t="s">
        <v>1350</v>
      </c>
      <c r="C79" s="4" t="s">
        <v>1351</v>
      </c>
      <c r="D79" s="5" t="s">
        <v>1374</v>
      </c>
      <c r="E79" s="5" t="s">
        <v>364</v>
      </c>
      <c r="F79" s="5" t="s">
        <v>365</v>
      </c>
      <c r="G79" s="46" t="s">
        <v>1238</v>
      </c>
      <c r="H79" s="5" t="s">
        <v>366</v>
      </c>
      <c r="I79" s="4" t="s">
        <v>1354</v>
      </c>
      <c r="J79" s="4" t="s">
        <v>1355</v>
      </c>
      <c r="K79" s="5" t="s">
        <v>1376</v>
      </c>
      <c r="L79" s="20" t="s">
        <v>686</v>
      </c>
      <c r="M79" s="20" t="s">
        <v>368</v>
      </c>
      <c r="N79" s="46" t="s">
        <v>1306</v>
      </c>
    </row>
    <row r="80" customFormat="false" ht="89" hidden="false" customHeight="false" outlineLevel="0" collapsed="false">
      <c r="A80" s="4" t="s">
        <v>5</v>
      </c>
      <c r="B80" s="4" t="s">
        <v>1380</v>
      </c>
      <c r="C80" s="4" t="s">
        <v>1381</v>
      </c>
      <c r="D80" s="5"/>
      <c r="E80" s="5"/>
      <c r="F80" s="5" t="s">
        <v>1382</v>
      </c>
      <c r="G80" s="44"/>
      <c r="H80" s="5" t="s">
        <v>1383</v>
      </c>
      <c r="I80" s="4" t="s">
        <v>1384</v>
      </c>
      <c r="J80" s="4" t="s">
        <v>1385</v>
      </c>
      <c r="K80" s="5"/>
      <c r="L80" s="18"/>
      <c r="M80" s="18" t="s">
        <v>1386</v>
      </c>
      <c r="N80" s="44"/>
    </row>
    <row r="81" customFormat="false" ht="121.9" hidden="false" customHeight="false" outlineLevel="0" collapsed="false">
      <c r="A81" s="4" t="s">
        <v>1211</v>
      </c>
      <c r="B81" s="4" t="s">
        <v>1380</v>
      </c>
      <c r="C81" s="4" t="s">
        <v>1381</v>
      </c>
      <c r="D81" s="5" t="s">
        <v>1387</v>
      </c>
      <c r="E81" s="5"/>
      <c r="F81" s="5" t="s">
        <v>1388</v>
      </c>
      <c r="G81" s="44"/>
      <c r="H81" s="5" t="s">
        <v>1389</v>
      </c>
      <c r="I81" s="4" t="s">
        <v>1384</v>
      </c>
      <c r="J81" s="4" t="s">
        <v>1385</v>
      </c>
      <c r="K81" s="5" t="s">
        <v>1390</v>
      </c>
      <c r="L81" s="18"/>
      <c r="M81" s="18" t="s">
        <v>1391</v>
      </c>
      <c r="N81" s="44"/>
    </row>
    <row r="82" customFormat="false" ht="154.75" hidden="false" customHeight="false" outlineLevel="0" collapsed="false">
      <c r="A82" s="4" t="s">
        <v>165</v>
      </c>
      <c r="B82" s="4" t="s">
        <v>1380</v>
      </c>
      <c r="C82" s="4" t="s">
        <v>1381</v>
      </c>
      <c r="D82" s="5" t="s">
        <v>1387</v>
      </c>
      <c r="E82" s="5" t="s">
        <v>692</v>
      </c>
      <c r="F82" s="5" t="s">
        <v>693</v>
      </c>
      <c r="G82" s="44" t="s">
        <v>687</v>
      </c>
      <c r="H82" s="5" t="s">
        <v>694</v>
      </c>
      <c r="I82" s="4" t="s">
        <v>1384</v>
      </c>
      <c r="J82" s="4" t="s">
        <v>1385</v>
      </c>
      <c r="K82" s="5" t="s">
        <v>1390</v>
      </c>
      <c r="L82" s="18" t="s">
        <v>695</v>
      </c>
      <c r="M82" s="18" t="s">
        <v>1392</v>
      </c>
      <c r="N82" s="44" t="s">
        <v>690</v>
      </c>
    </row>
    <row r="83" s="36" customFormat="true" ht="13.8" hidden="false" customHeight="false" outlineLevel="0" collapsed="false">
      <c r="A83" s="32" t="s">
        <v>165</v>
      </c>
      <c r="B83" s="32" t="s">
        <v>1380</v>
      </c>
      <c r="C83" s="32" t="s">
        <v>1381</v>
      </c>
      <c r="D83" s="33" t="s">
        <v>1387</v>
      </c>
      <c r="E83" s="33" t="s">
        <v>727</v>
      </c>
      <c r="F83" s="33"/>
      <c r="G83" s="48" t="s">
        <v>687</v>
      </c>
      <c r="H83" s="33" t="s">
        <v>728</v>
      </c>
      <c r="I83" s="32" t="s">
        <v>1384</v>
      </c>
      <c r="J83" s="32" t="s">
        <v>1385</v>
      </c>
      <c r="K83" s="33" t="s">
        <v>1390</v>
      </c>
      <c r="L83" s="7" t="s">
        <v>1393</v>
      </c>
      <c r="M83" s="35"/>
      <c r="N83" s="44" t="s">
        <v>690</v>
      </c>
      <c r="AMI83" s="0"/>
      <c r="AMJ83" s="0"/>
    </row>
    <row r="84" customFormat="false" ht="23.25" hidden="false" customHeight="false" outlineLevel="0" collapsed="false">
      <c r="A84" s="4" t="s">
        <v>165</v>
      </c>
      <c r="B84" s="4" t="s">
        <v>1380</v>
      </c>
      <c r="C84" s="4" t="s">
        <v>1381</v>
      </c>
      <c r="D84" s="5" t="s">
        <v>1387</v>
      </c>
      <c r="E84" s="5" t="s">
        <v>775</v>
      </c>
      <c r="F84" s="5" t="s">
        <v>776</v>
      </c>
      <c r="G84" s="44" t="s">
        <v>687</v>
      </c>
      <c r="H84" s="5" t="s">
        <v>777</v>
      </c>
      <c r="I84" s="4" t="s">
        <v>1384</v>
      </c>
      <c r="J84" s="4" t="s">
        <v>1385</v>
      </c>
      <c r="K84" s="5" t="s">
        <v>1390</v>
      </c>
      <c r="L84" s="20" t="s">
        <v>778</v>
      </c>
      <c r="M84" s="18" t="s">
        <v>779</v>
      </c>
      <c r="N84" s="44" t="s">
        <v>690</v>
      </c>
    </row>
    <row r="85" customFormat="false" ht="67.1" hidden="false" customHeight="false" outlineLevel="0" collapsed="false">
      <c r="A85" s="4" t="s">
        <v>1211</v>
      </c>
      <c r="B85" s="4" t="s">
        <v>1380</v>
      </c>
      <c r="C85" s="4" t="s">
        <v>1381</v>
      </c>
      <c r="D85" s="5" t="s">
        <v>1394</v>
      </c>
      <c r="E85" s="5"/>
      <c r="F85" s="5" t="s">
        <v>1395</v>
      </c>
      <c r="G85" s="44"/>
      <c r="H85" s="5" t="s">
        <v>1396</v>
      </c>
      <c r="I85" s="4" t="s">
        <v>1384</v>
      </c>
      <c r="J85" s="4" t="s">
        <v>1385</v>
      </c>
      <c r="K85" s="5" t="s">
        <v>1397</v>
      </c>
      <c r="L85" s="18"/>
      <c r="M85" s="18" t="s">
        <v>1398</v>
      </c>
      <c r="N85" s="44"/>
    </row>
    <row r="86" s="52" customFormat="true" ht="45.2" hidden="false" customHeight="false" outlineLevel="0" collapsed="false">
      <c r="A86" s="49" t="s">
        <v>165</v>
      </c>
      <c r="B86" s="49" t="s">
        <v>1380</v>
      </c>
      <c r="C86" s="49" t="s">
        <v>1381</v>
      </c>
      <c r="D86" s="50" t="s">
        <v>1394</v>
      </c>
      <c r="E86" s="50" t="s">
        <v>712</v>
      </c>
      <c r="F86" s="50" t="s">
        <v>713</v>
      </c>
      <c r="G86" s="51" t="s">
        <v>1399</v>
      </c>
      <c r="H86" s="50" t="s">
        <v>714</v>
      </c>
      <c r="I86" s="49" t="s">
        <v>1384</v>
      </c>
      <c r="J86" s="49" t="s">
        <v>1385</v>
      </c>
      <c r="K86" s="50" t="s">
        <v>1397</v>
      </c>
      <c r="L86" s="20" t="s">
        <v>1400</v>
      </c>
      <c r="M86" s="20" t="s">
        <v>1401</v>
      </c>
      <c r="N86" s="46" t="s">
        <v>1402</v>
      </c>
      <c r="AMI86" s="0"/>
      <c r="AMJ86" s="0"/>
    </row>
    <row r="87" customFormat="false" ht="23.25" hidden="false" customHeight="false" outlineLevel="0" collapsed="false">
      <c r="A87" s="4" t="s">
        <v>165</v>
      </c>
      <c r="B87" s="4" t="s">
        <v>1380</v>
      </c>
      <c r="C87" s="4" t="s">
        <v>1381</v>
      </c>
      <c r="D87" s="5" t="s">
        <v>1394</v>
      </c>
      <c r="E87" s="5" t="s">
        <v>790</v>
      </c>
      <c r="F87" s="5" t="s">
        <v>791</v>
      </c>
      <c r="G87" s="46" t="s">
        <v>1399</v>
      </c>
      <c r="H87" s="5" t="s">
        <v>792</v>
      </c>
      <c r="I87" s="4" t="s">
        <v>1384</v>
      </c>
      <c r="J87" s="4" t="s">
        <v>1385</v>
      </c>
      <c r="K87" s="5" t="s">
        <v>1397</v>
      </c>
      <c r="L87" s="20" t="s">
        <v>1403</v>
      </c>
      <c r="M87" s="20" t="s">
        <v>1404</v>
      </c>
      <c r="N87" s="46" t="s">
        <v>1402</v>
      </c>
    </row>
    <row r="88" customFormat="false" ht="45.2" hidden="false" customHeight="false" outlineLevel="0" collapsed="false">
      <c r="A88" s="4" t="s">
        <v>1211</v>
      </c>
      <c r="B88" s="4" t="s">
        <v>1380</v>
      </c>
      <c r="C88" s="4" t="s">
        <v>1381</v>
      </c>
      <c r="D88" s="5" t="s">
        <v>1405</v>
      </c>
      <c r="E88" s="5"/>
      <c r="F88" s="5" t="s">
        <v>1406</v>
      </c>
      <c r="G88" s="44"/>
      <c r="H88" s="5" t="s">
        <v>1407</v>
      </c>
      <c r="I88" s="4" t="s">
        <v>1384</v>
      </c>
      <c r="J88" s="4" t="s">
        <v>1385</v>
      </c>
      <c r="K88" s="5" t="s">
        <v>1408</v>
      </c>
      <c r="L88" s="18"/>
      <c r="M88" s="18" t="s">
        <v>1409</v>
      </c>
      <c r="N88" s="44"/>
    </row>
    <row r="89" customFormat="false" ht="23.25" hidden="false" customHeight="false" outlineLevel="0" collapsed="false">
      <c r="A89" s="4" t="s">
        <v>165</v>
      </c>
      <c r="B89" s="4" t="s">
        <v>1380</v>
      </c>
      <c r="C89" s="4" t="s">
        <v>1381</v>
      </c>
      <c r="D89" s="5" t="s">
        <v>1405</v>
      </c>
      <c r="E89" s="5" t="s">
        <v>697</v>
      </c>
      <c r="F89" s="5" t="s">
        <v>701</v>
      </c>
      <c r="G89" s="46" t="s">
        <v>1410</v>
      </c>
      <c r="H89" s="5" t="s">
        <v>699</v>
      </c>
      <c r="I89" s="4" t="s">
        <v>1384</v>
      </c>
      <c r="J89" s="4" t="s">
        <v>1385</v>
      </c>
      <c r="K89" s="5" t="s">
        <v>1408</v>
      </c>
      <c r="L89" s="20" t="s">
        <v>1411</v>
      </c>
      <c r="M89" s="20" t="s">
        <v>877</v>
      </c>
      <c r="N89" s="46" t="s">
        <v>1412</v>
      </c>
    </row>
    <row r="90" customFormat="false" ht="34.2" hidden="false" customHeight="false" outlineLevel="0" collapsed="false">
      <c r="A90" s="4" t="s">
        <v>165</v>
      </c>
      <c r="B90" s="4" t="s">
        <v>1380</v>
      </c>
      <c r="C90" s="4" t="s">
        <v>1381</v>
      </c>
      <c r="D90" s="5" t="s">
        <v>1405</v>
      </c>
      <c r="E90" s="5" t="s">
        <v>717</v>
      </c>
      <c r="F90" s="5" t="s">
        <v>718</v>
      </c>
      <c r="G90" s="46" t="s">
        <v>1410</v>
      </c>
      <c r="H90" s="5" t="s">
        <v>719</v>
      </c>
      <c r="I90" s="4" t="s">
        <v>1384</v>
      </c>
      <c r="J90" s="4" t="s">
        <v>1385</v>
      </c>
      <c r="K90" s="5" t="s">
        <v>1408</v>
      </c>
      <c r="L90" s="20" t="s">
        <v>720</v>
      </c>
      <c r="M90" s="20" t="s">
        <v>1413</v>
      </c>
      <c r="N90" s="46" t="s">
        <v>1412</v>
      </c>
    </row>
    <row r="91" customFormat="false" ht="23.25" hidden="false" customHeight="false" outlineLevel="0" collapsed="false">
      <c r="A91" s="4" t="s">
        <v>165</v>
      </c>
      <c r="B91" s="4" t="s">
        <v>1380</v>
      </c>
      <c r="C91" s="4" t="s">
        <v>1381</v>
      </c>
      <c r="D91" s="5" t="s">
        <v>1405</v>
      </c>
      <c r="E91" s="5" t="s">
        <v>735</v>
      </c>
      <c r="F91" s="5" t="s">
        <v>736</v>
      </c>
      <c r="G91" s="46" t="s">
        <v>1410</v>
      </c>
      <c r="H91" s="5" t="s">
        <v>737</v>
      </c>
      <c r="I91" s="4" t="s">
        <v>1384</v>
      </c>
      <c r="J91" s="4" t="s">
        <v>1385</v>
      </c>
      <c r="K91" s="5" t="s">
        <v>1408</v>
      </c>
      <c r="L91" s="20" t="s">
        <v>1414</v>
      </c>
      <c r="M91" s="20" t="s">
        <v>1415</v>
      </c>
      <c r="N91" s="46" t="s">
        <v>1412</v>
      </c>
    </row>
    <row r="92" customFormat="false" ht="23.25" hidden="false" customHeight="false" outlineLevel="0" collapsed="false">
      <c r="A92" s="4" t="s">
        <v>165</v>
      </c>
      <c r="B92" s="4" t="s">
        <v>1380</v>
      </c>
      <c r="C92" s="4" t="s">
        <v>1381</v>
      </c>
      <c r="D92" s="5" t="s">
        <v>1405</v>
      </c>
      <c r="E92" s="5" t="s">
        <v>745</v>
      </c>
      <c r="F92" s="5" t="s">
        <v>746</v>
      </c>
      <c r="G92" s="46" t="s">
        <v>1410</v>
      </c>
      <c r="H92" s="5" t="s">
        <v>747</v>
      </c>
      <c r="I92" s="4" t="s">
        <v>1384</v>
      </c>
      <c r="J92" s="4" t="s">
        <v>1385</v>
      </c>
      <c r="K92" s="5" t="s">
        <v>1408</v>
      </c>
      <c r="L92" s="20" t="s">
        <v>748</v>
      </c>
      <c r="M92" s="20" t="s">
        <v>1416</v>
      </c>
      <c r="N92" s="46" t="s">
        <v>1412</v>
      </c>
    </row>
    <row r="93" customFormat="false" ht="56.15" hidden="false" customHeight="false" outlineLevel="0" collapsed="false">
      <c r="A93" s="4" t="s">
        <v>165</v>
      </c>
      <c r="B93" s="4" t="s">
        <v>1380</v>
      </c>
      <c r="C93" s="4" t="s">
        <v>1381</v>
      </c>
      <c r="D93" s="5" t="s">
        <v>1405</v>
      </c>
      <c r="E93" s="5" t="s">
        <v>770</v>
      </c>
      <c r="F93" s="5" t="s">
        <v>771</v>
      </c>
      <c r="G93" s="46" t="s">
        <v>1410</v>
      </c>
      <c r="H93" s="5" t="s">
        <v>772</v>
      </c>
      <c r="I93" s="4" t="s">
        <v>1384</v>
      </c>
      <c r="J93" s="4" t="s">
        <v>1385</v>
      </c>
      <c r="K93" s="5" t="s">
        <v>1408</v>
      </c>
      <c r="L93" s="20" t="s">
        <v>1417</v>
      </c>
      <c r="M93" s="20" t="s">
        <v>1418</v>
      </c>
      <c r="N93" s="46" t="s">
        <v>1412</v>
      </c>
    </row>
    <row r="94" customFormat="false" ht="23.25" hidden="false" customHeight="false" outlineLevel="0" collapsed="false">
      <c r="A94" s="4" t="s">
        <v>165</v>
      </c>
      <c r="B94" s="4" t="s">
        <v>1380</v>
      </c>
      <c r="C94" s="4" t="s">
        <v>1381</v>
      </c>
      <c r="D94" s="5" t="s">
        <v>1405</v>
      </c>
      <c r="E94" s="5" t="s">
        <v>846</v>
      </c>
      <c r="F94" s="5"/>
      <c r="G94" s="46" t="s">
        <v>1410</v>
      </c>
      <c r="H94" s="5" t="s">
        <v>847</v>
      </c>
      <c r="I94" s="4" t="s">
        <v>1384</v>
      </c>
      <c r="J94" s="4" t="s">
        <v>1385</v>
      </c>
      <c r="K94" s="5" t="s">
        <v>1408</v>
      </c>
      <c r="L94" s="20" t="s">
        <v>1419</v>
      </c>
      <c r="M94" s="20"/>
      <c r="N94" s="46" t="s">
        <v>1412</v>
      </c>
    </row>
    <row r="95" customFormat="false" ht="45.2" hidden="false" customHeight="false" outlineLevel="0" collapsed="false">
      <c r="A95" s="4" t="s">
        <v>1211</v>
      </c>
      <c r="B95" s="4" t="s">
        <v>1380</v>
      </c>
      <c r="C95" s="4" t="s">
        <v>1381</v>
      </c>
      <c r="D95" s="5" t="s">
        <v>1420</v>
      </c>
      <c r="E95" s="5"/>
      <c r="F95" s="5" t="s">
        <v>1421</v>
      </c>
      <c r="G95" s="44"/>
      <c r="H95" s="5" t="s">
        <v>1422</v>
      </c>
      <c r="I95" s="4" t="s">
        <v>1384</v>
      </c>
      <c r="J95" s="4" t="s">
        <v>1385</v>
      </c>
      <c r="K95" s="5" t="s">
        <v>1423</v>
      </c>
      <c r="L95" s="18"/>
      <c r="M95" s="18" t="s">
        <v>1424</v>
      </c>
      <c r="N95" s="44"/>
    </row>
    <row r="96" customFormat="false" ht="34.2" hidden="false" customHeight="false" outlineLevel="0" collapsed="false">
      <c r="A96" s="4" t="s">
        <v>165</v>
      </c>
      <c r="B96" s="4" t="s">
        <v>1380</v>
      </c>
      <c r="C96" s="4" t="s">
        <v>1381</v>
      </c>
      <c r="D96" s="5" t="s">
        <v>1420</v>
      </c>
      <c r="E96" s="5" t="s">
        <v>800</v>
      </c>
      <c r="F96" s="5"/>
      <c r="G96" s="46" t="s">
        <v>1425</v>
      </c>
      <c r="H96" s="5" t="s">
        <v>801</v>
      </c>
      <c r="I96" s="4" t="s">
        <v>1384</v>
      </c>
      <c r="J96" s="4" t="s">
        <v>1385</v>
      </c>
      <c r="K96" s="5" t="s">
        <v>1423</v>
      </c>
      <c r="L96" s="20" t="s">
        <v>1426</v>
      </c>
      <c r="M96" s="20"/>
      <c r="N96" s="46" t="s">
        <v>1427</v>
      </c>
    </row>
    <row r="97" customFormat="false" ht="34.2" hidden="false" customHeight="false" outlineLevel="0" collapsed="false">
      <c r="A97" s="4" t="s">
        <v>165</v>
      </c>
      <c r="B97" s="4" t="s">
        <v>1380</v>
      </c>
      <c r="C97" s="4" t="s">
        <v>1381</v>
      </c>
      <c r="D97" s="5" t="s">
        <v>1420</v>
      </c>
      <c r="E97" s="5" t="s">
        <v>808</v>
      </c>
      <c r="F97" s="5" t="s">
        <v>809</v>
      </c>
      <c r="G97" s="46" t="s">
        <v>1425</v>
      </c>
      <c r="H97" s="5" t="s">
        <v>810</v>
      </c>
      <c r="I97" s="4" t="s">
        <v>1384</v>
      </c>
      <c r="J97" s="4" t="s">
        <v>1385</v>
      </c>
      <c r="K97" s="5" t="s">
        <v>1423</v>
      </c>
      <c r="L97" s="20" t="s">
        <v>881</v>
      </c>
      <c r="M97" s="20" t="s">
        <v>1428</v>
      </c>
      <c r="N97" s="46" t="s">
        <v>1427</v>
      </c>
    </row>
    <row r="98" customFormat="false" ht="34.2" hidden="false" customHeight="false" outlineLevel="0" collapsed="false">
      <c r="A98" s="4" t="s">
        <v>165</v>
      </c>
      <c r="B98" s="4" t="s">
        <v>1380</v>
      </c>
      <c r="C98" s="4" t="s">
        <v>1381</v>
      </c>
      <c r="D98" s="5" t="s">
        <v>1420</v>
      </c>
      <c r="E98" s="5" t="s">
        <v>813</v>
      </c>
      <c r="F98" s="5" t="s">
        <v>814</v>
      </c>
      <c r="G98" s="46" t="s">
        <v>1425</v>
      </c>
      <c r="H98" s="5" t="s">
        <v>815</v>
      </c>
      <c r="I98" s="4" t="s">
        <v>1384</v>
      </c>
      <c r="J98" s="4" t="s">
        <v>1385</v>
      </c>
      <c r="K98" s="5" t="s">
        <v>1423</v>
      </c>
      <c r="L98" s="20" t="s">
        <v>1429</v>
      </c>
      <c r="M98" s="20" t="s">
        <v>1430</v>
      </c>
      <c r="N98" s="46" t="s">
        <v>1427</v>
      </c>
    </row>
    <row r="99" customFormat="false" ht="34.2" hidden="false" customHeight="false" outlineLevel="0" collapsed="false">
      <c r="A99" s="4" t="s">
        <v>165</v>
      </c>
      <c r="B99" s="4" t="s">
        <v>1380</v>
      </c>
      <c r="C99" s="4" t="s">
        <v>1381</v>
      </c>
      <c r="D99" s="5" t="s">
        <v>1420</v>
      </c>
      <c r="E99" s="5" t="s">
        <v>818</v>
      </c>
      <c r="F99" s="5" t="s">
        <v>819</v>
      </c>
      <c r="G99" s="46" t="s">
        <v>1425</v>
      </c>
      <c r="H99" s="5" t="s">
        <v>820</v>
      </c>
      <c r="I99" s="4" t="s">
        <v>1384</v>
      </c>
      <c r="J99" s="4" t="s">
        <v>1385</v>
      </c>
      <c r="K99" s="5" t="s">
        <v>1423</v>
      </c>
      <c r="L99" s="20" t="s">
        <v>821</v>
      </c>
      <c r="M99" s="20" t="s">
        <v>1431</v>
      </c>
      <c r="N99" s="46" t="s">
        <v>1427</v>
      </c>
    </row>
    <row r="100" customFormat="false" ht="34.2" hidden="false" customHeight="false" outlineLevel="0" collapsed="false">
      <c r="A100" s="4" t="s">
        <v>165</v>
      </c>
      <c r="B100" s="4" t="s">
        <v>1380</v>
      </c>
      <c r="C100" s="4" t="s">
        <v>1381</v>
      </c>
      <c r="D100" s="5" t="s">
        <v>1420</v>
      </c>
      <c r="E100" s="5" t="s">
        <v>843</v>
      </c>
      <c r="F100" s="5"/>
      <c r="G100" s="46" t="s">
        <v>1425</v>
      </c>
      <c r="H100" s="5" t="s">
        <v>844</v>
      </c>
      <c r="I100" s="4" t="s">
        <v>1384</v>
      </c>
      <c r="J100" s="4" t="s">
        <v>1385</v>
      </c>
      <c r="K100" s="5" t="s">
        <v>1423</v>
      </c>
      <c r="L100" s="20" t="s">
        <v>845</v>
      </c>
      <c r="M100" s="47"/>
      <c r="N100" s="46" t="s">
        <v>1427</v>
      </c>
    </row>
    <row r="101" customFormat="false" ht="45.2" hidden="false" customHeight="false" outlineLevel="0" collapsed="false">
      <c r="A101" s="4" t="s">
        <v>1211</v>
      </c>
      <c r="B101" s="4" t="s">
        <v>1380</v>
      </c>
      <c r="C101" s="4" t="s">
        <v>1381</v>
      </c>
      <c r="D101" s="5" t="s">
        <v>1432</v>
      </c>
      <c r="E101" s="5"/>
      <c r="F101" s="5" t="s">
        <v>1433</v>
      </c>
      <c r="G101" s="44"/>
      <c r="H101" s="5" t="s">
        <v>1434</v>
      </c>
      <c r="I101" s="4" t="s">
        <v>1384</v>
      </c>
      <c r="J101" s="4" t="s">
        <v>1385</v>
      </c>
      <c r="K101" s="5" t="s">
        <v>1435</v>
      </c>
      <c r="L101" s="18"/>
      <c r="M101" s="18" t="s">
        <v>1433</v>
      </c>
      <c r="N101" s="44"/>
    </row>
    <row r="102" customFormat="false" ht="89" hidden="false" customHeight="false" outlineLevel="0" collapsed="false">
      <c r="A102" s="4" t="s">
        <v>165</v>
      </c>
      <c r="B102" s="4" t="s">
        <v>1380</v>
      </c>
      <c r="C102" s="4" t="s">
        <v>1381</v>
      </c>
      <c r="D102" s="5" t="s">
        <v>1432</v>
      </c>
      <c r="E102" s="5" t="s">
        <v>702</v>
      </c>
      <c r="F102" s="5" t="s">
        <v>703</v>
      </c>
      <c r="G102" s="46" t="s">
        <v>1436</v>
      </c>
      <c r="H102" s="5" t="s">
        <v>704</v>
      </c>
      <c r="I102" s="4" t="s">
        <v>1384</v>
      </c>
      <c r="J102" s="4" t="s">
        <v>1385</v>
      </c>
      <c r="K102" s="5" t="s">
        <v>1435</v>
      </c>
      <c r="L102" s="20" t="s">
        <v>1435</v>
      </c>
      <c r="M102" s="20" t="s">
        <v>1437</v>
      </c>
      <c r="N102" s="46" t="s">
        <v>1438</v>
      </c>
    </row>
    <row r="103" customFormat="false" ht="23.25" hidden="false" customHeight="false" outlineLevel="0" collapsed="false">
      <c r="A103" s="4" t="s">
        <v>165</v>
      </c>
      <c r="B103" s="4" t="s">
        <v>1380</v>
      </c>
      <c r="C103" s="4" t="s">
        <v>1381</v>
      </c>
      <c r="D103" s="5" t="s">
        <v>1432</v>
      </c>
      <c r="E103" s="5" t="s">
        <v>707</v>
      </c>
      <c r="F103" s="5" t="s">
        <v>708</v>
      </c>
      <c r="G103" s="46" t="s">
        <v>1436</v>
      </c>
      <c r="H103" s="5" t="s">
        <v>709</v>
      </c>
      <c r="I103" s="4" t="s">
        <v>1384</v>
      </c>
      <c r="J103" s="4" t="s">
        <v>1385</v>
      </c>
      <c r="K103" s="5" t="s">
        <v>1435</v>
      </c>
      <c r="L103" s="20" t="s">
        <v>710</v>
      </c>
      <c r="M103" s="20" t="s">
        <v>1439</v>
      </c>
      <c r="N103" s="46" t="s">
        <v>1438</v>
      </c>
    </row>
    <row r="104" customFormat="false" ht="23.25" hidden="false" customHeight="false" outlineLevel="0" collapsed="false">
      <c r="A104" s="4" t="s">
        <v>165</v>
      </c>
      <c r="B104" s="4" t="s">
        <v>1380</v>
      </c>
      <c r="C104" s="4" t="s">
        <v>1381</v>
      </c>
      <c r="D104" s="5" t="s">
        <v>1432</v>
      </c>
      <c r="E104" s="5" t="s">
        <v>780</v>
      </c>
      <c r="F104" s="5" t="s">
        <v>781</v>
      </c>
      <c r="G104" s="46" t="s">
        <v>1436</v>
      </c>
      <c r="H104" s="5" t="s">
        <v>782</v>
      </c>
      <c r="I104" s="4" t="s">
        <v>1384</v>
      </c>
      <c r="J104" s="4" t="s">
        <v>1385</v>
      </c>
      <c r="K104" s="5" t="s">
        <v>1435</v>
      </c>
      <c r="L104" s="20" t="s">
        <v>1440</v>
      </c>
      <c r="M104" s="20" t="s">
        <v>1441</v>
      </c>
      <c r="N104" s="46" t="s">
        <v>1438</v>
      </c>
    </row>
    <row r="105" customFormat="false" ht="23.25" hidden="false" customHeight="false" outlineLevel="0" collapsed="false">
      <c r="A105" s="4" t="s">
        <v>165</v>
      </c>
      <c r="B105" s="4" t="s">
        <v>1380</v>
      </c>
      <c r="C105" s="4" t="s">
        <v>1381</v>
      </c>
      <c r="D105" s="5" t="s">
        <v>1432</v>
      </c>
      <c r="E105" s="5" t="s">
        <v>785</v>
      </c>
      <c r="F105" s="5" t="s">
        <v>786</v>
      </c>
      <c r="G105" s="46" t="s">
        <v>1436</v>
      </c>
      <c r="H105" s="5" t="s">
        <v>787</v>
      </c>
      <c r="I105" s="4" t="s">
        <v>1384</v>
      </c>
      <c r="J105" s="4" t="s">
        <v>1385</v>
      </c>
      <c r="K105" s="5" t="s">
        <v>1435</v>
      </c>
      <c r="L105" s="20" t="s">
        <v>1442</v>
      </c>
      <c r="M105" s="20" t="s">
        <v>789</v>
      </c>
      <c r="N105" s="46" t="s">
        <v>1438</v>
      </c>
    </row>
    <row r="106" customFormat="false" ht="34.2" hidden="false" customHeight="false" outlineLevel="0" collapsed="false">
      <c r="A106" s="4" t="s">
        <v>165</v>
      </c>
      <c r="B106" s="4" t="s">
        <v>1380</v>
      </c>
      <c r="C106" s="4" t="s">
        <v>1381</v>
      </c>
      <c r="D106" s="5" t="s">
        <v>1432</v>
      </c>
      <c r="E106" s="5" t="s">
        <v>795</v>
      </c>
      <c r="F106" s="5" t="s">
        <v>796</v>
      </c>
      <c r="G106" s="46" t="s">
        <v>1436</v>
      </c>
      <c r="H106" s="5" t="s">
        <v>797</v>
      </c>
      <c r="I106" s="4" t="s">
        <v>1384</v>
      </c>
      <c r="J106" s="4" t="s">
        <v>1385</v>
      </c>
      <c r="K106" s="5" t="s">
        <v>1435</v>
      </c>
      <c r="L106" s="20" t="s">
        <v>1443</v>
      </c>
      <c r="M106" s="20" t="s">
        <v>1444</v>
      </c>
      <c r="N106" s="46" t="s">
        <v>1438</v>
      </c>
    </row>
    <row r="107" customFormat="false" ht="56.15" hidden="false" customHeight="false" outlineLevel="0" collapsed="false">
      <c r="A107" s="4" t="s">
        <v>165</v>
      </c>
      <c r="B107" s="4" t="s">
        <v>1380</v>
      </c>
      <c r="C107" s="4" t="s">
        <v>1381</v>
      </c>
      <c r="D107" s="5" t="s">
        <v>1432</v>
      </c>
      <c r="E107" s="5" t="s">
        <v>854</v>
      </c>
      <c r="F107" s="5" t="s">
        <v>855</v>
      </c>
      <c r="G107" s="46" t="s">
        <v>1436</v>
      </c>
      <c r="H107" s="5" t="s">
        <v>856</v>
      </c>
      <c r="I107" s="4" t="s">
        <v>1384</v>
      </c>
      <c r="J107" s="4" t="s">
        <v>1385</v>
      </c>
      <c r="K107" s="5" t="s">
        <v>1435</v>
      </c>
      <c r="L107" s="20" t="s">
        <v>1445</v>
      </c>
      <c r="M107" s="20" t="s">
        <v>1418</v>
      </c>
      <c r="N107" s="46" t="s">
        <v>1438</v>
      </c>
    </row>
    <row r="108" customFormat="false" ht="23.25" hidden="false" customHeight="false" outlineLevel="0" collapsed="false">
      <c r="A108" s="4" t="s">
        <v>1211</v>
      </c>
      <c r="B108" s="4" t="s">
        <v>1380</v>
      </c>
      <c r="C108" s="4" t="s">
        <v>1381</v>
      </c>
      <c r="D108" s="5" t="s">
        <v>1446</v>
      </c>
      <c r="E108" s="5"/>
      <c r="F108" s="5"/>
      <c r="G108" s="44"/>
      <c r="H108" s="5" t="s">
        <v>1447</v>
      </c>
      <c r="I108" s="4" t="s">
        <v>1384</v>
      </c>
      <c r="J108" s="4" t="s">
        <v>1385</v>
      </c>
      <c r="K108" s="5" t="s">
        <v>1448</v>
      </c>
      <c r="L108" s="18"/>
      <c r="M108" s="18"/>
      <c r="N108" s="44"/>
    </row>
    <row r="109" customFormat="false" ht="67.1" hidden="false" customHeight="false" outlineLevel="0" collapsed="false">
      <c r="A109" s="4" t="s">
        <v>165</v>
      </c>
      <c r="B109" s="4" t="s">
        <v>1380</v>
      </c>
      <c r="C109" s="4" t="s">
        <v>1381</v>
      </c>
      <c r="D109" s="5" t="s">
        <v>1446</v>
      </c>
      <c r="E109" s="5" t="s">
        <v>750</v>
      </c>
      <c r="F109" s="5" t="s">
        <v>751</v>
      </c>
      <c r="G109" s="46" t="s">
        <v>1449</v>
      </c>
      <c r="H109" s="5" t="s">
        <v>752</v>
      </c>
      <c r="I109" s="4" t="s">
        <v>1384</v>
      </c>
      <c r="J109" s="4" t="s">
        <v>1385</v>
      </c>
      <c r="K109" s="5" t="s">
        <v>1448</v>
      </c>
      <c r="L109" s="20" t="s">
        <v>1450</v>
      </c>
      <c r="M109" s="20" t="s">
        <v>1451</v>
      </c>
      <c r="N109" s="46" t="s">
        <v>1452</v>
      </c>
    </row>
    <row r="110" customFormat="false" ht="89" hidden="false" customHeight="false" outlineLevel="0" collapsed="false">
      <c r="A110" s="4" t="s">
        <v>165</v>
      </c>
      <c r="B110" s="4" t="s">
        <v>1380</v>
      </c>
      <c r="C110" s="4" t="s">
        <v>1381</v>
      </c>
      <c r="D110" s="5" t="s">
        <v>1446</v>
      </c>
      <c r="E110" s="5" t="s">
        <v>760</v>
      </c>
      <c r="F110" s="5" t="s">
        <v>761</v>
      </c>
      <c r="G110" s="46" t="s">
        <v>1449</v>
      </c>
      <c r="H110" s="5" t="s">
        <v>762</v>
      </c>
      <c r="I110" s="4" t="s">
        <v>1384</v>
      </c>
      <c r="J110" s="4" t="s">
        <v>1385</v>
      </c>
      <c r="K110" s="5" t="s">
        <v>1448</v>
      </c>
      <c r="L110" s="20" t="s">
        <v>864</v>
      </c>
      <c r="M110" s="20" t="s">
        <v>1453</v>
      </c>
      <c r="N110" s="46" t="s">
        <v>1452</v>
      </c>
    </row>
    <row r="111" customFormat="false" ht="45.2" hidden="false" customHeight="false" outlineLevel="0" collapsed="false">
      <c r="A111" s="4" t="s">
        <v>165</v>
      </c>
      <c r="B111" s="4" t="s">
        <v>1380</v>
      </c>
      <c r="C111" s="4" t="s">
        <v>1381</v>
      </c>
      <c r="D111" s="5" t="s">
        <v>1446</v>
      </c>
      <c r="E111" s="5" t="s">
        <v>803</v>
      </c>
      <c r="F111" s="5" t="s">
        <v>804</v>
      </c>
      <c r="G111" s="46" t="s">
        <v>1449</v>
      </c>
      <c r="H111" s="5" t="s">
        <v>805</v>
      </c>
      <c r="I111" s="4" t="s">
        <v>1384</v>
      </c>
      <c r="J111" s="4" t="s">
        <v>1385</v>
      </c>
      <c r="K111" s="5" t="s">
        <v>1448</v>
      </c>
      <c r="L111" s="20" t="s">
        <v>1454</v>
      </c>
      <c r="M111" s="20" t="s">
        <v>1455</v>
      </c>
      <c r="N111" s="46" t="s">
        <v>1452</v>
      </c>
    </row>
    <row r="112" customFormat="false" ht="89" hidden="false" customHeight="false" outlineLevel="0" collapsed="false">
      <c r="A112" s="4" t="s">
        <v>165</v>
      </c>
      <c r="B112" s="4" t="s">
        <v>1380</v>
      </c>
      <c r="C112" s="4" t="s">
        <v>1381</v>
      </c>
      <c r="D112" s="5" t="s">
        <v>1446</v>
      </c>
      <c r="E112" s="5" t="s">
        <v>823</v>
      </c>
      <c r="F112" s="5" t="s">
        <v>824</v>
      </c>
      <c r="G112" s="46" t="s">
        <v>1449</v>
      </c>
      <c r="H112" s="5" t="s">
        <v>825</v>
      </c>
      <c r="I112" s="4" t="s">
        <v>1384</v>
      </c>
      <c r="J112" s="4" t="s">
        <v>1385</v>
      </c>
      <c r="K112" s="5" t="s">
        <v>1448</v>
      </c>
      <c r="L112" s="20" t="s">
        <v>826</v>
      </c>
      <c r="M112" s="20" t="s">
        <v>1456</v>
      </c>
      <c r="N112" s="46" t="s">
        <v>1452</v>
      </c>
    </row>
    <row r="113" customFormat="false" ht="23.25" hidden="false" customHeight="false" outlineLevel="0" collapsed="false">
      <c r="A113" s="4" t="s">
        <v>1211</v>
      </c>
      <c r="B113" s="4" t="s">
        <v>1380</v>
      </c>
      <c r="C113" s="4" t="s">
        <v>1381</v>
      </c>
      <c r="D113" s="5" t="s">
        <v>1457</v>
      </c>
      <c r="E113" s="5"/>
      <c r="F113" s="5"/>
      <c r="G113" s="44"/>
      <c r="H113" s="5" t="s">
        <v>1458</v>
      </c>
      <c r="I113" s="4" t="s">
        <v>1384</v>
      </c>
      <c r="J113" s="4" t="s">
        <v>1385</v>
      </c>
      <c r="K113" s="5" t="s">
        <v>1459</v>
      </c>
      <c r="L113" s="18"/>
      <c r="M113" s="18"/>
      <c r="N113" s="44"/>
    </row>
    <row r="114" customFormat="false" ht="100" hidden="false" customHeight="false" outlineLevel="0" collapsed="false">
      <c r="A114" s="4" t="s">
        <v>165</v>
      </c>
      <c r="B114" s="4" t="s">
        <v>1380</v>
      </c>
      <c r="C114" s="4" t="s">
        <v>1381</v>
      </c>
      <c r="D114" s="5" t="s">
        <v>1457</v>
      </c>
      <c r="E114" s="5" t="s">
        <v>730</v>
      </c>
      <c r="F114" s="5" t="s">
        <v>731</v>
      </c>
      <c r="G114" s="46" t="s">
        <v>1460</v>
      </c>
      <c r="H114" s="5" t="s">
        <v>732</v>
      </c>
      <c r="I114" s="4" t="s">
        <v>1384</v>
      </c>
      <c r="J114" s="4" t="s">
        <v>1385</v>
      </c>
      <c r="K114" s="5" t="s">
        <v>1459</v>
      </c>
      <c r="L114" s="18" t="s">
        <v>1461</v>
      </c>
      <c r="M114" s="18" t="s">
        <v>1462</v>
      </c>
      <c r="N114" s="46" t="s">
        <v>1463</v>
      </c>
    </row>
    <row r="115" customFormat="false" ht="56.15" hidden="false" customHeight="false" outlineLevel="0" collapsed="false">
      <c r="A115" s="4" t="s">
        <v>165</v>
      </c>
      <c r="B115" s="4" t="s">
        <v>1380</v>
      </c>
      <c r="C115" s="4" t="s">
        <v>1381</v>
      </c>
      <c r="D115" s="5" t="s">
        <v>1457</v>
      </c>
      <c r="E115" s="5" t="s">
        <v>740</v>
      </c>
      <c r="F115" s="5" t="s">
        <v>741</v>
      </c>
      <c r="G115" s="46" t="s">
        <v>1460</v>
      </c>
      <c r="H115" s="5" t="s">
        <v>742</v>
      </c>
      <c r="I115" s="4" t="s">
        <v>1384</v>
      </c>
      <c r="J115" s="4" t="s">
        <v>1385</v>
      </c>
      <c r="K115" s="5" t="s">
        <v>1459</v>
      </c>
      <c r="L115" s="20" t="s">
        <v>743</v>
      </c>
      <c r="M115" s="20" t="s">
        <v>744</v>
      </c>
      <c r="N115" s="46" t="s">
        <v>1463</v>
      </c>
    </row>
    <row r="116" customFormat="false" ht="100" hidden="false" customHeight="false" outlineLevel="0" collapsed="false">
      <c r="A116" s="4" t="s">
        <v>165</v>
      </c>
      <c r="B116" s="4" t="s">
        <v>1380</v>
      </c>
      <c r="C116" s="4" t="s">
        <v>1381</v>
      </c>
      <c r="D116" s="5" t="s">
        <v>1457</v>
      </c>
      <c r="E116" s="5" t="s">
        <v>755</v>
      </c>
      <c r="F116" s="5" t="s">
        <v>756</v>
      </c>
      <c r="G116" s="46" t="s">
        <v>1460</v>
      </c>
      <c r="H116" s="5" t="s">
        <v>757</v>
      </c>
      <c r="I116" s="4" t="s">
        <v>1384</v>
      </c>
      <c r="J116" s="4" t="s">
        <v>1385</v>
      </c>
      <c r="K116" s="5" t="s">
        <v>1459</v>
      </c>
      <c r="L116" s="18" t="s">
        <v>831</v>
      </c>
      <c r="M116" s="18" t="s">
        <v>1464</v>
      </c>
      <c r="N116" s="46" t="s">
        <v>1463</v>
      </c>
    </row>
    <row r="117" customFormat="false" ht="110.95" hidden="false" customHeight="false" outlineLevel="0" collapsed="false">
      <c r="A117" s="4" t="s">
        <v>165</v>
      </c>
      <c r="B117" s="4" t="s">
        <v>1380</v>
      </c>
      <c r="C117" s="4" t="s">
        <v>1381</v>
      </c>
      <c r="D117" s="5" t="s">
        <v>1457</v>
      </c>
      <c r="E117" s="5" t="s">
        <v>765</v>
      </c>
      <c r="F117" s="5" t="s">
        <v>766</v>
      </c>
      <c r="G117" s="46" t="s">
        <v>1460</v>
      </c>
      <c r="H117" s="5" t="s">
        <v>767</v>
      </c>
      <c r="I117" s="4" t="s">
        <v>1384</v>
      </c>
      <c r="J117" s="4" t="s">
        <v>1385</v>
      </c>
      <c r="K117" s="5" t="s">
        <v>1459</v>
      </c>
      <c r="L117" s="20" t="s">
        <v>1465</v>
      </c>
      <c r="M117" s="20" t="s">
        <v>1466</v>
      </c>
      <c r="N117" s="46" t="s">
        <v>1463</v>
      </c>
    </row>
    <row r="118" customFormat="false" ht="100" hidden="false" customHeight="false" outlineLevel="0" collapsed="false">
      <c r="A118" s="4" t="s">
        <v>165</v>
      </c>
      <c r="B118" s="4" t="s">
        <v>1380</v>
      </c>
      <c r="C118" s="4" t="s">
        <v>1381</v>
      </c>
      <c r="D118" s="5" t="s">
        <v>1457</v>
      </c>
      <c r="E118" s="5" t="s">
        <v>828</v>
      </c>
      <c r="F118" s="5" t="s">
        <v>829</v>
      </c>
      <c r="G118" s="46" t="s">
        <v>1460</v>
      </c>
      <c r="H118" s="5" t="s">
        <v>830</v>
      </c>
      <c r="I118" s="4" t="s">
        <v>1384</v>
      </c>
      <c r="J118" s="4" t="s">
        <v>1385</v>
      </c>
      <c r="K118" s="5" t="s">
        <v>1459</v>
      </c>
      <c r="L118" s="18" t="s">
        <v>828</v>
      </c>
      <c r="M118" s="18" t="s">
        <v>829</v>
      </c>
      <c r="N118" s="46" t="s">
        <v>1463</v>
      </c>
    </row>
    <row r="119" customFormat="false" ht="121.9" hidden="false" customHeight="false" outlineLevel="0" collapsed="false">
      <c r="A119" s="4" t="s">
        <v>165</v>
      </c>
      <c r="B119" s="4" t="s">
        <v>1380</v>
      </c>
      <c r="C119" s="4" t="s">
        <v>1381</v>
      </c>
      <c r="D119" s="5" t="s">
        <v>1457</v>
      </c>
      <c r="E119" s="5" t="s">
        <v>833</v>
      </c>
      <c r="F119" s="5" t="s">
        <v>834</v>
      </c>
      <c r="G119" s="46" t="s">
        <v>1460</v>
      </c>
      <c r="H119" s="5" t="s">
        <v>835</v>
      </c>
      <c r="I119" s="4" t="s">
        <v>1384</v>
      </c>
      <c r="J119" s="4" t="s">
        <v>1385</v>
      </c>
      <c r="K119" s="5" t="s">
        <v>1459</v>
      </c>
      <c r="L119" s="20" t="s">
        <v>836</v>
      </c>
      <c r="M119" s="20" t="s">
        <v>1467</v>
      </c>
      <c r="N119" s="46" t="s">
        <v>1463</v>
      </c>
    </row>
    <row r="120" customFormat="false" ht="45.2" hidden="false" customHeight="false" outlineLevel="0" collapsed="false">
      <c r="A120" s="4" t="s">
        <v>1211</v>
      </c>
      <c r="B120" s="4" t="s">
        <v>1380</v>
      </c>
      <c r="C120" s="4" t="s">
        <v>1381</v>
      </c>
      <c r="D120" s="5" t="s">
        <v>1468</v>
      </c>
      <c r="E120" s="5"/>
      <c r="F120" s="5" t="s">
        <v>1469</v>
      </c>
      <c r="G120" s="44"/>
      <c r="H120" s="5" t="s">
        <v>1470</v>
      </c>
      <c r="I120" s="4" t="s">
        <v>1384</v>
      </c>
      <c r="J120" s="4" t="s">
        <v>1385</v>
      </c>
      <c r="K120" s="40" t="s">
        <v>1471</v>
      </c>
      <c r="L120" s="18"/>
      <c r="M120" s="18" t="s">
        <v>1472</v>
      </c>
      <c r="N120" s="44"/>
    </row>
    <row r="121" customFormat="false" ht="23.25" hidden="false" customHeight="false" outlineLevel="0" collapsed="false">
      <c r="A121" s="4" t="s">
        <v>165</v>
      </c>
      <c r="B121" s="4" t="s">
        <v>1380</v>
      </c>
      <c r="C121" s="4" t="s">
        <v>1381</v>
      </c>
      <c r="D121" s="5" t="s">
        <v>1468</v>
      </c>
      <c r="E121" s="5" t="s">
        <v>722</v>
      </c>
      <c r="F121" s="5" t="s">
        <v>723</v>
      </c>
      <c r="G121" s="44" t="s">
        <v>687</v>
      </c>
      <c r="H121" s="5" t="s">
        <v>724</v>
      </c>
      <c r="I121" s="4" t="s">
        <v>1384</v>
      </c>
      <c r="J121" s="4" t="s">
        <v>1385</v>
      </c>
      <c r="K121" s="40" t="s">
        <v>1471</v>
      </c>
      <c r="L121" s="20" t="s">
        <v>725</v>
      </c>
      <c r="M121" s="20" t="s">
        <v>1473</v>
      </c>
      <c r="N121" s="44" t="s">
        <v>690</v>
      </c>
    </row>
    <row r="122" customFormat="false" ht="34.2" hidden="false" customHeight="false" outlineLevel="0" collapsed="false">
      <c r="A122" s="4" t="s">
        <v>165</v>
      </c>
      <c r="B122" s="4" t="s">
        <v>1380</v>
      </c>
      <c r="C122" s="4" t="s">
        <v>1381</v>
      </c>
      <c r="D122" s="5" t="s">
        <v>1468</v>
      </c>
      <c r="E122" s="5" t="s">
        <v>838</v>
      </c>
      <c r="F122" s="5" t="s">
        <v>839</v>
      </c>
      <c r="G122" s="44" t="s">
        <v>687</v>
      </c>
      <c r="H122" s="5" t="s">
        <v>840</v>
      </c>
      <c r="I122" s="4" t="s">
        <v>1384</v>
      </c>
      <c r="J122" s="4" t="s">
        <v>1385</v>
      </c>
      <c r="K122" s="40" t="s">
        <v>1471</v>
      </c>
      <c r="L122" s="20" t="s">
        <v>841</v>
      </c>
      <c r="M122" s="20" t="s">
        <v>1474</v>
      </c>
      <c r="N122" s="44" t="s">
        <v>690</v>
      </c>
    </row>
    <row r="123" customFormat="false" ht="13.8" hidden="false" customHeight="false" outlineLevel="0" collapsed="false">
      <c r="A123" s="8" t="s">
        <v>5</v>
      </c>
      <c r="B123" s="8" t="s">
        <v>1475</v>
      </c>
      <c r="C123" s="8" t="s">
        <v>1476</v>
      </c>
      <c r="D123" s="5"/>
      <c r="E123" s="5"/>
      <c r="F123" s="53"/>
      <c r="G123" s="54"/>
      <c r="H123" s="5" t="s">
        <v>1477</v>
      </c>
      <c r="I123" s="4" t="s">
        <v>1478</v>
      </c>
      <c r="J123" s="4" t="s">
        <v>1478</v>
      </c>
      <c r="K123" s="5"/>
      <c r="L123" s="18"/>
      <c r="M123" s="18"/>
      <c r="N123" s="54"/>
    </row>
    <row r="124" customFormat="false" ht="13.8" hidden="false" customHeight="false" outlineLevel="0" collapsed="false">
      <c r="A124" s="8" t="s">
        <v>1211</v>
      </c>
      <c r="B124" s="8" t="s">
        <v>1475</v>
      </c>
      <c r="C124" s="8" t="s">
        <v>1476</v>
      </c>
      <c r="D124" s="5" t="s">
        <v>1479</v>
      </c>
      <c r="E124" s="5"/>
      <c r="F124" s="53"/>
      <c r="G124" s="54"/>
      <c r="H124" s="5" t="s">
        <v>1480</v>
      </c>
      <c r="I124" s="4" t="s">
        <v>1478</v>
      </c>
      <c r="J124" s="4" t="s">
        <v>1478</v>
      </c>
      <c r="K124" s="5" t="s">
        <v>1481</v>
      </c>
      <c r="L124" s="18"/>
      <c r="M124" s="18"/>
      <c r="N124" s="54"/>
    </row>
    <row r="125" customFormat="false" ht="56.15" hidden="false" customHeight="false" outlineLevel="0" collapsed="false">
      <c r="A125" s="8" t="s">
        <v>165</v>
      </c>
      <c r="B125" s="8" t="s">
        <v>1475</v>
      </c>
      <c r="C125" s="8" t="s">
        <v>1476</v>
      </c>
      <c r="D125" s="5" t="s">
        <v>1479</v>
      </c>
      <c r="E125" s="5" t="s">
        <v>319</v>
      </c>
      <c r="F125" s="53" t="s">
        <v>320</v>
      </c>
      <c r="G125" s="54" t="s">
        <v>314</v>
      </c>
      <c r="H125" s="5" t="s">
        <v>321</v>
      </c>
      <c r="I125" s="4" t="s">
        <v>1478</v>
      </c>
      <c r="J125" s="4" t="s">
        <v>1478</v>
      </c>
      <c r="K125" s="5" t="s">
        <v>1481</v>
      </c>
      <c r="L125" s="20" t="s">
        <v>322</v>
      </c>
      <c r="M125" s="20" t="s">
        <v>1482</v>
      </c>
      <c r="N125" s="44" t="s">
        <v>1220</v>
      </c>
    </row>
    <row r="126" customFormat="false" ht="187.65" hidden="false" customHeight="false" outlineLevel="0" collapsed="false">
      <c r="A126" s="8" t="s">
        <v>165</v>
      </c>
      <c r="B126" s="8" t="s">
        <v>1475</v>
      </c>
      <c r="C126" s="8" t="s">
        <v>1476</v>
      </c>
      <c r="D126" s="5" t="s">
        <v>1479</v>
      </c>
      <c r="E126" s="5" t="s">
        <v>379</v>
      </c>
      <c r="F126" s="53" t="s">
        <v>380</v>
      </c>
      <c r="G126" s="54" t="s">
        <v>314</v>
      </c>
      <c r="H126" s="5" t="s">
        <v>381</v>
      </c>
      <c r="I126" s="4" t="s">
        <v>1478</v>
      </c>
      <c r="J126" s="4" t="s">
        <v>1478</v>
      </c>
      <c r="K126" s="5" t="s">
        <v>1481</v>
      </c>
      <c r="L126" s="18" t="s">
        <v>382</v>
      </c>
      <c r="M126" s="18" t="s">
        <v>1483</v>
      </c>
      <c r="N126" s="44" t="s">
        <v>1220</v>
      </c>
    </row>
    <row r="127" customFormat="false" ht="13.8" hidden="false" customHeight="false" outlineLevel="0" collapsed="false">
      <c r="A127" s="15" t="s">
        <v>1211</v>
      </c>
      <c r="B127" s="15" t="s">
        <v>1475</v>
      </c>
      <c r="C127" s="15" t="s">
        <v>1476</v>
      </c>
      <c r="D127" s="55" t="s">
        <v>1484</v>
      </c>
      <c r="E127" s="15"/>
      <c r="F127" s="15"/>
      <c r="G127" s="15"/>
      <c r="H127" s="15" t="s">
        <v>1485</v>
      </c>
      <c r="I127" s="4" t="s">
        <v>1478</v>
      </c>
      <c r="J127" s="4" t="s">
        <v>1478</v>
      </c>
      <c r="K127" s="55" t="s">
        <v>1486</v>
      </c>
      <c r="L127" s="56"/>
      <c r="M127" s="56"/>
      <c r="N127" s="15"/>
    </row>
    <row r="128" customFormat="false" ht="165.75" hidden="false" customHeight="false" outlineLevel="0" collapsed="false">
      <c r="A128" s="15" t="s">
        <v>165</v>
      </c>
      <c r="B128" s="15" t="s">
        <v>1475</v>
      </c>
      <c r="C128" s="15" t="s">
        <v>1476</v>
      </c>
      <c r="D128" s="55" t="s">
        <v>1484</v>
      </c>
      <c r="E128" s="15" t="s">
        <v>324</v>
      </c>
      <c r="F128" s="55" t="s">
        <v>325</v>
      </c>
      <c r="G128" s="15" t="s">
        <v>314</v>
      </c>
      <c r="H128" s="15" t="s">
        <v>326</v>
      </c>
      <c r="I128" s="4" t="s">
        <v>1478</v>
      </c>
      <c r="J128" s="4" t="s">
        <v>1478</v>
      </c>
      <c r="K128" s="55" t="s">
        <v>1486</v>
      </c>
      <c r="L128" s="20" t="s">
        <v>327</v>
      </c>
      <c r="M128" s="57" t="s">
        <v>1487</v>
      </c>
      <c r="N128" s="15" t="s">
        <v>1220</v>
      </c>
    </row>
    <row r="129" customFormat="false" ht="154.75" hidden="false" customHeight="false" outlineLevel="0" collapsed="false">
      <c r="A129" s="15" t="s">
        <v>165</v>
      </c>
      <c r="B129" s="15" t="s">
        <v>1475</v>
      </c>
      <c r="C129" s="15" t="s">
        <v>1476</v>
      </c>
      <c r="D129" s="15" t="s">
        <v>1484</v>
      </c>
      <c r="E129" s="15" t="s">
        <v>334</v>
      </c>
      <c r="F129" s="55" t="s">
        <v>335</v>
      </c>
      <c r="G129" s="15" t="s">
        <v>314</v>
      </c>
      <c r="H129" s="15" t="s">
        <v>336</v>
      </c>
      <c r="I129" s="4" t="s">
        <v>1478</v>
      </c>
      <c r="J129" s="4" t="s">
        <v>1478</v>
      </c>
      <c r="K129" s="55" t="s">
        <v>1486</v>
      </c>
      <c r="L129" s="20" t="s">
        <v>337</v>
      </c>
      <c r="M129" s="57" t="s">
        <v>1488</v>
      </c>
      <c r="N129" s="15" t="s">
        <v>1220</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MJ1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 activeCellId="0" sqref="H2"/>
    </sheetView>
  </sheetViews>
  <sheetFormatPr defaultColWidth="8.6796875" defaultRowHeight="60" zeroHeight="false" outlineLevelRow="0" outlineLevelCol="0"/>
  <cols>
    <col collapsed="false" customWidth="true" hidden="false" outlineLevel="0" max="1" min="1" style="0" width="31.01"/>
    <col collapsed="false" customWidth="true" hidden="false" outlineLevel="0" max="2" min="2" style="0" width="29.66"/>
    <col collapsed="false" customWidth="true" hidden="false" outlineLevel="0" max="3" min="3" style="0" width="37.45"/>
    <col collapsed="false" customWidth="true" hidden="false" outlineLevel="0" max="4" min="4" style="0" width="4.44"/>
    <col collapsed="false" customWidth="true" hidden="false" outlineLevel="0" max="5" min="5" style="0" width="17.11"/>
    <col collapsed="false" customWidth="true" hidden="false" outlineLevel="0" max="6" min="6" style="0" width="11.45"/>
    <col collapsed="false" customWidth="true" hidden="false" outlineLevel="0" max="7" min="7" style="0" width="17.56"/>
    <col collapsed="false" customWidth="true" hidden="false" outlineLevel="0" max="8" min="8" style="58" width="39.01"/>
    <col collapsed="false" customWidth="true" hidden="false" outlineLevel="0" max="9" min="9" style="58" width="32"/>
    <col collapsed="false" customWidth="true" hidden="false" outlineLevel="0" max="10" min="10" style="58" width="22.66"/>
    <col collapsed="false" customWidth="true" hidden="false" outlineLevel="0" max="11" min="11" style="0" width="18.66"/>
    <col collapsed="false" customWidth="true" hidden="false" outlineLevel="0" max="1024" min="1022" style="0" width="11.52"/>
  </cols>
  <sheetData>
    <row r="1" customFormat="false" ht="60" hidden="false" customHeight="true" outlineLevel="0" collapsed="false">
      <c r="A1" s="59" t="s">
        <v>1489</v>
      </c>
      <c r="B1" s="59" t="s">
        <v>1490</v>
      </c>
      <c r="C1" s="60" t="s">
        <v>2</v>
      </c>
      <c r="D1" s="59" t="s">
        <v>1491</v>
      </c>
      <c r="E1" s="61" t="s">
        <v>1492</v>
      </c>
      <c r="F1" s="59" t="s">
        <v>1493</v>
      </c>
      <c r="G1" s="59" t="s">
        <v>1494</v>
      </c>
      <c r="H1" s="62" t="s">
        <v>1495</v>
      </c>
      <c r="I1" s="62" t="s">
        <v>1496</v>
      </c>
      <c r="J1" s="63" t="s">
        <v>1497</v>
      </c>
      <c r="K1" s="59" t="s">
        <v>1491</v>
      </c>
    </row>
    <row r="2" customFormat="false" ht="60" hidden="false" customHeight="true" outlineLevel="0" collapsed="false">
      <c r="A2" s="4" t="s">
        <v>1498</v>
      </c>
      <c r="B2" s="4" t="s">
        <v>1499</v>
      </c>
      <c r="C2" s="5" t="s">
        <v>1500</v>
      </c>
      <c r="D2" s="4"/>
      <c r="E2" s="44" t="s">
        <v>1501</v>
      </c>
      <c r="F2" s="44" t="s">
        <v>1502</v>
      </c>
      <c r="G2" s="44"/>
      <c r="H2" s="64" t="s">
        <v>1503</v>
      </c>
      <c r="I2" s="65" t="s">
        <v>1504</v>
      </c>
      <c r="J2" s="65" t="s">
        <v>1505</v>
      </c>
      <c r="K2" s="4"/>
    </row>
    <row r="3" customFormat="false" ht="60" hidden="false" customHeight="true" outlineLevel="0" collapsed="false">
      <c r="A3" s="4" t="s">
        <v>1498</v>
      </c>
      <c r="B3" s="4" t="s">
        <v>1506</v>
      </c>
      <c r="C3" s="5" t="s">
        <v>1507</v>
      </c>
      <c r="D3" s="4"/>
      <c r="E3" s="44" t="s">
        <v>1501</v>
      </c>
      <c r="F3" s="44" t="s">
        <v>1508</v>
      </c>
      <c r="G3" s="44"/>
      <c r="H3" s="64" t="s">
        <v>1503</v>
      </c>
      <c r="I3" s="65" t="s">
        <v>1509</v>
      </c>
      <c r="J3" s="65" t="s">
        <v>1510</v>
      </c>
      <c r="K3" s="4"/>
    </row>
    <row r="4" customFormat="false" ht="60" hidden="false" customHeight="true" outlineLevel="0" collapsed="false">
      <c r="A4" s="4" t="s">
        <v>1498</v>
      </c>
      <c r="B4" s="4" t="s">
        <v>1511</v>
      </c>
      <c r="C4" s="5" t="s">
        <v>1512</v>
      </c>
      <c r="D4" s="5"/>
      <c r="E4" s="44" t="s">
        <v>1501</v>
      </c>
      <c r="F4" s="44" t="s">
        <v>1513</v>
      </c>
      <c r="G4" s="44"/>
      <c r="H4" s="64" t="s">
        <v>1503</v>
      </c>
      <c r="I4" s="65" t="s">
        <v>1514</v>
      </c>
      <c r="J4" s="65" t="s">
        <v>1515</v>
      </c>
      <c r="K4" s="5"/>
    </row>
    <row r="5" customFormat="false" ht="60" hidden="false" customHeight="true" outlineLevel="0" collapsed="false">
      <c r="A5" s="4" t="s">
        <v>1516</v>
      </c>
      <c r="B5" s="4" t="s">
        <v>1517</v>
      </c>
      <c r="C5" s="5" t="s">
        <v>1518</v>
      </c>
      <c r="D5" s="5"/>
      <c r="E5" s="44" t="s">
        <v>1519</v>
      </c>
      <c r="F5" s="44" t="s">
        <v>1520</v>
      </c>
      <c r="G5" s="44"/>
      <c r="H5" s="64" t="s">
        <v>1521</v>
      </c>
      <c r="I5" s="65" t="s">
        <v>1522</v>
      </c>
      <c r="J5" s="65" t="s">
        <v>1523</v>
      </c>
      <c r="K5" s="5"/>
    </row>
    <row r="6" customFormat="false" ht="60" hidden="false" customHeight="true" outlineLevel="0" collapsed="false">
      <c r="A6" s="4" t="s">
        <v>1516</v>
      </c>
      <c r="B6" s="4" t="s">
        <v>1524</v>
      </c>
      <c r="C6" s="5" t="s">
        <v>1525</v>
      </c>
      <c r="D6" s="4"/>
      <c r="E6" s="44" t="s">
        <v>1519</v>
      </c>
      <c r="F6" s="44" t="s">
        <v>1526</v>
      </c>
      <c r="G6" s="44"/>
      <c r="H6" s="64" t="s">
        <v>1521</v>
      </c>
      <c r="I6" s="65" t="s">
        <v>1527</v>
      </c>
      <c r="J6" s="65" t="s">
        <v>1528</v>
      </c>
      <c r="K6" s="4"/>
    </row>
    <row r="7" customFormat="false" ht="60" hidden="false" customHeight="true" outlineLevel="0" collapsed="false">
      <c r="A7" s="4" t="s">
        <v>1516</v>
      </c>
      <c r="B7" s="4" t="s">
        <v>1529</v>
      </c>
      <c r="C7" s="5" t="s">
        <v>1530</v>
      </c>
      <c r="D7" s="5"/>
      <c r="E7" s="44" t="s">
        <v>1519</v>
      </c>
      <c r="F7" s="44" t="s">
        <v>1531</v>
      </c>
      <c r="G7" s="44"/>
      <c r="H7" s="64" t="s">
        <v>1521</v>
      </c>
      <c r="I7" s="65" t="s">
        <v>1529</v>
      </c>
      <c r="J7" s="65" t="s">
        <v>1532</v>
      </c>
      <c r="K7" s="5"/>
    </row>
    <row r="8" customFormat="false" ht="60" hidden="false" customHeight="true" outlineLevel="0" collapsed="false">
      <c r="A8" s="4" t="s">
        <v>1533</v>
      </c>
      <c r="B8" s="4" t="s">
        <v>1534</v>
      </c>
      <c r="C8" s="5" t="s">
        <v>1535</v>
      </c>
      <c r="D8" s="4"/>
      <c r="E8" s="44" t="s">
        <v>1536</v>
      </c>
      <c r="F8" s="44" t="s">
        <v>1537</v>
      </c>
      <c r="G8" s="44"/>
      <c r="H8" s="64" t="s">
        <v>1538</v>
      </c>
      <c r="I8" s="64" t="s">
        <v>1534</v>
      </c>
      <c r="J8" s="65" t="s">
        <v>1539</v>
      </c>
      <c r="K8" s="4"/>
    </row>
    <row r="9" customFormat="false" ht="60" hidden="false" customHeight="true" outlineLevel="0" collapsed="false">
      <c r="A9" s="4" t="s">
        <v>1533</v>
      </c>
      <c r="B9" s="4" t="s">
        <v>1540</v>
      </c>
      <c r="C9" s="5" t="s">
        <v>1541</v>
      </c>
      <c r="D9" s="5"/>
      <c r="E9" s="44" t="s">
        <v>1536</v>
      </c>
      <c r="F9" s="44" t="s">
        <v>1542</v>
      </c>
      <c r="G9" s="44"/>
      <c r="H9" s="64" t="s">
        <v>1538</v>
      </c>
      <c r="I9" s="65" t="s">
        <v>1543</v>
      </c>
      <c r="J9" s="65" t="s">
        <v>1544</v>
      </c>
      <c r="K9" s="5"/>
    </row>
    <row r="10" customFormat="false" ht="60" hidden="false" customHeight="true" outlineLevel="0" collapsed="false">
      <c r="A10" s="4" t="s">
        <v>1533</v>
      </c>
      <c r="B10" s="4" t="s">
        <v>1545</v>
      </c>
      <c r="C10" s="5" t="s">
        <v>1546</v>
      </c>
      <c r="D10" s="5"/>
      <c r="E10" s="44" t="s">
        <v>1536</v>
      </c>
      <c r="F10" s="44" t="s">
        <v>1547</v>
      </c>
      <c r="G10" s="44"/>
      <c r="H10" s="64" t="s">
        <v>1538</v>
      </c>
      <c r="I10" s="65" t="s">
        <v>1545</v>
      </c>
      <c r="J10" s="65" t="s">
        <v>1548</v>
      </c>
      <c r="K10" s="5"/>
    </row>
    <row r="11" customFormat="false" ht="60" hidden="false" customHeight="true" outlineLevel="0" collapsed="false">
      <c r="A11" s="4" t="s">
        <v>1533</v>
      </c>
      <c r="B11" s="4" t="s">
        <v>1549</v>
      </c>
      <c r="C11" s="5" t="s">
        <v>1550</v>
      </c>
      <c r="D11" s="4"/>
      <c r="E11" s="44" t="s">
        <v>1536</v>
      </c>
      <c r="F11" s="44" t="s">
        <v>1551</v>
      </c>
      <c r="G11" s="44"/>
      <c r="H11" s="64" t="s">
        <v>1538</v>
      </c>
      <c r="I11" s="65" t="s">
        <v>1552</v>
      </c>
      <c r="J11" s="65" t="s">
        <v>1553</v>
      </c>
      <c r="K11" s="4"/>
    </row>
    <row r="12" customFormat="false" ht="60" hidden="false" customHeight="true" outlineLevel="0" collapsed="false">
      <c r="A12" s="4" t="s">
        <v>1533</v>
      </c>
      <c r="B12" s="4" t="s">
        <v>1554</v>
      </c>
      <c r="C12" s="5" t="s">
        <v>1555</v>
      </c>
      <c r="D12" s="5"/>
      <c r="E12" s="44" t="s">
        <v>1536</v>
      </c>
      <c r="F12" s="44" t="s">
        <v>1556</v>
      </c>
      <c r="G12" s="44"/>
      <c r="H12" s="64" t="s">
        <v>1538</v>
      </c>
      <c r="I12" s="65" t="s">
        <v>1557</v>
      </c>
      <c r="J12" s="65" t="s">
        <v>1558</v>
      </c>
      <c r="K12" s="5"/>
    </row>
    <row r="13" customFormat="false" ht="60" hidden="false" customHeight="true" outlineLevel="0" collapsed="false">
      <c r="A13" s="4" t="s">
        <v>1533</v>
      </c>
      <c r="B13" s="4" t="s">
        <v>1559</v>
      </c>
      <c r="C13" s="5" t="s">
        <v>1560</v>
      </c>
      <c r="D13" s="5"/>
      <c r="E13" s="44" t="s">
        <v>1536</v>
      </c>
      <c r="F13" s="44" t="s">
        <v>1561</v>
      </c>
      <c r="G13" s="44"/>
      <c r="H13" s="64" t="s">
        <v>1538</v>
      </c>
      <c r="I13" s="65" t="s">
        <v>1562</v>
      </c>
      <c r="J13" s="65" t="s">
        <v>1563</v>
      </c>
      <c r="K13" s="5"/>
    </row>
    <row r="14" customFormat="false" ht="60" hidden="false" customHeight="true" outlineLevel="0" collapsed="false">
      <c r="A14" s="4" t="s">
        <v>1564</v>
      </c>
      <c r="B14" s="4" t="s">
        <v>1565</v>
      </c>
      <c r="C14" s="5" t="s">
        <v>1566</v>
      </c>
      <c r="D14" s="5"/>
      <c r="E14" s="44" t="s">
        <v>1567</v>
      </c>
      <c r="F14" s="44" t="s">
        <v>1568</v>
      </c>
      <c r="G14" s="44"/>
      <c r="H14" s="64" t="s">
        <v>1569</v>
      </c>
      <c r="I14" s="65" t="s">
        <v>1570</v>
      </c>
      <c r="J14" s="65" t="s">
        <v>1571</v>
      </c>
      <c r="K14" s="5"/>
    </row>
    <row r="15" customFormat="false" ht="60" hidden="false" customHeight="true" outlineLevel="0" collapsed="false">
      <c r="A15" s="4" t="s">
        <v>1564</v>
      </c>
      <c r="B15" s="4" t="s">
        <v>1572</v>
      </c>
      <c r="C15" s="5" t="s">
        <v>1573</v>
      </c>
      <c r="D15" s="5"/>
      <c r="E15" s="44" t="s">
        <v>1567</v>
      </c>
      <c r="F15" s="44" t="s">
        <v>1574</v>
      </c>
      <c r="G15" s="44"/>
      <c r="H15" s="64" t="s">
        <v>1569</v>
      </c>
      <c r="I15" s="65" t="s">
        <v>1575</v>
      </c>
      <c r="J15" s="65" t="s">
        <v>1576</v>
      </c>
      <c r="K15" s="5"/>
    </row>
    <row r="16" customFormat="false" ht="60" hidden="false" customHeight="true" outlineLevel="0" collapsed="false">
      <c r="A16" s="4" t="s">
        <v>1577</v>
      </c>
      <c r="B16" s="4" t="s">
        <v>1578</v>
      </c>
      <c r="C16" s="5" t="s">
        <v>1579</v>
      </c>
      <c r="D16" s="5"/>
      <c r="E16" s="44" t="s">
        <v>1580</v>
      </c>
      <c r="F16" s="44" t="s">
        <v>1581</v>
      </c>
      <c r="G16" s="44"/>
      <c r="H16" s="64" t="s">
        <v>1577</v>
      </c>
      <c r="I16" s="65" t="s">
        <v>1582</v>
      </c>
      <c r="J16" s="65" t="s">
        <v>1583</v>
      </c>
      <c r="K16" s="5"/>
    </row>
    <row r="17" customFormat="false" ht="60" hidden="false" customHeight="true" outlineLevel="0" collapsed="false">
      <c r="A17" s="4" t="s">
        <v>1577</v>
      </c>
      <c r="B17" s="4" t="s">
        <v>1584</v>
      </c>
      <c r="C17" s="5" t="s">
        <v>1585</v>
      </c>
      <c r="D17" s="5"/>
      <c r="E17" s="44" t="s">
        <v>1580</v>
      </c>
      <c r="F17" s="44" t="s">
        <v>1586</v>
      </c>
      <c r="G17" s="44"/>
      <c r="H17" s="64" t="s">
        <v>1577</v>
      </c>
      <c r="I17" s="65" t="s">
        <v>1587</v>
      </c>
      <c r="J17" s="65" t="s">
        <v>1588</v>
      </c>
      <c r="K17" s="5"/>
    </row>
    <row r="18" customFormat="false" ht="60" hidden="false" customHeight="true" outlineLevel="0" collapsed="false">
      <c r="A18" s="4" t="s">
        <v>1589</v>
      </c>
      <c r="B18" s="4" t="s">
        <v>1590</v>
      </c>
      <c r="C18" s="5" t="s">
        <v>1591</v>
      </c>
      <c r="D18" s="5"/>
      <c r="E18" s="44" t="s">
        <v>1592</v>
      </c>
      <c r="F18" s="44" t="s">
        <v>1593</v>
      </c>
      <c r="G18" s="44"/>
      <c r="H18" s="64" t="s">
        <v>1594</v>
      </c>
      <c r="I18" s="65" t="s">
        <v>1595</v>
      </c>
      <c r="J18" s="65" t="s">
        <v>1596</v>
      </c>
      <c r="K18" s="5"/>
    </row>
    <row r="19" customFormat="false" ht="60" hidden="false" customHeight="true" outlineLevel="0" collapsed="false">
      <c r="A19" s="4" t="s">
        <v>1589</v>
      </c>
      <c r="B19" s="4" t="s">
        <v>1597</v>
      </c>
      <c r="C19" s="5" t="s">
        <v>1598</v>
      </c>
      <c r="D19" s="5"/>
      <c r="E19" s="44" t="s">
        <v>1592</v>
      </c>
      <c r="F19" s="44" t="s">
        <v>1599</v>
      </c>
      <c r="G19" s="44"/>
      <c r="H19" s="64" t="s">
        <v>1594</v>
      </c>
      <c r="I19" s="65" t="s">
        <v>1600</v>
      </c>
      <c r="J19" s="65" t="s">
        <v>1601</v>
      </c>
      <c r="K19" s="5"/>
    </row>
    <row r="20" customFormat="false" ht="60" hidden="false" customHeight="true" outlineLevel="0" collapsed="false">
      <c r="A20" s="4" t="s">
        <v>1589</v>
      </c>
      <c r="B20" s="4" t="s">
        <v>1602</v>
      </c>
      <c r="C20" s="5" t="s">
        <v>1603</v>
      </c>
      <c r="D20" s="4"/>
      <c r="E20" s="44" t="s">
        <v>1592</v>
      </c>
      <c r="F20" s="44" t="s">
        <v>1604</v>
      </c>
      <c r="G20" s="44"/>
      <c r="H20" s="64" t="s">
        <v>1594</v>
      </c>
      <c r="I20" s="65" t="s">
        <v>1605</v>
      </c>
      <c r="J20" s="65" t="s">
        <v>1606</v>
      </c>
      <c r="K20" s="4"/>
    </row>
    <row r="21" customFormat="false" ht="60" hidden="false" customHeight="true" outlineLevel="0" collapsed="false">
      <c r="A21" s="4" t="s">
        <v>1589</v>
      </c>
      <c r="B21" s="4" t="s">
        <v>1607</v>
      </c>
      <c r="C21" s="5" t="s">
        <v>1608</v>
      </c>
      <c r="D21" s="4"/>
      <c r="E21" s="44" t="s">
        <v>1592</v>
      </c>
      <c r="F21" s="44" t="s">
        <v>1609</v>
      </c>
      <c r="G21" s="44"/>
      <c r="H21" s="64" t="s">
        <v>1594</v>
      </c>
      <c r="I21" s="65" t="s">
        <v>1610</v>
      </c>
      <c r="J21" s="66" t="s">
        <v>1611</v>
      </c>
      <c r="K21" s="4"/>
    </row>
    <row r="22" customFormat="false" ht="60" hidden="false" customHeight="true" outlineLevel="0" collapsed="false">
      <c r="A22" s="4" t="s">
        <v>1612</v>
      </c>
      <c r="B22" s="4" t="s">
        <v>1613</v>
      </c>
      <c r="C22" s="5" t="s">
        <v>1614</v>
      </c>
      <c r="D22" s="5"/>
      <c r="E22" s="44" t="s">
        <v>1615</v>
      </c>
      <c r="F22" s="44" t="s">
        <v>1616</v>
      </c>
      <c r="G22" s="44"/>
      <c r="H22" s="64" t="s">
        <v>1612</v>
      </c>
      <c r="I22" s="64" t="s">
        <v>1617</v>
      </c>
      <c r="J22" s="66" t="s">
        <v>1618</v>
      </c>
      <c r="K22" s="5"/>
    </row>
    <row r="23" customFormat="false" ht="60" hidden="false" customHeight="true" outlineLevel="0" collapsed="false">
      <c r="A23" s="4" t="s">
        <v>1619</v>
      </c>
      <c r="B23" s="4" t="s">
        <v>1620</v>
      </c>
      <c r="C23" s="5" t="s">
        <v>1621</v>
      </c>
      <c r="D23" s="5"/>
      <c r="E23" s="44" t="s">
        <v>1622</v>
      </c>
      <c r="F23" s="44" t="s">
        <v>1623</v>
      </c>
      <c r="G23" s="44"/>
      <c r="H23" s="64" t="s">
        <v>1624</v>
      </c>
      <c r="I23" s="65" t="s">
        <v>1625</v>
      </c>
      <c r="J23" s="65" t="s">
        <v>1626</v>
      </c>
      <c r="K23" s="5"/>
    </row>
    <row r="24" customFormat="false" ht="60" hidden="false" customHeight="true" outlineLevel="0" collapsed="false">
      <c r="A24" s="4" t="s">
        <v>1619</v>
      </c>
      <c r="B24" s="4" t="s">
        <v>1627</v>
      </c>
      <c r="C24" s="5" t="s">
        <v>1628</v>
      </c>
      <c r="D24" s="4"/>
      <c r="E24" s="44" t="s">
        <v>1622</v>
      </c>
      <c r="F24" s="44" t="s">
        <v>1629</v>
      </c>
      <c r="G24" s="44"/>
      <c r="H24" s="64" t="s">
        <v>1624</v>
      </c>
      <c r="I24" s="65" t="s">
        <v>1630</v>
      </c>
      <c r="J24" s="65" t="s">
        <v>1631</v>
      </c>
      <c r="K24" s="4"/>
    </row>
    <row r="25" customFormat="false" ht="60" hidden="false" customHeight="true" outlineLevel="0" collapsed="false">
      <c r="A25" s="4" t="s">
        <v>1619</v>
      </c>
      <c r="B25" s="4" t="s">
        <v>1632</v>
      </c>
      <c r="C25" s="5" t="s">
        <v>1633</v>
      </c>
      <c r="D25" s="5"/>
      <c r="E25" s="44" t="s">
        <v>1622</v>
      </c>
      <c r="F25" s="44" t="s">
        <v>1634</v>
      </c>
      <c r="G25" s="44"/>
      <c r="H25" s="64" t="s">
        <v>1624</v>
      </c>
      <c r="I25" s="65" t="s">
        <v>1635</v>
      </c>
      <c r="J25" s="65" t="s">
        <v>1636</v>
      </c>
      <c r="K25" s="5"/>
    </row>
    <row r="26" customFormat="false" ht="60" hidden="false" customHeight="true" outlineLevel="0" collapsed="false">
      <c r="A26" s="4" t="s">
        <v>1637</v>
      </c>
      <c r="B26" s="4" t="s">
        <v>1638</v>
      </c>
      <c r="C26" s="5" t="s">
        <v>1639</v>
      </c>
      <c r="D26" s="5"/>
      <c r="E26" s="44" t="s">
        <v>1640</v>
      </c>
      <c r="F26" s="44" t="s">
        <v>1641</v>
      </c>
      <c r="G26" s="44"/>
      <c r="H26" s="64" t="s">
        <v>1642</v>
      </c>
      <c r="I26" s="65" t="s">
        <v>1643</v>
      </c>
      <c r="J26" s="65" t="s">
        <v>1644</v>
      </c>
      <c r="K26" s="5"/>
    </row>
    <row r="27" customFormat="false" ht="60" hidden="false" customHeight="true" outlineLevel="0" collapsed="false">
      <c r="A27" s="4" t="s">
        <v>1637</v>
      </c>
      <c r="B27" s="4" t="s">
        <v>1645</v>
      </c>
      <c r="C27" s="5" t="s">
        <v>1646</v>
      </c>
      <c r="D27" s="4"/>
      <c r="E27" s="44" t="s">
        <v>1640</v>
      </c>
      <c r="F27" s="44" t="s">
        <v>1647</v>
      </c>
      <c r="G27" s="44"/>
      <c r="H27" s="64" t="s">
        <v>1642</v>
      </c>
      <c r="I27" s="65" t="s">
        <v>1648</v>
      </c>
      <c r="J27" s="65" t="s">
        <v>1649</v>
      </c>
      <c r="K27" s="4"/>
    </row>
    <row r="28" customFormat="false" ht="60" hidden="false" customHeight="true" outlineLevel="0" collapsed="false">
      <c r="A28" s="4" t="s">
        <v>1650</v>
      </c>
      <c r="B28" s="4" t="s">
        <v>1651</v>
      </c>
      <c r="C28" s="5" t="s">
        <v>1652</v>
      </c>
      <c r="D28" s="5"/>
      <c r="E28" s="44" t="s">
        <v>1653</v>
      </c>
      <c r="F28" s="44" t="s">
        <v>1654</v>
      </c>
      <c r="G28" s="44"/>
      <c r="H28" s="64" t="s">
        <v>1655</v>
      </c>
      <c r="I28" s="65" t="s">
        <v>1656</v>
      </c>
      <c r="J28" s="65" t="s">
        <v>1657</v>
      </c>
      <c r="K28" s="5"/>
    </row>
    <row r="29" customFormat="false" ht="60" hidden="false" customHeight="true" outlineLevel="0" collapsed="false">
      <c r="A29" s="4" t="s">
        <v>1650</v>
      </c>
      <c r="B29" s="4" t="s">
        <v>1658</v>
      </c>
      <c r="C29" s="5" t="s">
        <v>1659</v>
      </c>
      <c r="D29" s="4"/>
      <c r="E29" s="44" t="s">
        <v>1653</v>
      </c>
      <c r="F29" s="44" t="s">
        <v>1660</v>
      </c>
      <c r="G29" s="44"/>
      <c r="H29" s="64" t="s">
        <v>1655</v>
      </c>
      <c r="I29" s="65" t="s">
        <v>1661</v>
      </c>
      <c r="J29" s="65" t="s">
        <v>1662</v>
      </c>
      <c r="K29" s="4"/>
    </row>
    <row r="30" customFormat="false" ht="60" hidden="false" customHeight="true" outlineLevel="0" collapsed="false">
      <c r="A30" s="4" t="s">
        <v>1663</v>
      </c>
      <c r="B30" s="4" t="s">
        <v>1664</v>
      </c>
      <c r="C30" s="5" t="s">
        <v>1665</v>
      </c>
      <c r="D30" s="4"/>
      <c r="E30" s="44" t="s">
        <v>1666</v>
      </c>
      <c r="F30" s="44" t="s">
        <v>1667</v>
      </c>
      <c r="G30" s="44"/>
      <c r="H30" s="64" t="s">
        <v>1668</v>
      </c>
      <c r="I30" s="65" t="s">
        <v>1669</v>
      </c>
      <c r="J30" s="65" t="s">
        <v>1670</v>
      </c>
      <c r="K30" s="4"/>
    </row>
    <row r="31" customFormat="false" ht="60" hidden="false" customHeight="true" outlineLevel="0" collapsed="false">
      <c r="A31" s="4" t="s">
        <v>1663</v>
      </c>
      <c r="B31" s="4" t="s">
        <v>1671</v>
      </c>
      <c r="C31" s="5" t="s">
        <v>1672</v>
      </c>
      <c r="D31" s="4"/>
      <c r="E31" s="44" t="s">
        <v>1666</v>
      </c>
      <c r="F31" s="44" t="s">
        <v>1673</v>
      </c>
      <c r="G31" s="44"/>
      <c r="H31" s="64" t="s">
        <v>1668</v>
      </c>
      <c r="I31" s="65" t="s">
        <v>1674</v>
      </c>
      <c r="J31" s="65" t="s">
        <v>1675</v>
      </c>
      <c r="K31" s="4"/>
    </row>
    <row r="32" customFormat="false" ht="60" hidden="false" customHeight="true" outlineLevel="0" collapsed="false">
      <c r="A32" s="4" t="s">
        <v>1676</v>
      </c>
      <c r="B32" s="4" t="s">
        <v>1677</v>
      </c>
      <c r="C32" s="5"/>
      <c r="D32" s="5"/>
      <c r="E32" s="44" t="s">
        <v>1678</v>
      </c>
      <c r="F32" s="44" t="s">
        <v>1679</v>
      </c>
      <c r="G32" s="44"/>
      <c r="H32" s="64" t="s">
        <v>1680</v>
      </c>
      <c r="I32" s="65" t="s">
        <v>1681</v>
      </c>
      <c r="J32" s="66"/>
      <c r="K32" s="5"/>
    </row>
    <row r="33" customFormat="false" ht="60" hidden="false" customHeight="true" outlineLevel="0" collapsed="false">
      <c r="A33" s="4" t="s">
        <v>1682</v>
      </c>
      <c r="B33" s="4" t="s">
        <v>1683</v>
      </c>
      <c r="C33" s="5"/>
      <c r="D33" s="4"/>
      <c r="E33" s="44" t="s">
        <v>1684</v>
      </c>
      <c r="F33" s="44" t="s">
        <v>1685</v>
      </c>
      <c r="G33" s="44"/>
      <c r="H33" s="64" t="s">
        <v>1686</v>
      </c>
      <c r="I33" s="65" t="s">
        <v>1687</v>
      </c>
      <c r="J33" s="66"/>
      <c r="K33" s="4"/>
    </row>
    <row r="34" customFormat="false" ht="60" hidden="false" customHeight="true" outlineLevel="0" collapsed="false">
      <c r="A34" s="4" t="s">
        <v>1688</v>
      </c>
      <c r="B34" s="4" t="s">
        <v>1689</v>
      </c>
      <c r="C34" s="5" t="s">
        <v>1690</v>
      </c>
      <c r="D34" s="5"/>
      <c r="E34" s="44" t="s">
        <v>1691</v>
      </c>
      <c r="F34" s="44" t="s">
        <v>1692</v>
      </c>
      <c r="G34" s="44"/>
      <c r="H34" s="65" t="s">
        <v>1693</v>
      </c>
      <c r="I34" s="65" t="s">
        <v>1694</v>
      </c>
      <c r="J34" s="65" t="s">
        <v>1695</v>
      </c>
      <c r="K34" s="5"/>
    </row>
    <row r="35" customFormat="false" ht="60" hidden="false" customHeight="true" outlineLevel="0" collapsed="false">
      <c r="A35" s="4" t="s">
        <v>1688</v>
      </c>
      <c r="B35" s="4" t="s">
        <v>1696</v>
      </c>
      <c r="C35" s="5" t="s">
        <v>1697</v>
      </c>
      <c r="D35" s="4"/>
      <c r="E35" s="44" t="s">
        <v>1691</v>
      </c>
      <c r="F35" s="44" t="s">
        <v>1698</v>
      </c>
      <c r="G35" s="44" t="s">
        <v>1699</v>
      </c>
      <c r="H35" s="65" t="s">
        <v>1693</v>
      </c>
      <c r="I35" s="65" t="s">
        <v>1700</v>
      </c>
      <c r="J35" s="65" t="s">
        <v>1701</v>
      </c>
      <c r="K35" s="4"/>
    </row>
    <row r="36" customFormat="false" ht="60" hidden="false" customHeight="true" outlineLevel="0" collapsed="false">
      <c r="A36" s="4" t="s">
        <v>1702</v>
      </c>
      <c r="B36" s="4" t="s">
        <v>1703</v>
      </c>
      <c r="C36" s="5" t="s">
        <v>1704</v>
      </c>
      <c r="D36" s="5"/>
      <c r="E36" s="44" t="s">
        <v>1705</v>
      </c>
      <c r="F36" s="44" t="s">
        <v>1706</v>
      </c>
      <c r="G36" s="44"/>
      <c r="H36" s="65" t="s">
        <v>1707</v>
      </c>
      <c r="I36" s="65" t="s">
        <v>1708</v>
      </c>
      <c r="J36" s="65" t="s">
        <v>1709</v>
      </c>
      <c r="K36" s="5"/>
    </row>
    <row r="37" customFormat="false" ht="60" hidden="false" customHeight="true" outlineLevel="0" collapsed="false">
      <c r="A37" s="4" t="s">
        <v>1702</v>
      </c>
      <c r="B37" s="4" t="s">
        <v>1710</v>
      </c>
      <c r="C37" s="5" t="s">
        <v>1711</v>
      </c>
      <c r="D37" s="4"/>
      <c r="E37" s="44" t="s">
        <v>1705</v>
      </c>
      <c r="F37" s="44" t="s">
        <v>1712</v>
      </c>
      <c r="G37" s="44"/>
      <c r="H37" s="65" t="s">
        <v>1707</v>
      </c>
      <c r="I37" s="65" t="s">
        <v>1713</v>
      </c>
      <c r="J37" s="65" t="s">
        <v>1714</v>
      </c>
      <c r="K37" s="4"/>
    </row>
    <row r="38" customFormat="false" ht="60" hidden="false" customHeight="true" outlineLevel="0" collapsed="false">
      <c r="A38" s="4" t="s">
        <v>1702</v>
      </c>
      <c r="B38" s="4" t="s">
        <v>1715</v>
      </c>
      <c r="C38" s="5" t="s">
        <v>1716</v>
      </c>
      <c r="D38" s="5"/>
      <c r="E38" s="44" t="s">
        <v>1705</v>
      </c>
      <c r="F38" s="44" t="s">
        <v>1717</v>
      </c>
      <c r="G38" s="44"/>
      <c r="H38" s="65" t="s">
        <v>1707</v>
      </c>
      <c r="I38" s="65" t="s">
        <v>1718</v>
      </c>
      <c r="J38" s="65" t="s">
        <v>1719</v>
      </c>
      <c r="K38" s="5"/>
    </row>
    <row r="39" customFormat="false" ht="60" hidden="false" customHeight="true" outlineLevel="0" collapsed="false">
      <c r="A39" s="4" t="s">
        <v>1702</v>
      </c>
      <c r="B39" s="4" t="s">
        <v>1475</v>
      </c>
      <c r="C39" s="5" t="s">
        <v>1720</v>
      </c>
      <c r="D39" s="5"/>
      <c r="E39" s="44" t="s">
        <v>1705</v>
      </c>
      <c r="F39" s="44" t="s">
        <v>1721</v>
      </c>
      <c r="G39" s="44"/>
      <c r="H39" s="65" t="s">
        <v>1707</v>
      </c>
      <c r="I39" s="65" t="s">
        <v>1722</v>
      </c>
      <c r="J39" s="65" t="s">
        <v>1723</v>
      </c>
      <c r="K39" s="5"/>
    </row>
    <row r="40" customFormat="false" ht="60" hidden="false" customHeight="true" outlineLevel="0" collapsed="false">
      <c r="A40" s="4" t="s">
        <v>1702</v>
      </c>
      <c r="B40" s="4" t="s">
        <v>1724</v>
      </c>
      <c r="C40" s="5" t="s">
        <v>1725</v>
      </c>
      <c r="D40" s="4"/>
      <c r="E40" s="44" t="s">
        <v>1705</v>
      </c>
      <c r="F40" s="44" t="s">
        <v>1726</v>
      </c>
      <c r="G40" s="44" t="s">
        <v>1727</v>
      </c>
      <c r="H40" s="65" t="s">
        <v>1707</v>
      </c>
      <c r="I40" s="65" t="s">
        <v>1728</v>
      </c>
      <c r="J40" s="65" t="s">
        <v>1729</v>
      </c>
      <c r="K40" s="4"/>
    </row>
    <row r="41" customFormat="false" ht="60" hidden="false" customHeight="true" outlineLevel="0" collapsed="false">
      <c r="A41" s="4" t="s">
        <v>1702</v>
      </c>
      <c r="B41" s="4" t="s">
        <v>1730</v>
      </c>
      <c r="C41" s="5" t="s">
        <v>1731</v>
      </c>
      <c r="D41" s="5"/>
      <c r="E41" s="44" t="s">
        <v>1705</v>
      </c>
      <c r="F41" s="44" t="s">
        <v>1732</v>
      </c>
      <c r="G41" s="44" t="s">
        <v>1733</v>
      </c>
      <c r="H41" s="65" t="s">
        <v>1707</v>
      </c>
      <c r="I41" s="65" t="s">
        <v>1734</v>
      </c>
      <c r="J41" s="65" t="s">
        <v>1735</v>
      </c>
      <c r="K41" s="5"/>
    </row>
    <row r="42" customFormat="false" ht="60" hidden="false" customHeight="true" outlineLevel="0" collapsed="false">
      <c r="A42" s="4" t="s">
        <v>1702</v>
      </c>
      <c r="B42" s="4" t="s">
        <v>1736</v>
      </c>
      <c r="C42" s="5" t="s">
        <v>1737</v>
      </c>
      <c r="D42" s="4"/>
      <c r="E42" s="44" t="s">
        <v>1705</v>
      </c>
      <c r="F42" s="44" t="s">
        <v>1738</v>
      </c>
      <c r="G42" s="44" t="s">
        <v>1739</v>
      </c>
      <c r="H42" s="65" t="s">
        <v>1707</v>
      </c>
      <c r="I42" s="65" t="s">
        <v>1740</v>
      </c>
      <c r="J42" s="65" t="s">
        <v>1741</v>
      </c>
      <c r="K42" s="4"/>
    </row>
    <row r="43" customFormat="false" ht="60" hidden="false" customHeight="true" outlineLevel="0" collapsed="false">
      <c r="A43" s="4" t="s">
        <v>1702</v>
      </c>
      <c r="B43" s="4" t="s">
        <v>1742</v>
      </c>
      <c r="C43" s="5" t="s">
        <v>1743</v>
      </c>
      <c r="D43" s="5"/>
      <c r="E43" s="44" t="s">
        <v>1705</v>
      </c>
      <c r="F43" s="44" t="s">
        <v>1744</v>
      </c>
      <c r="G43" s="44" t="s">
        <v>1745</v>
      </c>
      <c r="H43" s="65" t="s">
        <v>1707</v>
      </c>
      <c r="I43" s="65" t="s">
        <v>1746</v>
      </c>
      <c r="J43" s="65" t="s">
        <v>1747</v>
      </c>
      <c r="K43" s="5"/>
    </row>
    <row r="44" customFormat="false" ht="60" hidden="false" customHeight="true" outlineLevel="0" collapsed="false">
      <c r="A44" s="4" t="s">
        <v>1702</v>
      </c>
      <c r="B44" s="4" t="s">
        <v>1748</v>
      </c>
      <c r="C44" s="5" t="s">
        <v>1749</v>
      </c>
      <c r="D44" s="4" t="s">
        <v>1750</v>
      </c>
      <c r="E44" s="44" t="s">
        <v>1705</v>
      </c>
      <c r="F44" s="44" t="s">
        <v>1751</v>
      </c>
      <c r="G44" s="44"/>
      <c r="H44" s="65" t="s">
        <v>1707</v>
      </c>
      <c r="I44" s="65" t="s">
        <v>1752</v>
      </c>
      <c r="J44" s="65" t="s">
        <v>1753</v>
      </c>
      <c r="K44" s="4" t="s">
        <v>1750</v>
      </c>
    </row>
    <row r="45" customFormat="false" ht="60" hidden="false" customHeight="true" outlineLevel="0" collapsed="false">
      <c r="A45" s="4" t="s">
        <v>1754</v>
      </c>
      <c r="B45" s="4" t="s">
        <v>1755</v>
      </c>
      <c r="C45" s="5" t="s">
        <v>1756</v>
      </c>
      <c r="D45" s="5"/>
      <c r="E45" s="44" t="s">
        <v>1757</v>
      </c>
      <c r="F45" s="44" t="s">
        <v>1758</v>
      </c>
      <c r="G45" s="44"/>
      <c r="H45" s="65" t="s">
        <v>1245</v>
      </c>
      <c r="I45" s="65" t="s">
        <v>1755</v>
      </c>
      <c r="J45" s="65" t="s">
        <v>1759</v>
      </c>
      <c r="K45" s="5"/>
    </row>
    <row r="46" customFormat="false" ht="60" hidden="false" customHeight="true" outlineLevel="0" collapsed="false">
      <c r="A46" s="4" t="s">
        <v>1754</v>
      </c>
      <c r="B46" s="4" t="s">
        <v>1760</v>
      </c>
      <c r="C46" s="5"/>
      <c r="D46" s="4"/>
      <c r="E46" s="44" t="s">
        <v>1757</v>
      </c>
      <c r="F46" s="44" t="s">
        <v>1761</v>
      </c>
      <c r="G46" s="44"/>
      <c r="H46" s="65" t="s">
        <v>1762</v>
      </c>
      <c r="I46" s="65" t="s">
        <v>1763</v>
      </c>
      <c r="J46" s="65"/>
      <c r="K46" s="4"/>
    </row>
    <row r="47" customFormat="false" ht="60" hidden="false" customHeight="true" outlineLevel="0" collapsed="false">
      <c r="A47" s="4" t="s">
        <v>1754</v>
      </c>
      <c r="B47" s="4" t="s">
        <v>1764</v>
      </c>
      <c r="C47" s="5" t="s">
        <v>1765</v>
      </c>
      <c r="D47" s="5" t="s">
        <v>1766</v>
      </c>
      <c r="E47" s="44" t="s">
        <v>1757</v>
      </c>
      <c r="F47" s="44" t="s">
        <v>1767</v>
      </c>
      <c r="G47" s="44"/>
      <c r="H47" s="65" t="s">
        <v>1245</v>
      </c>
      <c r="I47" s="65" t="s">
        <v>1768</v>
      </c>
      <c r="J47" s="65" t="s">
        <v>1769</v>
      </c>
      <c r="K47" s="5" t="s">
        <v>1766</v>
      </c>
    </row>
    <row r="48" customFormat="false" ht="60" hidden="false" customHeight="true" outlineLevel="0" collapsed="false">
      <c r="A48" s="4" t="s">
        <v>1754</v>
      </c>
      <c r="B48" s="4" t="s">
        <v>1770</v>
      </c>
      <c r="C48" s="5"/>
      <c r="D48" s="4"/>
      <c r="E48" s="44" t="s">
        <v>1757</v>
      </c>
      <c r="F48" s="44" t="s">
        <v>1771</v>
      </c>
      <c r="G48" s="44"/>
      <c r="H48" s="65" t="s">
        <v>1245</v>
      </c>
      <c r="I48" s="65" t="s">
        <v>1772</v>
      </c>
      <c r="J48" s="66"/>
      <c r="K48" s="4"/>
    </row>
    <row r="49" customFormat="false" ht="60" hidden="false" customHeight="true" outlineLevel="0" collapsed="false">
      <c r="A49" s="4" t="s">
        <v>1754</v>
      </c>
      <c r="B49" s="4" t="s">
        <v>1773</v>
      </c>
      <c r="C49" s="5" t="s">
        <v>1774</v>
      </c>
      <c r="D49" s="5" t="s">
        <v>1766</v>
      </c>
      <c r="E49" s="44" t="s">
        <v>1757</v>
      </c>
      <c r="F49" s="44" t="s">
        <v>1775</v>
      </c>
      <c r="G49" s="44"/>
      <c r="H49" s="65" t="s">
        <v>1245</v>
      </c>
      <c r="I49" s="65" t="s">
        <v>1776</v>
      </c>
      <c r="J49" s="65" t="s">
        <v>1777</v>
      </c>
      <c r="K49" s="5" t="s">
        <v>1766</v>
      </c>
    </row>
    <row r="50" customFormat="false" ht="60" hidden="false" customHeight="true" outlineLevel="0" collapsed="false">
      <c r="A50" s="4" t="s">
        <v>1754</v>
      </c>
      <c r="B50" s="4" t="s">
        <v>1778</v>
      </c>
      <c r="C50" s="5" t="s">
        <v>1779</v>
      </c>
      <c r="D50" s="5"/>
      <c r="E50" s="44" t="s">
        <v>1757</v>
      </c>
      <c r="F50" s="44" t="s">
        <v>1780</v>
      </c>
      <c r="G50" s="44" t="s">
        <v>1781</v>
      </c>
      <c r="H50" s="65" t="s">
        <v>1245</v>
      </c>
      <c r="I50" s="65" t="s">
        <v>1782</v>
      </c>
      <c r="J50" s="65" t="s">
        <v>1783</v>
      </c>
      <c r="K50" s="5"/>
    </row>
    <row r="51" customFormat="false" ht="60" hidden="false" customHeight="true" outlineLevel="0" collapsed="false">
      <c r="A51" s="4" t="s">
        <v>1754</v>
      </c>
      <c r="B51" s="4" t="s">
        <v>1784</v>
      </c>
      <c r="C51" s="5" t="s">
        <v>1785</v>
      </c>
      <c r="D51" s="5" t="s">
        <v>1786</v>
      </c>
      <c r="E51" s="44" t="s">
        <v>1757</v>
      </c>
      <c r="F51" s="44" t="s">
        <v>1787</v>
      </c>
      <c r="G51" s="44" t="s">
        <v>1788</v>
      </c>
      <c r="H51" s="65" t="s">
        <v>1245</v>
      </c>
      <c r="I51" s="65" t="s">
        <v>1789</v>
      </c>
      <c r="J51" s="65" t="s">
        <v>1790</v>
      </c>
      <c r="K51" s="5" t="s">
        <v>1786</v>
      </c>
    </row>
    <row r="52" customFormat="false" ht="60" hidden="false" customHeight="true" outlineLevel="0" collapsed="false">
      <c r="A52" s="4" t="s">
        <v>1754</v>
      </c>
      <c r="B52" s="4" t="s">
        <v>1791</v>
      </c>
      <c r="C52" s="5" t="s">
        <v>1792</v>
      </c>
      <c r="D52" s="5" t="s">
        <v>1793</v>
      </c>
      <c r="E52" s="44" t="s">
        <v>1757</v>
      </c>
      <c r="F52" s="44" t="s">
        <v>1794</v>
      </c>
      <c r="G52" s="44" t="s">
        <v>1795</v>
      </c>
      <c r="H52" s="65" t="s">
        <v>1245</v>
      </c>
      <c r="I52" s="65" t="s">
        <v>1796</v>
      </c>
      <c r="J52" s="65" t="s">
        <v>1797</v>
      </c>
      <c r="K52" s="5" t="s">
        <v>1793</v>
      </c>
    </row>
    <row r="53" customFormat="false" ht="60" hidden="false" customHeight="true" outlineLevel="0" collapsed="false">
      <c r="A53" s="4" t="s">
        <v>1754</v>
      </c>
      <c r="B53" s="4" t="s">
        <v>1798</v>
      </c>
      <c r="C53" s="5" t="s">
        <v>1799</v>
      </c>
      <c r="D53" s="5"/>
      <c r="E53" s="44" t="s">
        <v>1757</v>
      </c>
      <c r="F53" s="44" t="s">
        <v>1800</v>
      </c>
      <c r="G53" s="44"/>
      <c r="H53" s="65" t="s">
        <v>1245</v>
      </c>
      <c r="I53" s="65" t="s">
        <v>1801</v>
      </c>
      <c r="J53" s="65" t="s">
        <v>1802</v>
      </c>
      <c r="K53" s="5"/>
    </row>
    <row r="54" customFormat="false" ht="60" hidden="false" customHeight="true" outlineLevel="0" collapsed="false">
      <c r="A54" s="4" t="s">
        <v>1754</v>
      </c>
      <c r="B54" s="4" t="s">
        <v>1803</v>
      </c>
      <c r="C54" s="5" t="s">
        <v>1804</v>
      </c>
      <c r="D54" s="4"/>
      <c r="E54" s="44" t="s">
        <v>1757</v>
      </c>
      <c r="F54" s="44" t="s">
        <v>1805</v>
      </c>
      <c r="G54" s="44"/>
      <c r="H54" s="65" t="s">
        <v>1245</v>
      </c>
      <c r="I54" s="65" t="s">
        <v>1806</v>
      </c>
      <c r="J54" s="65" t="s">
        <v>1807</v>
      </c>
      <c r="K54" s="4"/>
    </row>
    <row r="55" customFormat="false" ht="60" hidden="false" customHeight="true" outlineLevel="0" collapsed="false">
      <c r="A55" s="4" t="s">
        <v>1754</v>
      </c>
      <c r="B55" s="4" t="s">
        <v>1808</v>
      </c>
      <c r="C55" s="5" t="s">
        <v>1809</v>
      </c>
      <c r="D55" s="5" t="s">
        <v>1810</v>
      </c>
      <c r="E55" s="44" t="s">
        <v>1757</v>
      </c>
      <c r="F55" s="44" t="s">
        <v>1811</v>
      </c>
      <c r="G55" s="44"/>
      <c r="H55" s="65" t="s">
        <v>1245</v>
      </c>
      <c r="I55" s="65" t="s">
        <v>1808</v>
      </c>
      <c r="J55" s="65" t="s">
        <v>1812</v>
      </c>
      <c r="K55" s="5" t="s">
        <v>1810</v>
      </c>
    </row>
    <row r="56" customFormat="false" ht="60" hidden="false" customHeight="true" outlineLevel="0" collapsed="false">
      <c r="A56" s="4" t="s">
        <v>1754</v>
      </c>
      <c r="B56" s="4" t="s">
        <v>1245</v>
      </c>
      <c r="C56" s="5" t="s">
        <v>1813</v>
      </c>
      <c r="D56" s="4" t="s">
        <v>1814</v>
      </c>
      <c r="E56" s="44" t="s">
        <v>1757</v>
      </c>
      <c r="F56" s="44" t="s">
        <v>1815</v>
      </c>
      <c r="G56" s="44" t="s">
        <v>1816</v>
      </c>
      <c r="H56" s="65" t="s">
        <v>1245</v>
      </c>
      <c r="I56" s="65" t="s">
        <v>1282</v>
      </c>
      <c r="J56" s="65" t="s">
        <v>1817</v>
      </c>
      <c r="K56" s="4" t="s">
        <v>1814</v>
      </c>
    </row>
    <row r="57" customFormat="false" ht="60" hidden="false" customHeight="true" outlineLevel="0" collapsed="false">
      <c r="A57" s="4" t="s">
        <v>1754</v>
      </c>
      <c r="B57" s="4" t="s">
        <v>1818</v>
      </c>
      <c r="C57" s="5" t="s">
        <v>1819</v>
      </c>
      <c r="D57" s="4" t="s">
        <v>1820</v>
      </c>
      <c r="E57" s="44" t="s">
        <v>1757</v>
      </c>
      <c r="F57" s="44" t="s">
        <v>1821</v>
      </c>
      <c r="G57" s="44" t="s">
        <v>1822</v>
      </c>
      <c r="H57" s="65" t="s">
        <v>1245</v>
      </c>
      <c r="I57" s="64" t="s">
        <v>1823</v>
      </c>
      <c r="J57" s="66" t="s">
        <v>1824</v>
      </c>
      <c r="K57" s="4" t="s">
        <v>1820</v>
      </c>
    </row>
    <row r="58" customFormat="false" ht="60" hidden="false" customHeight="true" outlineLevel="0" collapsed="false">
      <c r="A58" s="4" t="s">
        <v>1754</v>
      </c>
      <c r="B58" s="4" t="s">
        <v>1825</v>
      </c>
      <c r="C58" s="5"/>
      <c r="D58" s="4" t="s">
        <v>1750</v>
      </c>
      <c r="E58" s="44" t="s">
        <v>1757</v>
      </c>
      <c r="F58" s="44" t="s">
        <v>1826</v>
      </c>
      <c r="G58" s="44"/>
      <c r="H58" s="65" t="s">
        <v>1245</v>
      </c>
      <c r="I58" s="64" t="s">
        <v>1827</v>
      </c>
      <c r="J58" s="66"/>
      <c r="K58" s="4" t="s">
        <v>1750</v>
      </c>
    </row>
    <row r="59" customFormat="false" ht="60" hidden="false" customHeight="true" outlineLevel="0" collapsed="false">
      <c r="A59" s="4" t="s">
        <v>1754</v>
      </c>
      <c r="B59" s="4" t="s">
        <v>1828</v>
      </c>
      <c r="C59" s="5"/>
      <c r="D59" s="5" t="s">
        <v>1829</v>
      </c>
      <c r="E59" s="44" t="s">
        <v>1757</v>
      </c>
      <c r="F59" s="44" t="s">
        <v>1830</v>
      </c>
      <c r="G59" s="44"/>
      <c r="H59" s="65" t="s">
        <v>1245</v>
      </c>
      <c r="I59" s="64" t="s">
        <v>1831</v>
      </c>
      <c r="J59" s="66"/>
      <c r="K59" s="5" t="s">
        <v>1829</v>
      </c>
    </row>
    <row r="60" customFormat="false" ht="60" hidden="false" customHeight="true" outlineLevel="0" collapsed="false">
      <c r="A60" s="4" t="s">
        <v>1754</v>
      </c>
      <c r="B60" s="4" t="s">
        <v>1832</v>
      </c>
      <c r="C60" s="5"/>
      <c r="D60" s="4" t="s">
        <v>1814</v>
      </c>
      <c r="E60" s="44" t="s">
        <v>1757</v>
      </c>
      <c r="F60" s="44" t="s">
        <v>1833</v>
      </c>
      <c r="G60" s="44"/>
      <c r="H60" s="65" t="s">
        <v>1245</v>
      </c>
      <c r="I60" s="64" t="s">
        <v>1834</v>
      </c>
      <c r="J60" s="66"/>
      <c r="K60" s="4" t="s">
        <v>1814</v>
      </c>
    </row>
    <row r="61" customFormat="false" ht="60" hidden="false" customHeight="true" outlineLevel="0" collapsed="false">
      <c r="A61" s="4" t="s">
        <v>1754</v>
      </c>
      <c r="B61" s="4" t="s">
        <v>1835</v>
      </c>
      <c r="C61" s="5" t="s">
        <v>1836</v>
      </c>
      <c r="D61" s="5" t="s">
        <v>1814</v>
      </c>
      <c r="E61" s="44" t="s">
        <v>1757</v>
      </c>
      <c r="F61" s="44" t="s">
        <v>1837</v>
      </c>
      <c r="G61" s="44"/>
      <c r="H61" s="64" t="s">
        <v>1754</v>
      </c>
      <c r="I61" s="64" t="s">
        <v>1838</v>
      </c>
      <c r="J61" s="66" t="s">
        <v>1839</v>
      </c>
      <c r="K61" s="5" t="s">
        <v>1814</v>
      </c>
    </row>
    <row r="62" customFormat="false" ht="60" hidden="false" customHeight="true" outlineLevel="0" collapsed="false">
      <c r="A62" s="4" t="s">
        <v>1754</v>
      </c>
      <c r="B62" s="4" t="s">
        <v>1840</v>
      </c>
      <c r="C62" s="5" t="s">
        <v>1841</v>
      </c>
      <c r="D62" s="5" t="s">
        <v>1842</v>
      </c>
      <c r="E62" s="44" t="s">
        <v>1757</v>
      </c>
      <c r="F62" s="44" t="s">
        <v>1843</v>
      </c>
      <c r="G62" s="44"/>
      <c r="H62" s="64" t="s">
        <v>1754</v>
      </c>
      <c r="I62" s="64" t="s">
        <v>1831</v>
      </c>
      <c r="J62" s="66" t="s">
        <v>1844</v>
      </c>
      <c r="K62" s="5" t="s">
        <v>1842</v>
      </c>
    </row>
    <row r="63" customFormat="false" ht="60" hidden="false" customHeight="true" outlineLevel="0" collapsed="false">
      <c r="A63" s="4" t="s">
        <v>1754</v>
      </c>
      <c r="B63" s="4" t="s">
        <v>1834</v>
      </c>
      <c r="C63" s="5"/>
      <c r="D63" s="5" t="s">
        <v>1845</v>
      </c>
      <c r="E63" s="44" t="s">
        <v>1757</v>
      </c>
      <c r="F63" s="44" t="s">
        <v>1846</v>
      </c>
      <c r="G63" s="44"/>
      <c r="H63" s="64" t="s">
        <v>1754</v>
      </c>
      <c r="I63" s="65" t="s">
        <v>1847</v>
      </c>
      <c r="J63" s="66"/>
      <c r="K63" s="5" t="s">
        <v>1845</v>
      </c>
    </row>
    <row r="64" customFormat="false" ht="60" hidden="false" customHeight="true" outlineLevel="0" collapsed="false">
      <c r="A64" s="4" t="s">
        <v>1754</v>
      </c>
      <c r="B64" s="4" t="s">
        <v>1848</v>
      </c>
      <c r="C64" s="5"/>
      <c r="D64" s="5" t="s">
        <v>1766</v>
      </c>
      <c r="E64" s="44" t="s">
        <v>1757</v>
      </c>
      <c r="F64" s="44" t="s">
        <v>1849</v>
      </c>
      <c r="G64" s="44"/>
      <c r="H64" s="64" t="s">
        <v>1754</v>
      </c>
      <c r="I64" s="65" t="s">
        <v>1850</v>
      </c>
      <c r="J64" s="66"/>
      <c r="K64" s="5" t="s">
        <v>1766</v>
      </c>
    </row>
    <row r="65" customFormat="false" ht="60" hidden="false" customHeight="true" outlineLevel="0" collapsed="false">
      <c r="A65" s="4" t="s">
        <v>1851</v>
      </c>
      <c r="B65" s="4" t="s">
        <v>1852</v>
      </c>
      <c r="C65" s="5" t="s">
        <v>1853</v>
      </c>
      <c r="D65" s="4" t="s">
        <v>1750</v>
      </c>
      <c r="E65" s="44" t="s">
        <v>1854</v>
      </c>
      <c r="F65" s="44" t="s">
        <v>1855</v>
      </c>
      <c r="G65" s="44"/>
      <c r="H65" s="65" t="s">
        <v>1336</v>
      </c>
      <c r="I65" s="65" t="s">
        <v>1856</v>
      </c>
      <c r="J65" s="65" t="s">
        <v>1857</v>
      </c>
      <c r="K65" s="4" t="s">
        <v>1750</v>
      </c>
    </row>
    <row r="66" customFormat="false" ht="60" hidden="false" customHeight="true" outlineLevel="0" collapsed="false">
      <c r="A66" s="4" t="s">
        <v>1851</v>
      </c>
      <c r="B66" s="4" t="s">
        <v>1333</v>
      </c>
      <c r="C66" s="5" t="s">
        <v>1858</v>
      </c>
      <c r="D66" s="4" t="s">
        <v>1750</v>
      </c>
      <c r="E66" s="44" t="s">
        <v>1854</v>
      </c>
      <c r="F66" s="44" t="s">
        <v>1859</v>
      </c>
      <c r="G66" s="44"/>
      <c r="H66" s="65" t="s">
        <v>1336</v>
      </c>
      <c r="I66" s="65" t="s">
        <v>1860</v>
      </c>
      <c r="J66" s="65" t="s">
        <v>1861</v>
      </c>
      <c r="K66" s="4" t="s">
        <v>1750</v>
      </c>
    </row>
    <row r="67" customFormat="false" ht="60" hidden="false" customHeight="true" outlineLevel="0" collapsed="false">
      <c r="A67" s="4" t="s">
        <v>1350</v>
      </c>
      <c r="B67" s="4" t="s">
        <v>1350</v>
      </c>
      <c r="C67" s="5" t="s">
        <v>1862</v>
      </c>
      <c r="D67" s="5" t="s">
        <v>1863</v>
      </c>
      <c r="E67" s="44" t="s">
        <v>1864</v>
      </c>
      <c r="F67" s="44" t="s">
        <v>1865</v>
      </c>
      <c r="G67" s="44" t="s">
        <v>1866</v>
      </c>
      <c r="H67" s="65" t="s">
        <v>1354</v>
      </c>
      <c r="I67" s="65" t="s">
        <v>1354</v>
      </c>
      <c r="J67" s="65" t="s">
        <v>1867</v>
      </c>
      <c r="K67" s="5" t="s">
        <v>1863</v>
      </c>
    </row>
    <row r="68" customFormat="false" ht="60" hidden="false" customHeight="true" outlineLevel="0" collapsed="false">
      <c r="A68" s="4" t="s">
        <v>1350</v>
      </c>
      <c r="B68" s="4" t="s">
        <v>1868</v>
      </c>
      <c r="C68" s="5" t="s">
        <v>1869</v>
      </c>
      <c r="D68" s="4" t="s">
        <v>1870</v>
      </c>
      <c r="E68" s="44" t="s">
        <v>1864</v>
      </c>
      <c r="F68" s="44" t="s">
        <v>1871</v>
      </c>
      <c r="G68" s="44" t="s">
        <v>1872</v>
      </c>
      <c r="H68" s="65" t="s">
        <v>1354</v>
      </c>
      <c r="I68" s="65" t="s">
        <v>1868</v>
      </c>
      <c r="J68" s="65" t="s">
        <v>1873</v>
      </c>
      <c r="K68" s="4" t="s">
        <v>1870</v>
      </c>
    </row>
    <row r="69" customFormat="false" ht="60" hidden="false" customHeight="true" outlineLevel="0" collapsed="false">
      <c r="A69" s="4" t="s">
        <v>1350</v>
      </c>
      <c r="B69" s="4" t="s">
        <v>1874</v>
      </c>
      <c r="C69" s="5" t="s">
        <v>1875</v>
      </c>
      <c r="D69" s="5" t="s">
        <v>1876</v>
      </c>
      <c r="E69" s="44" t="s">
        <v>1864</v>
      </c>
      <c r="F69" s="44" t="s">
        <v>1877</v>
      </c>
      <c r="G69" s="44"/>
      <c r="H69" s="65" t="s">
        <v>1354</v>
      </c>
      <c r="I69" s="65" t="s">
        <v>1878</v>
      </c>
      <c r="J69" s="65" t="s">
        <v>1879</v>
      </c>
      <c r="K69" s="5" t="s">
        <v>1876</v>
      </c>
    </row>
    <row r="70" s="36" customFormat="true" ht="60" hidden="false" customHeight="true" outlineLevel="0" collapsed="false">
      <c r="A70" s="32" t="s">
        <v>687</v>
      </c>
      <c r="B70" s="32" t="s">
        <v>1880</v>
      </c>
      <c r="C70" s="33" t="s">
        <v>1881</v>
      </c>
      <c r="D70" s="33"/>
      <c r="E70" s="48" t="s">
        <v>1882</v>
      </c>
      <c r="F70" s="48" t="s">
        <v>1883</v>
      </c>
      <c r="G70" s="48" t="s">
        <v>1884</v>
      </c>
      <c r="H70" s="67" t="s">
        <v>1384</v>
      </c>
      <c r="I70" s="68" t="s">
        <v>1885</v>
      </c>
      <c r="J70" s="68" t="s">
        <v>1886</v>
      </c>
      <c r="K70" s="33"/>
      <c r="AMH70" s="0"/>
      <c r="AMI70" s="0"/>
      <c r="AMJ70" s="0"/>
    </row>
    <row r="71" customFormat="false" ht="60" hidden="false" customHeight="true" outlineLevel="0" collapsed="false">
      <c r="A71" s="4" t="s">
        <v>1887</v>
      </c>
      <c r="B71" s="4" t="s">
        <v>1380</v>
      </c>
      <c r="C71" s="5" t="s">
        <v>1888</v>
      </c>
      <c r="D71" s="5"/>
      <c r="E71" s="44" t="s">
        <v>1889</v>
      </c>
      <c r="F71" s="44" t="s">
        <v>1890</v>
      </c>
      <c r="G71" s="44"/>
      <c r="H71" s="65" t="s">
        <v>1891</v>
      </c>
      <c r="I71" s="65" t="s">
        <v>1892</v>
      </c>
      <c r="J71" s="65" t="s">
        <v>1893</v>
      </c>
      <c r="K71" s="5"/>
    </row>
    <row r="72" customFormat="false" ht="60" hidden="false" customHeight="true" outlineLevel="0" collapsed="false">
      <c r="A72" s="4" t="s">
        <v>1887</v>
      </c>
      <c r="B72" s="4" t="s">
        <v>1894</v>
      </c>
      <c r="C72" s="5" t="s">
        <v>1895</v>
      </c>
      <c r="D72" s="5" t="s">
        <v>1896</v>
      </c>
      <c r="E72" s="44" t="s">
        <v>1889</v>
      </c>
      <c r="F72" s="44" t="s">
        <v>1897</v>
      </c>
      <c r="G72" s="44"/>
      <c r="H72" s="65" t="s">
        <v>1891</v>
      </c>
      <c r="I72" s="65" t="s">
        <v>1898</v>
      </c>
      <c r="J72" s="65" t="s">
        <v>1899</v>
      </c>
      <c r="K72" s="5" t="s">
        <v>1896</v>
      </c>
    </row>
    <row r="73" customFormat="false" ht="60" hidden="false" customHeight="true" outlineLevel="0" collapsed="false">
      <c r="A73" s="4" t="s">
        <v>1900</v>
      </c>
      <c r="B73" s="4" t="s">
        <v>1900</v>
      </c>
      <c r="C73" s="5" t="s">
        <v>1901</v>
      </c>
      <c r="D73" s="5"/>
      <c r="E73" s="44" t="s">
        <v>1902</v>
      </c>
      <c r="F73" s="44" t="s">
        <v>1903</v>
      </c>
      <c r="G73" s="44" t="s">
        <v>1904</v>
      </c>
      <c r="H73" s="65" t="s">
        <v>1892</v>
      </c>
      <c r="I73" s="65" t="s">
        <v>1892</v>
      </c>
      <c r="J73" s="65" t="s">
        <v>1905</v>
      </c>
      <c r="K73" s="5"/>
    </row>
    <row r="74" customFormat="false" ht="60" hidden="false" customHeight="true" outlineLevel="0" collapsed="false">
      <c r="A74" s="4" t="s">
        <v>1900</v>
      </c>
      <c r="B74" s="4" t="s">
        <v>1906</v>
      </c>
      <c r="C74" s="5" t="s">
        <v>1907</v>
      </c>
      <c r="D74" s="5" t="s">
        <v>1820</v>
      </c>
      <c r="E74" s="44" t="s">
        <v>1902</v>
      </c>
      <c r="F74" s="44" t="s">
        <v>1908</v>
      </c>
      <c r="G74" s="44"/>
      <c r="H74" s="65" t="s">
        <v>1892</v>
      </c>
      <c r="I74" s="65" t="s">
        <v>1909</v>
      </c>
      <c r="J74" s="65" t="s">
        <v>1910</v>
      </c>
      <c r="K74" s="5" t="s">
        <v>1820</v>
      </c>
    </row>
    <row r="75" customFormat="false" ht="60" hidden="false" customHeight="true" outlineLevel="0" collapsed="false">
      <c r="A75" s="4" t="s">
        <v>1900</v>
      </c>
      <c r="B75" s="4" t="s">
        <v>1911</v>
      </c>
      <c r="C75" s="5" t="s">
        <v>1912</v>
      </c>
      <c r="D75" s="5" t="s">
        <v>1750</v>
      </c>
      <c r="E75" s="44" t="s">
        <v>1902</v>
      </c>
      <c r="F75" s="44" t="s">
        <v>1913</v>
      </c>
      <c r="G75" s="44"/>
      <c r="H75" s="65" t="s">
        <v>1892</v>
      </c>
      <c r="I75" s="65" t="s">
        <v>1914</v>
      </c>
      <c r="J75" s="65" t="s">
        <v>1915</v>
      </c>
      <c r="K75" s="5" t="s">
        <v>1750</v>
      </c>
    </row>
    <row r="76" customFormat="false" ht="60" hidden="false" customHeight="true" outlineLevel="0" collapsed="false">
      <c r="A76" s="4" t="s">
        <v>1900</v>
      </c>
      <c r="B76" s="4" t="s">
        <v>1916</v>
      </c>
      <c r="C76" s="5" t="s">
        <v>1917</v>
      </c>
      <c r="D76" s="4" t="s">
        <v>1814</v>
      </c>
      <c r="E76" s="44" t="s">
        <v>1902</v>
      </c>
      <c r="F76" s="44" t="s">
        <v>1918</v>
      </c>
      <c r="G76" s="44"/>
      <c r="H76" s="65" t="s">
        <v>1892</v>
      </c>
      <c r="I76" s="65" t="s">
        <v>1919</v>
      </c>
      <c r="J76" s="65" t="s">
        <v>1920</v>
      </c>
      <c r="K76" s="4" t="s">
        <v>1814</v>
      </c>
    </row>
    <row r="77" customFormat="false" ht="60" hidden="false" customHeight="true" outlineLevel="0" collapsed="false">
      <c r="A77" s="4" t="s">
        <v>1900</v>
      </c>
      <c r="B77" s="4" t="s">
        <v>1921</v>
      </c>
      <c r="C77" s="5" t="s">
        <v>1922</v>
      </c>
      <c r="D77" s="5" t="s">
        <v>1923</v>
      </c>
      <c r="E77" s="44" t="s">
        <v>1902</v>
      </c>
      <c r="F77" s="44" t="s">
        <v>1924</v>
      </c>
      <c r="G77" s="44"/>
      <c r="H77" s="65" t="s">
        <v>1892</v>
      </c>
      <c r="I77" s="65" t="s">
        <v>1925</v>
      </c>
      <c r="J77" s="65" t="s">
        <v>1926</v>
      </c>
      <c r="K77" s="5" t="s">
        <v>1923</v>
      </c>
    </row>
    <row r="78" customFormat="false" ht="60" hidden="false" customHeight="true" outlineLevel="0" collapsed="false">
      <c r="A78" s="4" t="s">
        <v>1927</v>
      </c>
      <c r="B78" s="4" t="s">
        <v>1928</v>
      </c>
      <c r="C78" s="5" t="s">
        <v>1929</v>
      </c>
      <c r="D78" s="5" t="s">
        <v>1930</v>
      </c>
      <c r="E78" s="44" t="s">
        <v>1931</v>
      </c>
      <c r="F78" s="44" t="s">
        <v>1932</v>
      </c>
      <c r="G78" s="44" t="s">
        <v>1933</v>
      </c>
      <c r="H78" s="65" t="s">
        <v>1934</v>
      </c>
      <c r="I78" s="65" t="s">
        <v>1935</v>
      </c>
      <c r="J78" s="65" t="s">
        <v>1936</v>
      </c>
      <c r="K78" s="5" t="s">
        <v>1930</v>
      </c>
    </row>
    <row r="79" customFormat="false" ht="60" hidden="false" customHeight="true" outlineLevel="0" collapsed="false">
      <c r="A79" s="4" t="s">
        <v>1927</v>
      </c>
      <c r="B79" s="4" t="s">
        <v>1937</v>
      </c>
      <c r="C79" s="5" t="s">
        <v>1938</v>
      </c>
      <c r="D79" s="5" t="s">
        <v>1939</v>
      </c>
      <c r="E79" s="44" t="s">
        <v>1931</v>
      </c>
      <c r="F79" s="44" t="s">
        <v>1940</v>
      </c>
      <c r="G79" s="44" t="s">
        <v>1941</v>
      </c>
      <c r="H79" s="65" t="s">
        <v>1934</v>
      </c>
      <c r="I79" s="65" t="s">
        <v>1942</v>
      </c>
      <c r="J79" s="65" t="s">
        <v>1943</v>
      </c>
      <c r="K79" s="5" t="s">
        <v>1939</v>
      </c>
    </row>
    <row r="80" customFormat="false" ht="60" hidden="false" customHeight="true" outlineLevel="0" collapsed="false">
      <c r="A80" s="4" t="s">
        <v>1927</v>
      </c>
      <c r="B80" s="4" t="s">
        <v>1944</v>
      </c>
      <c r="C80" s="5" t="s">
        <v>1945</v>
      </c>
      <c r="D80" s="5" t="s">
        <v>1946</v>
      </c>
      <c r="E80" s="44" t="s">
        <v>1931</v>
      </c>
      <c r="F80" s="44" t="s">
        <v>1947</v>
      </c>
      <c r="G80" s="44"/>
      <c r="H80" s="65" t="s">
        <v>1934</v>
      </c>
      <c r="I80" s="65" t="s">
        <v>1948</v>
      </c>
      <c r="J80" s="65" t="s">
        <v>1949</v>
      </c>
      <c r="K80" s="5" t="s">
        <v>1946</v>
      </c>
    </row>
    <row r="81" customFormat="false" ht="60" hidden="false" customHeight="true" outlineLevel="0" collapsed="false">
      <c r="A81" s="4" t="s">
        <v>1927</v>
      </c>
      <c r="B81" s="4" t="s">
        <v>1927</v>
      </c>
      <c r="C81" s="5"/>
      <c r="D81" s="5"/>
      <c r="E81" s="44" t="s">
        <v>1931</v>
      </c>
      <c r="F81" s="44" t="s">
        <v>1950</v>
      </c>
      <c r="G81" s="44"/>
      <c r="H81" s="65" t="s">
        <v>1934</v>
      </c>
      <c r="I81" s="65" t="s">
        <v>1934</v>
      </c>
      <c r="J81" s="66"/>
      <c r="K81" s="5"/>
    </row>
    <row r="82" customFormat="false" ht="60" hidden="false" customHeight="true" outlineLevel="0" collapsed="false">
      <c r="A82" s="4" t="s">
        <v>1927</v>
      </c>
      <c r="B82" s="4" t="s">
        <v>1951</v>
      </c>
      <c r="C82" s="5" t="s">
        <v>1952</v>
      </c>
      <c r="D82" s="5" t="s">
        <v>1953</v>
      </c>
      <c r="E82" s="44" t="s">
        <v>1931</v>
      </c>
      <c r="F82" s="44" t="s">
        <v>1954</v>
      </c>
      <c r="G82" s="44"/>
      <c r="H82" s="65" t="s">
        <v>1934</v>
      </c>
      <c r="I82" s="65" t="s">
        <v>1955</v>
      </c>
      <c r="J82" s="65" t="s">
        <v>1956</v>
      </c>
      <c r="K82" s="5" t="s">
        <v>1953</v>
      </c>
    </row>
    <row r="83" customFormat="false" ht="60" hidden="false" customHeight="true" outlineLevel="0" collapsed="false">
      <c r="A83" s="4" t="s">
        <v>1927</v>
      </c>
      <c r="B83" s="4" t="s">
        <v>1957</v>
      </c>
      <c r="C83" s="5" t="s">
        <v>1958</v>
      </c>
      <c r="D83" s="5" t="s">
        <v>1959</v>
      </c>
      <c r="E83" s="44" t="s">
        <v>1931</v>
      </c>
      <c r="F83" s="44" t="s">
        <v>1960</v>
      </c>
      <c r="G83" s="44"/>
      <c r="H83" s="65" t="s">
        <v>1934</v>
      </c>
      <c r="I83" s="65" t="s">
        <v>1961</v>
      </c>
      <c r="J83" s="65" t="s">
        <v>1962</v>
      </c>
      <c r="K83" s="5" t="s">
        <v>1959</v>
      </c>
    </row>
    <row r="84" customFormat="false" ht="60" hidden="false" customHeight="true" outlineLevel="0" collapsed="false">
      <c r="A84" s="4" t="s">
        <v>1963</v>
      </c>
      <c r="B84" s="4" t="s">
        <v>1964</v>
      </c>
      <c r="C84" s="5" t="s">
        <v>1965</v>
      </c>
      <c r="D84" s="5" t="s">
        <v>1750</v>
      </c>
      <c r="E84" s="44" t="s">
        <v>1966</v>
      </c>
      <c r="F84" s="44" t="s">
        <v>1967</v>
      </c>
      <c r="G84" s="44" t="s">
        <v>1968</v>
      </c>
      <c r="H84" s="65" t="s">
        <v>1969</v>
      </c>
      <c r="I84" s="65" t="s">
        <v>1970</v>
      </c>
      <c r="J84" s="65" t="s">
        <v>1971</v>
      </c>
      <c r="K84" s="5" t="s">
        <v>1750</v>
      </c>
    </row>
    <row r="85" customFormat="false" ht="60" hidden="false" customHeight="true" outlineLevel="0" collapsed="false">
      <c r="A85" s="4" t="s">
        <v>1963</v>
      </c>
      <c r="B85" s="4" t="s">
        <v>1963</v>
      </c>
      <c r="C85" s="5" t="s">
        <v>1972</v>
      </c>
      <c r="D85" s="5"/>
      <c r="E85" s="44" t="s">
        <v>1966</v>
      </c>
      <c r="F85" s="44" t="s">
        <v>1973</v>
      </c>
      <c r="G85" s="44" t="s">
        <v>1974</v>
      </c>
      <c r="H85" s="65" t="s">
        <v>1969</v>
      </c>
      <c r="I85" s="65" t="s">
        <v>1969</v>
      </c>
      <c r="J85" s="65" t="s">
        <v>1975</v>
      </c>
      <c r="K85" s="5"/>
    </row>
    <row r="86" customFormat="false" ht="60" hidden="false" customHeight="true" outlineLevel="0" collapsed="false">
      <c r="A86" s="4" t="s">
        <v>1963</v>
      </c>
      <c r="B86" s="4" t="s">
        <v>1976</v>
      </c>
      <c r="C86" s="5" t="s">
        <v>1977</v>
      </c>
      <c r="D86" s="5" t="s">
        <v>1978</v>
      </c>
      <c r="E86" s="44" t="s">
        <v>1966</v>
      </c>
      <c r="F86" s="44" t="s">
        <v>1979</v>
      </c>
      <c r="G86" s="44" t="s">
        <v>1980</v>
      </c>
      <c r="H86" s="65" t="s">
        <v>1969</v>
      </c>
      <c r="I86" s="65" t="s">
        <v>1981</v>
      </c>
      <c r="J86" s="65" t="s">
        <v>1982</v>
      </c>
      <c r="K86" s="5" t="s">
        <v>1978</v>
      </c>
    </row>
    <row r="87" customFormat="false" ht="60" hidden="false" customHeight="true" outlineLevel="0" collapsed="false">
      <c r="A87" s="4" t="s">
        <v>1963</v>
      </c>
      <c r="B87" s="4" t="s">
        <v>1983</v>
      </c>
      <c r="C87" s="5" t="s">
        <v>1984</v>
      </c>
      <c r="D87" s="4"/>
      <c r="E87" s="44" t="s">
        <v>1966</v>
      </c>
      <c r="F87" s="44" t="s">
        <v>1985</v>
      </c>
      <c r="G87" s="44" t="s">
        <v>1986</v>
      </c>
      <c r="H87" s="65" t="s">
        <v>1969</v>
      </c>
      <c r="I87" s="65" t="s">
        <v>1987</v>
      </c>
      <c r="J87" s="65" t="s">
        <v>1988</v>
      </c>
      <c r="K87" s="4"/>
    </row>
    <row r="88" customFormat="false" ht="60" hidden="false" customHeight="true" outlineLevel="0" collapsed="false">
      <c r="A88" s="4" t="s">
        <v>1963</v>
      </c>
      <c r="B88" s="4" t="s">
        <v>1989</v>
      </c>
      <c r="C88" s="5" t="s">
        <v>1990</v>
      </c>
      <c r="D88" s="4" t="s">
        <v>1750</v>
      </c>
      <c r="E88" s="44" t="s">
        <v>1966</v>
      </c>
      <c r="F88" s="44" t="s">
        <v>1991</v>
      </c>
      <c r="G88" s="44" t="s">
        <v>1992</v>
      </c>
      <c r="H88" s="65" t="s">
        <v>1969</v>
      </c>
      <c r="I88" s="65" t="s">
        <v>1993</v>
      </c>
      <c r="J88" s="65" t="s">
        <v>1994</v>
      </c>
      <c r="K88" s="4" t="s">
        <v>1750</v>
      </c>
    </row>
    <row r="89" customFormat="false" ht="60" hidden="false" customHeight="true" outlineLevel="0" collapsed="false">
      <c r="A89" s="4" t="s">
        <v>1995</v>
      </c>
      <c r="B89" s="4" t="s">
        <v>1996</v>
      </c>
      <c r="C89" s="5" t="s">
        <v>1997</v>
      </c>
      <c r="D89" s="5" t="s">
        <v>1998</v>
      </c>
      <c r="E89" s="44" t="s">
        <v>1999</v>
      </c>
      <c r="F89" s="44" t="s">
        <v>2000</v>
      </c>
      <c r="G89" s="44" t="s">
        <v>2001</v>
      </c>
      <c r="H89" s="65" t="s">
        <v>2002</v>
      </c>
      <c r="I89" s="65" t="s">
        <v>2003</v>
      </c>
      <c r="J89" s="65" t="s">
        <v>2004</v>
      </c>
      <c r="K89" s="5" t="s">
        <v>1998</v>
      </c>
    </row>
    <row r="90" customFormat="false" ht="60" hidden="false" customHeight="true" outlineLevel="0" collapsed="false">
      <c r="A90" s="4" t="s">
        <v>1995</v>
      </c>
      <c r="B90" s="4" t="s">
        <v>2005</v>
      </c>
      <c r="C90" s="5" t="s">
        <v>2006</v>
      </c>
      <c r="D90" s="5" t="s">
        <v>2007</v>
      </c>
      <c r="E90" s="44" t="s">
        <v>1999</v>
      </c>
      <c r="F90" s="44" t="s">
        <v>2008</v>
      </c>
      <c r="G90" s="44"/>
      <c r="H90" s="65" t="s">
        <v>2002</v>
      </c>
      <c r="I90" s="65" t="s">
        <v>2009</v>
      </c>
      <c r="J90" s="65" t="s">
        <v>2010</v>
      </c>
      <c r="K90" s="5" t="s">
        <v>2007</v>
      </c>
    </row>
    <row r="91" customFormat="false" ht="60" hidden="false" customHeight="true" outlineLevel="0" collapsed="false">
      <c r="A91" s="4" t="s">
        <v>1995</v>
      </c>
      <c r="B91" s="4" t="s">
        <v>2011</v>
      </c>
      <c r="C91" s="5" t="s">
        <v>2012</v>
      </c>
      <c r="D91" s="4" t="s">
        <v>2013</v>
      </c>
      <c r="E91" s="44" t="s">
        <v>1999</v>
      </c>
      <c r="F91" s="44" t="s">
        <v>2014</v>
      </c>
      <c r="G91" s="44" t="s">
        <v>2015</v>
      </c>
      <c r="H91" s="65" t="s">
        <v>2002</v>
      </c>
      <c r="I91" s="65" t="s">
        <v>2016</v>
      </c>
      <c r="J91" s="65" t="s">
        <v>2017</v>
      </c>
      <c r="K91" s="4" t="s">
        <v>2013</v>
      </c>
    </row>
    <row r="92" customFormat="false" ht="60" hidden="false" customHeight="true" outlineLevel="0" collapsed="false">
      <c r="A92" s="4" t="s">
        <v>1995</v>
      </c>
      <c r="B92" s="4" t="s">
        <v>2018</v>
      </c>
      <c r="C92" s="5"/>
      <c r="D92" s="5" t="s">
        <v>2007</v>
      </c>
      <c r="E92" s="44" t="s">
        <v>1999</v>
      </c>
      <c r="F92" s="44" t="s">
        <v>2019</v>
      </c>
      <c r="G92" s="44"/>
      <c r="H92" s="65" t="s">
        <v>2002</v>
      </c>
      <c r="I92" s="65" t="s">
        <v>2020</v>
      </c>
      <c r="J92" s="65"/>
      <c r="K92" s="5" t="s">
        <v>2007</v>
      </c>
    </row>
    <row r="93" customFormat="false" ht="60" hidden="false" customHeight="true" outlineLevel="0" collapsed="false">
      <c r="A93" s="4" t="s">
        <v>1995</v>
      </c>
      <c r="B93" s="4" t="s">
        <v>2021</v>
      </c>
      <c r="C93" s="5" t="s">
        <v>2022</v>
      </c>
      <c r="D93" s="5" t="s">
        <v>2023</v>
      </c>
      <c r="E93" s="44" t="s">
        <v>1999</v>
      </c>
      <c r="F93" s="44" t="s">
        <v>2024</v>
      </c>
      <c r="G93" s="44"/>
      <c r="H93" s="65" t="s">
        <v>2002</v>
      </c>
      <c r="I93" s="65" t="s">
        <v>2025</v>
      </c>
      <c r="J93" s="65" t="s">
        <v>2026</v>
      </c>
      <c r="K93" s="5" t="s">
        <v>2023</v>
      </c>
    </row>
    <row r="94" customFormat="false" ht="60" hidden="false" customHeight="true" outlineLevel="0" collapsed="false">
      <c r="A94" s="4" t="s">
        <v>1995</v>
      </c>
      <c r="B94" s="4" t="s">
        <v>2027</v>
      </c>
      <c r="C94" s="5" t="s">
        <v>2028</v>
      </c>
      <c r="D94" s="4" t="s">
        <v>2029</v>
      </c>
      <c r="E94" s="44" t="s">
        <v>1999</v>
      </c>
      <c r="F94" s="44" t="s">
        <v>2030</v>
      </c>
      <c r="G94" s="44"/>
      <c r="H94" s="65" t="s">
        <v>2002</v>
      </c>
      <c r="I94" s="65" t="s">
        <v>2031</v>
      </c>
      <c r="J94" s="65" t="s">
        <v>2032</v>
      </c>
      <c r="K94" s="4" t="s">
        <v>2029</v>
      </c>
    </row>
    <row r="95" customFormat="false" ht="60" hidden="false" customHeight="true" outlineLevel="0" collapsed="false">
      <c r="A95" s="4" t="s">
        <v>1995</v>
      </c>
      <c r="B95" s="4" t="s">
        <v>2033</v>
      </c>
      <c r="C95" s="5" t="s">
        <v>2034</v>
      </c>
      <c r="D95" s="5" t="s">
        <v>2029</v>
      </c>
      <c r="E95" s="44" t="s">
        <v>1999</v>
      </c>
      <c r="F95" s="44" t="s">
        <v>2035</v>
      </c>
      <c r="G95" s="44"/>
      <c r="H95" s="65" t="s">
        <v>2002</v>
      </c>
      <c r="I95" s="65" t="s">
        <v>2036</v>
      </c>
      <c r="J95" s="65" t="s">
        <v>2037</v>
      </c>
      <c r="K95" s="5" t="s">
        <v>2029</v>
      </c>
    </row>
    <row r="96" customFormat="false" ht="60" hidden="false" customHeight="true" outlineLevel="0" collapsed="false">
      <c r="A96" s="4" t="s">
        <v>1995</v>
      </c>
      <c r="B96" s="4" t="s">
        <v>2038</v>
      </c>
      <c r="C96" s="5" t="s">
        <v>2039</v>
      </c>
      <c r="D96" s="5" t="s">
        <v>2040</v>
      </c>
      <c r="E96" s="44" t="s">
        <v>1999</v>
      </c>
      <c r="F96" s="44" t="s">
        <v>2041</v>
      </c>
      <c r="G96" s="44"/>
      <c r="H96" s="65" t="s">
        <v>2002</v>
      </c>
      <c r="I96" s="65" t="s">
        <v>2042</v>
      </c>
      <c r="J96" s="65" t="s">
        <v>2043</v>
      </c>
      <c r="K96" s="5" t="s">
        <v>2040</v>
      </c>
    </row>
    <row r="97" customFormat="false" ht="60" hidden="false" customHeight="true" outlineLevel="0" collapsed="false">
      <c r="A97" s="4" t="s">
        <v>2044</v>
      </c>
      <c r="B97" s="4" t="s">
        <v>2044</v>
      </c>
      <c r="C97" s="5"/>
      <c r="D97" s="4"/>
      <c r="E97" s="44" t="s">
        <v>2045</v>
      </c>
      <c r="F97" s="44" t="s">
        <v>2046</v>
      </c>
      <c r="G97" s="44"/>
      <c r="H97" s="65" t="s">
        <v>2047</v>
      </c>
      <c r="I97" s="65" t="s">
        <v>2047</v>
      </c>
      <c r="J97" s="66"/>
      <c r="K97" s="4"/>
    </row>
    <row r="98" customFormat="false" ht="60" hidden="false" customHeight="true" outlineLevel="0" collapsed="false">
      <c r="A98" s="4" t="s">
        <v>2044</v>
      </c>
      <c r="B98" s="4" t="s">
        <v>2048</v>
      </c>
      <c r="C98" s="5"/>
      <c r="D98" s="4" t="s">
        <v>1750</v>
      </c>
      <c r="E98" s="44" t="s">
        <v>2045</v>
      </c>
      <c r="F98" s="44" t="s">
        <v>2049</v>
      </c>
      <c r="G98" s="44"/>
      <c r="H98" s="65" t="s">
        <v>2047</v>
      </c>
      <c r="I98" s="65" t="s">
        <v>2050</v>
      </c>
      <c r="J98" s="66"/>
      <c r="K98" s="4" t="s">
        <v>1750</v>
      </c>
    </row>
    <row r="99" customFormat="false" ht="60" hidden="false" customHeight="true" outlineLevel="0" collapsed="false">
      <c r="A99" s="4" t="s">
        <v>2044</v>
      </c>
      <c r="B99" s="4" t="s">
        <v>2051</v>
      </c>
      <c r="C99" s="5" t="s">
        <v>2052</v>
      </c>
      <c r="D99" s="5" t="s">
        <v>2053</v>
      </c>
      <c r="E99" s="44" t="s">
        <v>2045</v>
      </c>
      <c r="F99" s="44" t="s">
        <v>2054</v>
      </c>
      <c r="G99" s="44"/>
      <c r="H99" s="65" t="s">
        <v>2047</v>
      </c>
      <c r="I99" s="65" t="s">
        <v>2055</v>
      </c>
      <c r="J99" s="65" t="s">
        <v>2056</v>
      </c>
      <c r="K99" s="5" t="s">
        <v>2053</v>
      </c>
    </row>
    <row r="100" customFormat="false" ht="60" hidden="false" customHeight="true" outlineLevel="0" collapsed="false">
      <c r="A100" s="4" t="s">
        <v>2057</v>
      </c>
      <c r="B100" s="4" t="s">
        <v>2058</v>
      </c>
      <c r="C100" s="5" t="s">
        <v>2059</v>
      </c>
      <c r="D100" s="5"/>
      <c r="E100" s="44" t="s">
        <v>2060</v>
      </c>
      <c r="F100" s="44" t="s">
        <v>2061</v>
      </c>
      <c r="G100" s="44" t="s">
        <v>2062</v>
      </c>
      <c r="H100" s="65" t="s">
        <v>2063</v>
      </c>
      <c r="I100" s="65" t="s">
        <v>2064</v>
      </c>
      <c r="J100" s="65" t="s">
        <v>2065</v>
      </c>
      <c r="K100" s="5"/>
    </row>
    <row r="101" customFormat="false" ht="60" hidden="false" customHeight="true" outlineLevel="0" collapsed="false">
      <c r="A101" s="4" t="s">
        <v>2057</v>
      </c>
      <c r="B101" s="4" t="s">
        <v>2066</v>
      </c>
      <c r="C101" s="5"/>
      <c r="D101" s="5" t="s">
        <v>1750</v>
      </c>
      <c r="E101" s="44" t="s">
        <v>2060</v>
      </c>
      <c r="F101" s="44" t="s">
        <v>2067</v>
      </c>
      <c r="G101" s="44"/>
      <c r="H101" s="65" t="s">
        <v>2063</v>
      </c>
      <c r="I101" s="65" t="s">
        <v>2068</v>
      </c>
      <c r="J101" s="65"/>
      <c r="K101" s="5" t="s">
        <v>1750</v>
      </c>
    </row>
    <row r="102" customFormat="false" ht="60" hidden="false" customHeight="true" outlineLevel="0" collapsed="false">
      <c r="A102" s="4" t="s">
        <v>2057</v>
      </c>
      <c r="B102" s="4" t="s">
        <v>2069</v>
      </c>
      <c r="C102" s="5" t="s">
        <v>2070</v>
      </c>
      <c r="D102" s="5"/>
      <c r="E102" s="44" t="s">
        <v>2060</v>
      </c>
      <c r="F102" s="44" t="s">
        <v>2071</v>
      </c>
      <c r="G102" s="44" t="s">
        <v>2072</v>
      </c>
      <c r="H102" s="65" t="s">
        <v>2063</v>
      </c>
      <c r="I102" s="65" t="s">
        <v>2073</v>
      </c>
      <c r="J102" s="65" t="s">
        <v>2074</v>
      </c>
      <c r="K102" s="5"/>
    </row>
    <row r="103" customFormat="false" ht="60" hidden="false" customHeight="true" outlineLevel="0" collapsed="false">
      <c r="A103" s="4" t="s">
        <v>2057</v>
      </c>
      <c r="B103" s="4" t="s">
        <v>2075</v>
      </c>
      <c r="C103" s="5" t="s">
        <v>2076</v>
      </c>
      <c r="D103" s="5" t="s">
        <v>1750</v>
      </c>
      <c r="E103" s="44" t="s">
        <v>2060</v>
      </c>
      <c r="F103" s="44" t="s">
        <v>2077</v>
      </c>
      <c r="G103" s="44"/>
      <c r="H103" s="65" t="s">
        <v>2063</v>
      </c>
      <c r="I103" s="65" t="s">
        <v>2078</v>
      </c>
      <c r="J103" s="65" t="s">
        <v>2079</v>
      </c>
      <c r="K103" s="5" t="s">
        <v>1750</v>
      </c>
    </row>
    <row r="104" customFormat="false" ht="60" hidden="false" customHeight="true" outlineLevel="0" collapsed="false">
      <c r="A104" s="4" t="s">
        <v>2057</v>
      </c>
      <c r="B104" s="4" t="s">
        <v>2080</v>
      </c>
      <c r="C104" s="5" t="s">
        <v>2081</v>
      </c>
      <c r="D104" s="5"/>
      <c r="E104" s="44" t="s">
        <v>2060</v>
      </c>
      <c r="F104" s="44" t="s">
        <v>2082</v>
      </c>
      <c r="G104" s="44" t="s">
        <v>2083</v>
      </c>
      <c r="H104" s="65" t="s">
        <v>2063</v>
      </c>
      <c r="I104" s="65" t="s">
        <v>2084</v>
      </c>
      <c r="J104" s="65" t="s">
        <v>2085</v>
      </c>
      <c r="K104" s="5"/>
    </row>
    <row r="105" customFormat="false" ht="60" hidden="false" customHeight="true" outlineLevel="0" collapsed="false">
      <c r="A105" s="4" t="s">
        <v>2086</v>
      </c>
      <c r="B105" s="4" t="s">
        <v>2087</v>
      </c>
      <c r="C105" s="5" t="s">
        <v>2088</v>
      </c>
      <c r="D105" s="4" t="s">
        <v>2089</v>
      </c>
      <c r="E105" s="44" t="s">
        <v>2090</v>
      </c>
      <c r="F105" s="44" t="s">
        <v>2091</v>
      </c>
      <c r="G105" s="44"/>
      <c r="H105" s="65" t="s">
        <v>2092</v>
      </c>
      <c r="I105" s="65" t="s">
        <v>2093</v>
      </c>
      <c r="J105" s="65" t="s">
        <v>2094</v>
      </c>
      <c r="K105" s="4" t="s">
        <v>2089</v>
      </c>
    </row>
    <row r="106" customFormat="false" ht="60" hidden="false" customHeight="true" outlineLevel="0" collapsed="false">
      <c r="A106" s="4" t="s">
        <v>2086</v>
      </c>
      <c r="B106" s="4" t="s">
        <v>2095</v>
      </c>
      <c r="C106" s="5" t="s">
        <v>2096</v>
      </c>
      <c r="D106" s="5" t="s">
        <v>2097</v>
      </c>
      <c r="E106" s="44" t="s">
        <v>2090</v>
      </c>
      <c r="F106" s="44" t="s">
        <v>2098</v>
      </c>
      <c r="G106" s="44"/>
      <c r="H106" s="65" t="s">
        <v>2092</v>
      </c>
      <c r="I106" s="65" t="s">
        <v>2099</v>
      </c>
      <c r="J106" s="65" t="s">
        <v>2100</v>
      </c>
      <c r="K106" s="5" t="s">
        <v>2097</v>
      </c>
    </row>
    <row r="107" customFormat="false" ht="60" hidden="false" customHeight="true" outlineLevel="0" collapsed="false">
      <c r="A107" s="4" t="s">
        <v>2086</v>
      </c>
      <c r="B107" s="4" t="s">
        <v>2101</v>
      </c>
      <c r="C107" s="5" t="s">
        <v>2102</v>
      </c>
      <c r="D107" s="4" t="s">
        <v>2103</v>
      </c>
      <c r="E107" s="44" t="s">
        <v>2090</v>
      </c>
      <c r="F107" s="44" t="s">
        <v>2104</v>
      </c>
      <c r="G107" s="44"/>
      <c r="H107" s="65" t="s">
        <v>2092</v>
      </c>
      <c r="I107" s="65" t="s">
        <v>2105</v>
      </c>
      <c r="J107" s="65" t="s">
        <v>2106</v>
      </c>
      <c r="K107" s="4" t="s">
        <v>2103</v>
      </c>
    </row>
    <row r="108" customFormat="false" ht="60" hidden="false" customHeight="true" outlineLevel="0" collapsed="false">
      <c r="A108" s="4" t="s">
        <v>2107</v>
      </c>
      <c r="B108" s="4" t="s">
        <v>2108</v>
      </c>
      <c r="C108" s="5" t="s">
        <v>2109</v>
      </c>
      <c r="D108" s="5" t="s">
        <v>1814</v>
      </c>
      <c r="E108" s="44" t="s">
        <v>2110</v>
      </c>
      <c r="F108" s="44" t="s">
        <v>2111</v>
      </c>
      <c r="G108" s="44"/>
      <c r="H108" s="65" t="s">
        <v>2112</v>
      </c>
      <c r="I108" s="65" t="s">
        <v>2113</v>
      </c>
      <c r="J108" s="65" t="s">
        <v>2114</v>
      </c>
      <c r="K108" s="5" t="s">
        <v>1814</v>
      </c>
    </row>
    <row r="109" customFormat="false" ht="60" hidden="false" customHeight="true" outlineLevel="0" collapsed="false">
      <c r="A109" s="4" t="s">
        <v>2107</v>
      </c>
      <c r="B109" s="4" t="s">
        <v>2115</v>
      </c>
      <c r="C109" s="5"/>
      <c r="D109" s="5"/>
      <c r="E109" s="44" t="s">
        <v>2110</v>
      </c>
      <c r="F109" s="44" t="s">
        <v>2116</v>
      </c>
      <c r="G109" s="44"/>
      <c r="H109" s="65" t="s">
        <v>2112</v>
      </c>
      <c r="I109" s="65" t="s">
        <v>2115</v>
      </c>
      <c r="J109" s="65"/>
      <c r="K109" s="5"/>
    </row>
    <row r="110" customFormat="false" ht="60" hidden="false" customHeight="true" outlineLevel="0" collapsed="false">
      <c r="A110" s="4" t="s">
        <v>2107</v>
      </c>
      <c r="B110" s="4" t="s">
        <v>2117</v>
      </c>
      <c r="C110" s="5" t="s">
        <v>2118</v>
      </c>
      <c r="D110" s="5" t="s">
        <v>2119</v>
      </c>
      <c r="E110" s="44" t="s">
        <v>2110</v>
      </c>
      <c r="F110" s="44" t="s">
        <v>2120</v>
      </c>
      <c r="G110" s="44"/>
      <c r="H110" s="65" t="s">
        <v>2112</v>
      </c>
      <c r="I110" s="65" t="s">
        <v>2121</v>
      </c>
      <c r="J110" s="65" t="s">
        <v>2122</v>
      </c>
      <c r="K110" s="5" t="s">
        <v>2119</v>
      </c>
    </row>
    <row r="111" customFormat="false" ht="60" hidden="false" customHeight="true" outlineLevel="0" collapsed="false">
      <c r="A111" s="4" t="s">
        <v>2107</v>
      </c>
      <c r="B111" s="4" t="s">
        <v>2123</v>
      </c>
      <c r="C111" s="5" t="s">
        <v>2124</v>
      </c>
      <c r="D111" s="5"/>
      <c r="E111" s="44" t="s">
        <v>2110</v>
      </c>
      <c r="F111" s="44" t="s">
        <v>2125</v>
      </c>
      <c r="G111" s="44" t="s">
        <v>2126</v>
      </c>
      <c r="H111" s="65" t="s">
        <v>2112</v>
      </c>
      <c r="I111" s="65" t="s">
        <v>2127</v>
      </c>
      <c r="J111" s="65" t="s">
        <v>2128</v>
      </c>
      <c r="K111" s="5"/>
    </row>
    <row r="112" customFormat="false" ht="60" hidden="false" customHeight="true" outlineLevel="0" collapsed="false">
      <c r="A112" s="4" t="s">
        <v>2107</v>
      </c>
      <c r="B112" s="4" t="s">
        <v>2129</v>
      </c>
      <c r="C112" s="5" t="s">
        <v>2130</v>
      </c>
      <c r="D112" s="5"/>
      <c r="E112" s="44" t="s">
        <v>2110</v>
      </c>
      <c r="F112" s="44" t="s">
        <v>2131</v>
      </c>
      <c r="G112" s="44"/>
      <c r="H112" s="65" t="s">
        <v>2112</v>
      </c>
      <c r="I112" s="65" t="s">
        <v>2132</v>
      </c>
      <c r="J112" s="65" t="s">
        <v>2133</v>
      </c>
      <c r="K112" s="5"/>
    </row>
    <row r="113" customFormat="false" ht="60" hidden="false" customHeight="true" outlineLevel="0" collapsed="false">
      <c r="A113" s="4" t="s">
        <v>2134</v>
      </c>
      <c r="B113" s="4" t="s">
        <v>2135</v>
      </c>
      <c r="C113" s="5" t="s">
        <v>2136</v>
      </c>
      <c r="D113" s="5"/>
      <c r="E113" s="44" t="s">
        <v>2137</v>
      </c>
      <c r="F113" s="44" t="s">
        <v>2138</v>
      </c>
      <c r="G113" s="44"/>
      <c r="H113" s="65" t="s">
        <v>2139</v>
      </c>
      <c r="I113" s="65" t="s">
        <v>2140</v>
      </c>
      <c r="J113" s="65" t="s">
        <v>2141</v>
      </c>
      <c r="K113" s="5"/>
    </row>
    <row r="114" customFormat="false" ht="60" hidden="false" customHeight="true" outlineLevel="0" collapsed="false">
      <c r="A114" s="4" t="s">
        <v>2134</v>
      </c>
      <c r="B114" s="4" t="s">
        <v>2142</v>
      </c>
      <c r="C114" s="5" t="s">
        <v>2143</v>
      </c>
      <c r="D114" s="5"/>
      <c r="E114" s="44" t="s">
        <v>2137</v>
      </c>
      <c r="F114" s="44" t="s">
        <v>2144</v>
      </c>
      <c r="G114" s="44" t="s">
        <v>2145</v>
      </c>
      <c r="H114" s="65" t="s">
        <v>2139</v>
      </c>
      <c r="I114" s="65" t="s">
        <v>2146</v>
      </c>
      <c r="J114" s="65" t="s">
        <v>2147</v>
      </c>
      <c r="K114" s="5"/>
    </row>
    <row r="115" customFormat="false" ht="60" hidden="false" customHeight="true" outlineLevel="0" collapsed="false">
      <c r="A115" s="4" t="s">
        <v>2134</v>
      </c>
      <c r="B115" s="4" t="s">
        <v>2148</v>
      </c>
      <c r="C115" s="5" t="s">
        <v>2149</v>
      </c>
      <c r="D115" s="5" t="s">
        <v>2150</v>
      </c>
      <c r="E115" s="44" t="s">
        <v>2137</v>
      </c>
      <c r="F115" s="44" t="s">
        <v>2151</v>
      </c>
      <c r="G115" s="44"/>
      <c r="H115" s="65" t="s">
        <v>2139</v>
      </c>
      <c r="I115" s="65" t="s">
        <v>2152</v>
      </c>
      <c r="J115" s="65" t="s">
        <v>2153</v>
      </c>
      <c r="K115" s="5" t="s">
        <v>2150</v>
      </c>
    </row>
    <row r="116" customFormat="false" ht="60" hidden="false" customHeight="true" outlineLevel="0" collapsed="false">
      <c r="A116" s="4" t="s">
        <v>2134</v>
      </c>
      <c r="B116" s="4" t="s">
        <v>2154</v>
      </c>
      <c r="C116" s="5" t="s">
        <v>2155</v>
      </c>
      <c r="D116" s="5" t="s">
        <v>2156</v>
      </c>
      <c r="E116" s="44" t="s">
        <v>2137</v>
      </c>
      <c r="F116" s="44" t="s">
        <v>2157</v>
      </c>
      <c r="G116" s="44"/>
      <c r="H116" s="65" t="s">
        <v>2139</v>
      </c>
      <c r="I116" s="65" t="s">
        <v>2158</v>
      </c>
      <c r="J116" s="65" t="s">
        <v>2159</v>
      </c>
      <c r="K116" s="5" t="s">
        <v>2156</v>
      </c>
    </row>
    <row r="117" customFormat="false" ht="60" hidden="false" customHeight="true" outlineLevel="0" collapsed="false">
      <c r="A117" s="4" t="s">
        <v>2160</v>
      </c>
      <c r="B117" s="4" t="s">
        <v>2161</v>
      </c>
      <c r="C117" s="5" t="s">
        <v>2162</v>
      </c>
      <c r="D117" s="4"/>
      <c r="E117" s="44" t="s">
        <v>2163</v>
      </c>
      <c r="F117" s="44" t="s">
        <v>2164</v>
      </c>
      <c r="G117" s="44"/>
      <c r="H117" s="65" t="s">
        <v>2165</v>
      </c>
      <c r="I117" s="65" t="s">
        <v>2166</v>
      </c>
      <c r="J117" s="65" t="s">
        <v>2167</v>
      </c>
      <c r="K117" s="4"/>
    </row>
    <row r="118" customFormat="false" ht="60" hidden="false" customHeight="true" outlineLevel="0" collapsed="false">
      <c r="A118" s="4" t="s">
        <v>2160</v>
      </c>
      <c r="B118" s="4" t="s">
        <v>2168</v>
      </c>
      <c r="C118" s="5" t="s">
        <v>2169</v>
      </c>
      <c r="D118" s="5"/>
      <c r="E118" s="44" t="s">
        <v>2163</v>
      </c>
      <c r="F118" s="44" t="s">
        <v>2170</v>
      </c>
      <c r="G118" s="44"/>
      <c r="H118" s="65" t="s">
        <v>2165</v>
      </c>
      <c r="I118" s="65" t="s">
        <v>2171</v>
      </c>
      <c r="J118" s="65" t="s">
        <v>2172</v>
      </c>
      <c r="K118" s="5"/>
    </row>
    <row r="119" customFormat="false" ht="60" hidden="false" customHeight="true" outlineLevel="0" collapsed="false">
      <c r="A119" s="4" t="s">
        <v>2173</v>
      </c>
      <c r="B119" s="4" t="s">
        <v>2174</v>
      </c>
      <c r="C119" s="5" t="s">
        <v>2175</v>
      </c>
      <c r="D119" s="4"/>
      <c r="E119" s="44" t="s">
        <v>2176</v>
      </c>
      <c r="F119" s="44" t="s">
        <v>2177</v>
      </c>
      <c r="G119" s="44"/>
      <c r="H119" s="65" t="s">
        <v>2178</v>
      </c>
      <c r="I119" s="65" t="s">
        <v>2179</v>
      </c>
      <c r="J119" s="65" t="s">
        <v>2180</v>
      </c>
      <c r="K119" s="4"/>
    </row>
    <row r="120" customFormat="false" ht="60" hidden="false" customHeight="true" outlineLevel="0" collapsed="false">
      <c r="A120" s="4" t="s">
        <v>2173</v>
      </c>
      <c r="B120" s="4" t="s">
        <v>2181</v>
      </c>
      <c r="C120" s="5" t="s">
        <v>2182</v>
      </c>
      <c r="D120" s="5" t="s">
        <v>2183</v>
      </c>
      <c r="E120" s="44" t="s">
        <v>2176</v>
      </c>
      <c r="F120" s="44" t="s">
        <v>2184</v>
      </c>
      <c r="G120" s="44"/>
      <c r="H120" s="69" t="s">
        <v>2178</v>
      </c>
      <c r="I120" s="65" t="s">
        <v>1969</v>
      </c>
      <c r="J120" s="65" t="s">
        <v>2185</v>
      </c>
      <c r="K120" s="5" t="s">
        <v>2183</v>
      </c>
    </row>
    <row r="121" customFormat="false" ht="60" hidden="false" customHeight="true" outlineLevel="0" collapsed="false">
      <c r="A121" s="4" t="s">
        <v>2186</v>
      </c>
      <c r="B121" s="4" t="s">
        <v>2187</v>
      </c>
      <c r="C121" s="5" t="s">
        <v>2188</v>
      </c>
      <c r="D121" s="4"/>
      <c r="E121" s="44" t="s">
        <v>2189</v>
      </c>
      <c r="F121" s="44" t="s">
        <v>2190</v>
      </c>
      <c r="G121" s="44"/>
      <c r="H121" s="69" t="s">
        <v>2191</v>
      </c>
      <c r="I121" s="65" t="s">
        <v>2192</v>
      </c>
      <c r="J121" s="65" t="s">
        <v>2193</v>
      </c>
      <c r="K121" s="4"/>
    </row>
    <row r="122" customFormat="false" ht="60" hidden="false" customHeight="true" outlineLevel="0" collapsed="false">
      <c r="A122" s="4" t="s">
        <v>2186</v>
      </c>
      <c r="B122" s="4" t="s">
        <v>2194</v>
      </c>
      <c r="C122" s="5" t="s">
        <v>2195</v>
      </c>
      <c r="D122" s="5"/>
      <c r="E122" s="44" t="s">
        <v>2189</v>
      </c>
      <c r="F122" s="44" t="s">
        <v>2196</v>
      </c>
      <c r="G122" s="44"/>
      <c r="H122" s="69" t="s">
        <v>2191</v>
      </c>
      <c r="I122" s="65" t="s">
        <v>2197</v>
      </c>
      <c r="J122" s="65" t="s">
        <v>2198</v>
      </c>
      <c r="K122" s="5"/>
    </row>
    <row r="123" customFormat="false" ht="60" hidden="false" customHeight="true" outlineLevel="0" collapsed="false">
      <c r="A123" s="4" t="s">
        <v>2186</v>
      </c>
      <c r="B123" s="4" t="s">
        <v>2199</v>
      </c>
      <c r="C123" s="5" t="s">
        <v>2200</v>
      </c>
      <c r="D123" s="5"/>
      <c r="E123" s="44" t="s">
        <v>2189</v>
      </c>
      <c r="F123" s="44" t="s">
        <v>2201</v>
      </c>
      <c r="G123" s="44"/>
      <c r="H123" s="69" t="s">
        <v>2191</v>
      </c>
      <c r="I123" s="65" t="s">
        <v>2199</v>
      </c>
      <c r="J123" s="65" t="s">
        <v>2202</v>
      </c>
      <c r="K123" s="5"/>
    </row>
    <row r="124" customFormat="false" ht="60" hidden="false" customHeight="true" outlineLevel="0" collapsed="false">
      <c r="A124" s="4" t="s">
        <v>2186</v>
      </c>
      <c r="B124" s="4" t="s">
        <v>2203</v>
      </c>
      <c r="C124" s="5" t="s">
        <v>2204</v>
      </c>
      <c r="D124" s="5"/>
      <c r="E124" s="44" t="s">
        <v>2189</v>
      </c>
      <c r="F124" s="44" t="s">
        <v>2205</v>
      </c>
      <c r="G124" s="44"/>
      <c r="H124" s="69" t="s">
        <v>2191</v>
      </c>
      <c r="I124" s="65" t="s">
        <v>2206</v>
      </c>
      <c r="J124" s="65" t="s">
        <v>2207</v>
      </c>
      <c r="K124" s="5"/>
    </row>
    <row r="125" customFormat="false" ht="60" hidden="false" customHeight="true" outlineLevel="0" collapsed="false">
      <c r="A125" s="4" t="s">
        <v>2186</v>
      </c>
      <c r="B125" s="4" t="s">
        <v>2208</v>
      </c>
      <c r="C125" s="5" t="s">
        <v>2209</v>
      </c>
      <c r="D125" s="4"/>
      <c r="E125" s="44" t="s">
        <v>2189</v>
      </c>
      <c r="F125" s="44" t="s">
        <v>2210</v>
      </c>
      <c r="G125" s="44"/>
      <c r="H125" s="69" t="s">
        <v>2191</v>
      </c>
      <c r="I125" s="65" t="s">
        <v>2211</v>
      </c>
      <c r="J125" s="65" t="s">
        <v>2212</v>
      </c>
      <c r="K125" s="4"/>
    </row>
    <row r="126" customFormat="false" ht="60" hidden="false" customHeight="true" outlineLevel="0" collapsed="false">
      <c r="A126" s="4" t="s">
        <v>2186</v>
      </c>
      <c r="B126" s="4" t="s">
        <v>2213</v>
      </c>
      <c r="C126" s="5" t="s">
        <v>2214</v>
      </c>
      <c r="D126" s="5"/>
      <c r="E126" s="44" t="s">
        <v>2189</v>
      </c>
      <c r="F126" s="44" t="s">
        <v>2215</v>
      </c>
      <c r="G126" s="44"/>
      <c r="H126" s="69" t="s">
        <v>2191</v>
      </c>
      <c r="I126" s="65" t="s">
        <v>2216</v>
      </c>
      <c r="J126" s="65" t="s">
        <v>2217</v>
      </c>
      <c r="K126" s="5"/>
    </row>
    <row r="127" customFormat="false" ht="60" hidden="false" customHeight="true" outlineLevel="0" collapsed="false">
      <c r="A127" s="4" t="s">
        <v>2186</v>
      </c>
      <c r="B127" s="4" t="s">
        <v>2218</v>
      </c>
      <c r="C127" s="5" t="s">
        <v>2219</v>
      </c>
      <c r="D127" s="5"/>
      <c r="E127" s="44" t="s">
        <v>2189</v>
      </c>
      <c r="F127" s="44" t="s">
        <v>2220</v>
      </c>
      <c r="G127" s="44"/>
      <c r="H127" s="69" t="s">
        <v>2191</v>
      </c>
      <c r="I127" s="65" t="s">
        <v>2221</v>
      </c>
      <c r="J127" s="65" t="s">
        <v>2222</v>
      </c>
      <c r="K127" s="5"/>
    </row>
    <row r="128" customFormat="false" ht="60" hidden="false" customHeight="true" outlineLevel="0" collapsed="false">
      <c r="A128" s="4" t="s">
        <v>2223</v>
      </c>
      <c r="B128" s="4" t="s">
        <v>2224</v>
      </c>
      <c r="C128" s="5" t="s">
        <v>2225</v>
      </c>
      <c r="D128" s="4"/>
      <c r="E128" s="44" t="s">
        <v>2226</v>
      </c>
      <c r="F128" s="44" t="s">
        <v>2227</v>
      </c>
      <c r="G128" s="44"/>
      <c r="H128" s="64" t="s">
        <v>2228</v>
      </c>
      <c r="I128" s="65" t="s">
        <v>2229</v>
      </c>
      <c r="J128" s="65" t="s">
        <v>2230</v>
      </c>
      <c r="K128" s="4"/>
    </row>
    <row r="129" customFormat="false" ht="60" hidden="false" customHeight="true" outlineLevel="0" collapsed="false">
      <c r="A129" s="4" t="s">
        <v>2223</v>
      </c>
      <c r="B129" s="4" t="s">
        <v>2231</v>
      </c>
      <c r="C129" s="5" t="s">
        <v>2232</v>
      </c>
      <c r="D129" s="4" t="s">
        <v>2233</v>
      </c>
      <c r="E129" s="44" t="s">
        <v>2226</v>
      </c>
      <c r="F129" s="44" t="s">
        <v>2234</v>
      </c>
      <c r="G129" s="44"/>
      <c r="H129" s="64" t="s">
        <v>2228</v>
      </c>
      <c r="I129" s="65" t="s">
        <v>2235</v>
      </c>
      <c r="J129" s="65" t="s">
        <v>2230</v>
      </c>
      <c r="K129" s="4" t="s">
        <v>2233</v>
      </c>
    </row>
    <row r="130" customFormat="false" ht="60" hidden="false" customHeight="true" outlineLevel="0" collapsed="false">
      <c r="A130" s="4" t="s">
        <v>2223</v>
      </c>
      <c r="B130" s="4" t="s">
        <v>2236</v>
      </c>
      <c r="C130" s="5" t="s">
        <v>2237</v>
      </c>
      <c r="D130" s="4"/>
      <c r="E130" s="44" t="s">
        <v>2226</v>
      </c>
      <c r="F130" s="44" t="s">
        <v>2238</v>
      </c>
      <c r="G130" s="44"/>
      <c r="H130" s="64" t="s">
        <v>2228</v>
      </c>
      <c r="I130" s="65" t="s">
        <v>2239</v>
      </c>
      <c r="J130" s="65" t="s">
        <v>2240</v>
      </c>
      <c r="K130" s="4"/>
    </row>
    <row r="131" customFormat="false" ht="60" hidden="false" customHeight="true" outlineLevel="0" collapsed="false">
      <c r="A131" s="4" t="s">
        <v>2223</v>
      </c>
      <c r="B131" s="4" t="s">
        <v>2241</v>
      </c>
      <c r="C131" s="5" t="s">
        <v>2242</v>
      </c>
      <c r="D131" s="4"/>
      <c r="E131" s="44" t="s">
        <v>2226</v>
      </c>
      <c r="F131" s="44" t="s">
        <v>2243</v>
      </c>
      <c r="G131" s="44"/>
      <c r="H131" s="64" t="s">
        <v>2228</v>
      </c>
      <c r="I131" s="65" t="s">
        <v>2244</v>
      </c>
      <c r="J131" s="65" t="s">
        <v>2245</v>
      </c>
      <c r="K131" s="4"/>
    </row>
    <row r="132" customFormat="false" ht="60" hidden="false" customHeight="true" outlineLevel="0" collapsed="false">
      <c r="A132" s="4" t="s">
        <v>2223</v>
      </c>
      <c r="B132" s="4" t="s">
        <v>2246</v>
      </c>
      <c r="C132" s="5" t="s">
        <v>2247</v>
      </c>
      <c r="D132" s="4"/>
      <c r="E132" s="44" t="s">
        <v>2226</v>
      </c>
      <c r="F132" s="44" t="s">
        <v>2248</v>
      </c>
      <c r="G132" s="44"/>
      <c r="H132" s="64" t="s">
        <v>2228</v>
      </c>
      <c r="I132" s="65" t="s">
        <v>2249</v>
      </c>
      <c r="J132" s="65" t="s">
        <v>2250</v>
      </c>
      <c r="K132" s="4"/>
    </row>
    <row r="133" customFormat="false" ht="60" hidden="false" customHeight="true" outlineLevel="0" collapsed="false">
      <c r="A133" s="4" t="s">
        <v>2223</v>
      </c>
      <c r="B133" s="4" t="s">
        <v>2251</v>
      </c>
      <c r="C133" s="5" t="s">
        <v>2252</v>
      </c>
      <c r="D133" s="5"/>
      <c r="E133" s="44" t="s">
        <v>2226</v>
      </c>
      <c r="F133" s="44" t="s">
        <v>2253</v>
      </c>
      <c r="G133" s="44"/>
      <c r="H133" s="64" t="s">
        <v>2228</v>
      </c>
      <c r="I133" s="65" t="s">
        <v>2254</v>
      </c>
      <c r="J133" s="65" t="s">
        <v>2255</v>
      </c>
      <c r="K133" s="5"/>
    </row>
    <row r="134" customFormat="false" ht="60" hidden="false" customHeight="true" outlineLevel="0" collapsed="false">
      <c r="A134" s="4" t="s">
        <v>2223</v>
      </c>
      <c r="B134" s="4" t="s">
        <v>2256</v>
      </c>
      <c r="C134" s="5" t="s">
        <v>2257</v>
      </c>
      <c r="D134" s="5"/>
      <c r="E134" s="44" t="s">
        <v>2226</v>
      </c>
      <c r="F134" s="44" t="s">
        <v>2258</v>
      </c>
      <c r="G134" s="44"/>
      <c r="H134" s="64" t="s">
        <v>2228</v>
      </c>
      <c r="I134" s="65" t="s">
        <v>2259</v>
      </c>
      <c r="J134" s="65" t="s">
        <v>2260</v>
      </c>
      <c r="K134" s="5"/>
    </row>
    <row r="135" customFormat="false" ht="60" hidden="false" customHeight="true" outlineLevel="0" collapsed="false">
      <c r="A135" s="4" t="s">
        <v>2223</v>
      </c>
      <c r="B135" s="4" t="s">
        <v>2261</v>
      </c>
      <c r="C135" s="5" t="s">
        <v>2262</v>
      </c>
      <c r="D135" s="4"/>
      <c r="E135" s="44" t="s">
        <v>2226</v>
      </c>
      <c r="F135" s="44" t="s">
        <v>2263</v>
      </c>
      <c r="G135" s="44"/>
      <c r="H135" s="64" t="s">
        <v>2228</v>
      </c>
      <c r="I135" s="65" t="s">
        <v>2264</v>
      </c>
      <c r="J135" s="65" t="s">
        <v>2265</v>
      </c>
      <c r="K135" s="4"/>
    </row>
    <row r="136" customFormat="false" ht="60" hidden="false" customHeight="true" outlineLevel="0" collapsed="false">
      <c r="A136" s="4" t="s">
        <v>2223</v>
      </c>
      <c r="B136" s="4" t="s">
        <v>2266</v>
      </c>
      <c r="C136" s="5" t="s">
        <v>2267</v>
      </c>
      <c r="D136" s="5"/>
      <c r="E136" s="44" t="s">
        <v>2226</v>
      </c>
      <c r="F136" s="44" t="s">
        <v>2268</v>
      </c>
      <c r="G136" s="44"/>
      <c r="H136" s="64" t="s">
        <v>2228</v>
      </c>
      <c r="I136" s="65" t="s">
        <v>2269</v>
      </c>
      <c r="J136" s="65" t="s">
        <v>2270</v>
      </c>
      <c r="K136" s="5"/>
    </row>
    <row r="137" customFormat="false" ht="60" hidden="false" customHeight="true" outlineLevel="0" collapsed="false">
      <c r="A137" s="4" t="s">
        <v>2223</v>
      </c>
      <c r="B137" s="4" t="s">
        <v>2271</v>
      </c>
      <c r="C137" s="5" t="s">
        <v>2272</v>
      </c>
      <c r="D137" s="5"/>
      <c r="E137" s="44" t="s">
        <v>2226</v>
      </c>
      <c r="F137" s="44" t="s">
        <v>2273</v>
      </c>
      <c r="G137" s="44"/>
      <c r="H137" s="64" t="s">
        <v>2228</v>
      </c>
      <c r="I137" s="65" t="s">
        <v>2274</v>
      </c>
      <c r="J137" s="65" t="s">
        <v>2275</v>
      </c>
      <c r="K137" s="5"/>
    </row>
    <row r="138" customFormat="false" ht="60" hidden="false" customHeight="true" outlineLevel="0" collapsed="false">
      <c r="A138" s="4" t="s">
        <v>2276</v>
      </c>
      <c r="B138" s="4" t="s">
        <v>2277</v>
      </c>
      <c r="C138" s="5" t="s">
        <v>2278</v>
      </c>
      <c r="D138" s="4"/>
      <c r="E138" s="44" t="s">
        <v>2279</v>
      </c>
      <c r="F138" s="44" t="s">
        <v>2280</v>
      </c>
      <c r="G138" s="44"/>
      <c r="H138" s="64" t="s">
        <v>2281</v>
      </c>
      <c r="I138" s="65" t="s">
        <v>2282</v>
      </c>
      <c r="J138" s="65" t="s">
        <v>2283</v>
      </c>
      <c r="K138" s="4"/>
    </row>
    <row r="139" customFormat="false" ht="60" hidden="false" customHeight="true" outlineLevel="0" collapsed="false">
      <c r="A139" s="4" t="s">
        <v>2276</v>
      </c>
      <c r="B139" s="4" t="s">
        <v>2284</v>
      </c>
      <c r="C139" s="5" t="s">
        <v>2285</v>
      </c>
      <c r="D139" s="5"/>
      <c r="E139" s="44" t="s">
        <v>2279</v>
      </c>
      <c r="F139" s="44" t="s">
        <v>2286</v>
      </c>
      <c r="G139" s="44"/>
      <c r="H139" s="64" t="s">
        <v>2281</v>
      </c>
      <c r="I139" s="65" t="s">
        <v>2287</v>
      </c>
      <c r="J139" s="65" t="s">
        <v>2288</v>
      </c>
      <c r="K139" s="5"/>
    </row>
    <row r="140" customFormat="false" ht="60" hidden="false" customHeight="true" outlineLevel="0" collapsed="false">
      <c r="A140" s="4" t="s">
        <v>2276</v>
      </c>
      <c r="B140" s="4" t="s">
        <v>2289</v>
      </c>
      <c r="C140" s="5" t="s">
        <v>2290</v>
      </c>
      <c r="D140" s="5"/>
      <c r="E140" s="44" t="s">
        <v>2279</v>
      </c>
      <c r="F140" s="44" t="s">
        <v>2291</v>
      </c>
      <c r="G140" s="44"/>
      <c r="H140" s="64" t="s">
        <v>2281</v>
      </c>
      <c r="I140" s="65" t="s">
        <v>2292</v>
      </c>
      <c r="J140" s="65" t="s">
        <v>2293</v>
      </c>
      <c r="K140" s="5"/>
    </row>
    <row r="141" customFormat="false" ht="60" hidden="false" customHeight="true" outlineLevel="0" collapsed="false">
      <c r="A141" s="4" t="s">
        <v>2276</v>
      </c>
      <c r="B141" s="4" t="s">
        <v>2294</v>
      </c>
      <c r="C141" s="5" t="s">
        <v>2295</v>
      </c>
      <c r="D141" s="5"/>
      <c r="E141" s="44" t="s">
        <v>2279</v>
      </c>
      <c r="F141" s="44" t="s">
        <v>2296</v>
      </c>
      <c r="G141" s="44"/>
      <c r="H141" s="64" t="s">
        <v>2281</v>
      </c>
      <c r="I141" s="65" t="s">
        <v>2297</v>
      </c>
      <c r="J141" s="65" t="s">
        <v>2298</v>
      </c>
      <c r="K141" s="5"/>
    </row>
    <row r="142" customFormat="false" ht="60" hidden="false" customHeight="true" outlineLevel="0" collapsed="false">
      <c r="A142" s="4" t="s">
        <v>2299</v>
      </c>
      <c r="B142" s="4" t="s">
        <v>2300</v>
      </c>
      <c r="C142" s="5" t="s">
        <v>2301</v>
      </c>
      <c r="D142" s="5"/>
      <c r="E142" s="44" t="s">
        <v>2302</v>
      </c>
      <c r="F142" s="44" t="s">
        <v>2303</v>
      </c>
      <c r="G142" s="44"/>
      <c r="H142" s="64" t="s">
        <v>2304</v>
      </c>
      <c r="I142" s="64" t="s">
        <v>2305</v>
      </c>
      <c r="J142" s="66" t="s">
        <v>2306</v>
      </c>
      <c r="K142" s="5"/>
    </row>
    <row r="143" customFormat="false" ht="60" hidden="false" customHeight="true" outlineLevel="0" collapsed="false">
      <c r="A143" s="4" t="s">
        <v>2299</v>
      </c>
      <c r="B143" s="4" t="s">
        <v>2307</v>
      </c>
      <c r="C143" s="5" t="s">
        <v>2308</v>
      </c>
      <c r="D143" s="5"/>
      <c r="E143" s="44" t="s">
        <v>2302</v>
      </c>
      <c r="F143" s="44" t="s">
        <v>2309</v>
      </c>
      <c r="G143" s="44"/>
      <c r="H143" s="64" t="s">
        <v>2304</v>
      </c>
      <c r="I143" s="65" t="s">
        <v>2310</v>
      </c>
      <c r="J143" s="65" t="s">
        <v>2311</v>
      </c>
      <c r="K143" s="5"/>
    </row>
    <row r="144" customFormat="false" ht="60" hidden="false" customHeight="true" outlineLevel="0" collapsed="false">
      <c r="A144" s="4" t="s">
        <v>2299</v>
      </c>
      <c r="B144" s="4" t="s">
        <v>2312</v>
      </c>
      <c r="C144" s="5" t="s">
        <v>2313</v>
      </c>
      <c r="D144" s="5"/>
      <c r="E144" s="44" t="s">
        <v>2302</v>
      </c>
      <c r="F144" s="44" t="s">
        <v>2314</v>
      </c>
      <c r="G144" s="44"/>
      <c r="H144" s="64" t="s">
        <v>2304</v>
      </c>
      <c r="I144" s="65" t="s">
        <v>2315</v>
      </c>
      <c r="J144" s="65" t="s">
        <v>2316</v>
      </c>
      <c r="K144" s="5"/>
    </row>
    <row r="145" s="30" customFormat="true" ht="60" hidden="false" customHeight="true" outlineLevel="0" collapsed="false">
      <c r="A145" s="26" t="s">
        <v>2299</v>
      </c>
      <c r="B145" s="26" t="s">
        <v>2317</v>
      </c>
      <c r="C145" s="27" t="s">
        <v>2318</v>
      </c>
      <c r="D145" s="27"/>
      <c r="E145" s="70" t="s">
        <v>2302</v>
      </c>
      <c r="F145" s="70" t="s">
        <v>2319</v>
      </c>
      <c r="G145" s="70"/>
      <c r="H145" s="71" t="s">
        <v>2304</v>
      </c>
      <c r="I145" s="71" t="s">
        <v>2320</v>
      </c>
      <c r="J145" s="72" t="s">
        <v>2321</v>
      </c>
      <c r="K145" s="27"/>
      <c r="AMH145" s="0"/>
      <c r="AMI145" s="0"/>
      <c r="AMJ145" s="0"/>
    </row>
    <row r="146" customFormat="false" ht="60" hidden="false" customHeight="true" outlineLevel="0" collapsed="false">
      <c r="A146" s="4" t="s">
        <v>2322</v>
      </c>
      <c r="B146" s="4" t="s">
        <v>2323</v>
      </c>
      <c r="C146" s="5" t="s">
        <v>2324</v>
      </c>
      <c r="D146" s="5"/>
      <c r="E146" s="44" t="s">
        <v>2325</v>
      </c>
      <c r="F146" s="44" t="s">
        <v>2326</v>
      </c>
      <c r="G146" s="44"/>
      <c r="H146" s="65" t="s">
        <v>2327</v>
      </c>
      <c r="I146" s="65" t="s">
        <v>2328</v>
      </c>
      <c r="J146" s="65" t="s">
        <v>2329</v>
      </c>
      <c r="K146" s="5"/>
    </row>
    <row r="147" customFormat="false" ht="60" hidden="false" customHeight="true" outlineLevel="0" collapsed="false">
      <c r="A147" s="4" t="s">
        <v>2322</v>
      </c>
      <c r="B147" s="4" t="s">
        <v>2330</v>
      </c>
      <c r="C147" s="5" t="s">
        <v>2331</v>
      </c>
      <c r="D147" s="4"/>
      <c r="E147" s="44" t="s">
        <v>2325</v>
      </c>
      <c r="F147" s="44" t="s">
        <v>2332</v>
      </c>
      <c r="G147" s="44"/>
      <c r="H147" s="65" t="s">
        <v>2327</v>
      </c>
      <c r="I147" s="65" t="s">
        <v>2333</v>
      </c>
      <c r="J147" s="65" t="s">
        <v>2333</v>
      </c>
      <c r="K147" s="4"/>
    </row>
    <row r="148" customFormat="false" ht="60" hidden="false" customHeight="true" outlineLevel="0" collapsed="false">
      <c r="A148" s="4" t="s">
        <v>2322</v>
      </c>
      <c r="B148" s="4" t="s">
        <v>2334</v>
      </c>
      <c r="C148" s="5" t="s">
        <v>2335</v>
      </c>
      <c r="D148" s="4"/>
      <c r="E148" s="44" t="s">
        <v>2325</v>
      </c>
      <c r="F148" s="44" t="s">
        <v>2336</v>
      </c>
      <c r="G148" s="44"/>
      <c r="H148" s="65" t="s">
        <v>2327</v>
      </c>
      <c r="I148" s="65" t="s">
        <v>2337</v>
      </c>
      <c r="J148" s="65" t="s">
        <v>2338</v>
      </c>
      <c r="K148" s="4"/>
    </row>
    <row r="149" customFormat="false" ht="60" hidden="false" customHeight="true" outlineLevel="0" collapsed="false">
      <c r="A149" s="4" t="s">
        <v>2322</v>
      </c>
      <c r="B149" s="4" t="s">
        <v>2339</v>
      </c>
      <c r="C149" s="5" t="s">
        <v>2340</v>
      </c>
      <c r="D149" s="4"/>
      <c r="E149" s="44" t="s">
        <v>2325</v>
      </c>
      <c r="F149" s="44" t="s">
        <v>2341</v>
      </c>
      <c r="G149" s="44"/>
      <c r="H149" s="65" t="s">
        <v>2327</v>
      </c>
      <c r="I149" s="65" t="s">
        <v>2342</v>
      </c>
      <c r="J149" s="65" t="s">
        <v>2343</v>
      </c>
      <c r="K149" s="4"/>
    </row>
    <row r="150" customFormat="false" ht="60" hidden="false" customHeight="true" outlineLevel="0" collapsed="false">
      <c r="A150" s="4" t="s">
        <v>2322</v>
      </c>
      <c r="B150" s="4" t="s">
        <v>2344</v>
      </c>
      <c r="C150" s="5" t="s">
        <v>2345</v>
      </c>
      <c r="D150" s="5"/>
      <c r="E150" s="44" t="s">
        <v>2325</v>
      </c>
      <c r="F150" s="44" t="s">
        <v>2346</v>
      </c>
      <c r="G150" s="44"/>
      <c r="H150" s="65" t="s">
        <v>2327</v>
      </c>
      <c r="I150" s="65" t="s">
        <v>2347</v>
      </c>
      <c r="J150" s="65" t="s">
        <v>2348</v>
      </c>
      <c r="K150" s="5"/>
    </row>
    <row r="151" customFormat="false" ht="60" hidden="false" customHeight="true" outlineLevel="0" collapsed="false">
      <c r="A151" s="4" t="s">
        <v>2322</v>
      </c>
      <c r="B151" s="4" t="s">
        <v>2349</v>
      </c>
      <c r="C151" s="5" t="s">
        <v>2350</v>
      </c>
      <c r="D151" s="4"/>
      <c r="E151" s="44" t="s">
        <v>2325</v>
      </c>
      <c r="F151" s="44" t="s">
        <v>2351</v>
      </c>
      <c r="G151" s="44"/>
      <c r="H151" s="65" t="s">
        <v>2327</v>
      </c>
      <c r="I151" s="65" t="s">
        <v>2352</v>
      </c>
      <c r="J151" s="65" t="s">
        <v>2353</v>
      </c>
      <c r="K151" s="4"/>
    </row>
    <row r="152" customFormat="false" ht="60" hidden="false" customHeight="true" outlineLevel="0" collapsed="false">
      <c r="A152" s="4" t="s">
        <v>2354</v>
      </c>
      <c r="B152" s="4" t="s">
        <v>2355</v>
      </c>
      <c r="C152" s="5" t="s">
        <v>2356</v>
      </c>
      <c r="D152" s="5"/>
      <c r="E152" s="44" t="s">
        <v>2357</v>
      </c>
      <c r="F152" s="44" t="s">
        <v>2358</v>
      </c>
      <c r="G152" s="44"/>
      <c r="H152" s="65" t="s">
        <v>2359</v>
      </c>
      <c r="I152" s="65" t="s">
        <v>2360</v>
      </c>
      <c r="J152" s="65" t="s">
        <v>2361</v>
      </c>
      <c r="K152" s="5"/>
    </row>
    <row r="153" customFormat="false" ht="60" hidden="false" customHeight="true" outlineLevel="0" collapsed="false">
      <c r="A153" s="4" t="s">
        <v>2354</v>
      </c>
      <c r="B153" s="4" t="s">
        <v>2362</v>
      </c>
      <c r="C153" s="5" t="s">
        <v>2363</v>
      </c>
      <c r="D153" s="4"/>
      <c r="E153" s="44" t="s">
        <v>2357</v>
      </c>
      <c r="F153" s="44" t="s">
        <v>2364</v>
      </c>
      <c r="G153" s="44"/>
      <c r="H153" s="65" t="s">
        <v>2359</v>
      </c>
      <c r="I153" s="65" t="s">
        <v>2365</v>
      </c>
      <c r="J153" s="65" t="s">
        <v>2366</v>
      </c>
      <c r="K153" s="4"/>
    </row>
    <row r="154" customFormat="false" ht="60" hidden="false" customHeight="true" outlineLevel="0" collapsed="false">
      <c r="A154" s="4" t="s">
        <v>2354</v>
      </c>
      <c r="B154" s="4" t="s">
        <v>2367</v>
      </c>
      <c r="C154" s="5" t="s">
        <v>2368</v>
      </c>
      <c r="D154" s="4"/>
      <c r="E154" s="44" t="s">
        <v>2357</v>
      </c>
      <c r="F154" s="44" t="s">
        <v>2369</v>
      </c>
      <c r="G154" s="44"/>
      <c r="H154" s="65" t="s">
        <v>2359</v>
      </c>
      <c r="I154" s="65" t="s">
        <v>2370</v>
      </c>
      <c r="J154" s="65" t="s">
        <v>2371</v>
      </c>
      <c r="K154" s="4"/>
    </row>
    <row r="155" customFormat="false" ht="60" hidden="false" customHeight="true" outlineLevel="0" collapsed="false">
      <c r="A155" s="4" t="s">
        <v>2354</v>
      </c>
      <c r="B155" s="4" t="s">
        <v>2372</v>
      </c>
      <c r="C155" s="5" t="s">
        <v>2373</v>
      </c>
      <c r="D155" s="4"/>
      <c r="E155" s="44" t="s">
        <v>2357</v>
      </c>
      <c r="F155" s="44" t="s">
        <v>2374</v>
      </c>
      <c r="G155" s="44"/>
      <c r="H155" s="65" t="s">
        <v>2359</v>
      </c>
      <c r="I155" s="65" t="s">
        <v>2372</v>
      </c>
      <c r="J155" s="65" t="s">
        <v>2375</v>
      </c>
      <c r="K155" s="4"/>
    </row>
    <row r="156" customFormat="false" ht="60" hidden="false" customHeight="true" outlineLevel="0" collapsed="false">
      <c r="A156" s="4" t="s">
        <v>2354</v>
      </c>
      <c r="B156" s="4" t="s">
        <v>2376</v>
      </c>
      <c r="C156" s="5" t="s">
        <v>2377</v>
      </c>
      <c r="D156" s="5"/>
      <c r="E156" s="44" t="s">
        <v>2357</v>
      </c>
      <c r="F156" s="44" t="s">
        <v>2378</v>
      </c>
      <c r="G156" s="44"/>
      <c r="H156" s="65" t="s">
        <v>2359</v>
      </c>
      <c r="I156" s="65" t="s">
        <v>2379</v>
      </c>
      <c r="J156" s="65" t="s">
        <v>2380</v>
      </c>
      <c r="K156" s="5"/>
    </row>
    <row r="157" customFormat="false" ht="60" hidden="false" customHeight="true" outlineLevel="0" collapsed="false">
      <c r="A157" s="4" t="s">
        <v>2381</v>
      </c>
      <c r="B157" s="4" t="s">
        <v>2382</v>
      </c>
      <c r="C157" s="5" t="s">
        <v>2383</v>
      </c>
      <c r="D157" s="4"/>
      <c r="E157" s="44" t="s">
        <v>2384</v>
      </c>
      <c r="F157" s="44" t="s">
        <v>2385</v>
      </c>
      <c r="G157" s="44"/>
      <c r="H157" s="65" t="s">
        <v>2386</v>
      </c>
      <c r="I157" s="65" t="s">
        <v>2387</v>
      </c>
      <c r="J157" s="65" t="s">
        <v>2388</v>
      </c>
      <c r="K157" s="4"/>
    </row>
    <row r="158" customFormat="false" ht="60" hidden="false" customHeight="true" outlineLevel="0" collapsed="false">
      <c r="A158" s="4" t="s">
        <v>2381</v>
      </c>
      <c r="B158" s="4" t="s">
        <v>2389</v>
      </c>
      <c r="C158" s="5" t="s">
        <v>2390</v>
      </c>
      <c r="D158" s="5"/>
      <c r="E158" s="44" t="s">
        <v>2384</v>
      </c>
      <c r="F158" s="44" t="s">
        <v>2391</v>
      </c>
      <c r="G158" s="44"/>
      <c r="H158" s="65" t="s">
        <v>2386</v>
      </c>
      <c r="I158" s="65" t="s">
        <v>2392</v>
      </c>
      <c r="J158" s="65" t="s">
        <v>2393</v>
      </c>
      <c r="K158" s="5"/>
    </row>
    <row r="159" customFormat="false" ht="60" hidden="false" customHeight="true" outlineLevel="0" collapsed="false">
      <c r="A159" s="4" t="s">
        <v>2381</v>
      </c>
      <c r="B159" s="4" t="s">
        <v>2394</v>
      </c>
      <c r="C159" s="5" t="s">
        <v>2395</v>
      </c>
      <c r="D159" s="5"/>
      <c r="E159" s="44" t="s">
        <v>2384</v>
      </c>
      <c r="F159" s="44" t="s">
        <v>2396</v>
      </c>
      <c r="G159" s="44"/>
      <c r="H159" s="65" t="s">
        <v>2386</v>
      </c>
      <c r="I159" s="65" t="s">
        <v>1668</v>
      </c>
      <c r="J159" s="65" t="s">
        <v>2397</v>
      </c>
      <c r="K159" s="5"/>
    </row>
    <row r="160" customFormat="false" ht="60" hidden="false" customHeight="true" outlineLevel="0" collapsed="false">
      <c r="A160" s="4" t="s">
        <v>2381</v>
      </c>
      <c r="B160" s="4" t="s">
        <v>2398</v>
      </c>
      <c r="C160" s="5" t="s">
        <v>2399</v>
      </c>
      <c r="D160" s="5"/>
      <c r="E160" s="44" t="s">
        <v>2384</v>
      </c>
      <c r="F160" s="44" t="s">
        <v>2400</v>
      </c>
      <c r="G160" s="44"/>
      <c r="H160" s="65" t="s">
        <v>2386</v>
      </c>
      <c r="I160" s="65" t="s">
        <v>2398</v>
      </c>
      <c r="J160" s="65" t="s">
        <v>2401</v>
      </c>
      <c r="K160" s="5"/>
    </row>
    <row r="161" customFormat="false" ht="60" hidden="false" customHeight="true" outlineLevel="0" collapsed="false">
      <c r="A161" s="4" t="s">
        <v>2381</v>
      </c>
      <c r="B161" s="4" t="s">
        <v>2402</v>
      </c>
      <c r="C161" s="5" t="s">
        <v>2403</v>
      </c>
      <c r="D161" s="4"/>
      <c r="E161" s="44" t="s">
        <v>2384</v>
      </c>
      <c r="F161" s="44" t="s">
        <v>2404</v>
      </c>
      <c r="G161" s="44"/>
      <c r="H161" s="65" t="s">
        <v>2386</v>
      </c>
      <c r="I161" s="65" t="s">
        <v>2405</v>
      </c>
      <c r="J161" s="65" t="s">
        <v>2406</v>
      </c>
      <c r="K161" s="4"/>
    </row>
    <row r="162" s="30" customFormat="true" ht="60" hidden="false" customHeight="true" outlineLevel="0" collapsed="false">
      <c r="A162" s="26" t="s">
        <v>2407</v>
      </c>
      <c r="B162" s="26" t="s">
        <v>2408</v>
      </c>
      <c r="C162" s="27" t="s">
        <v>2409</v>
      </c>
      <c r="D162" s="27"/>
      <c r="E162" s="70" t="s">
        <v>2410</v>
      </c>
      <c r="F162" s="70" t="s">
        <v>2411</v>
      </c>
      <c r="G162" s="70"/>
      <c r="H162" s="73" t="s">
        <v>2412</v>
      </c>
      <c r="I162" s="73" t="s">
        <v>2413</v>
      </c>
      <c r="J162" s="73" t="s">
        <v>2414</v>
      </c>
      <c r="K162" s="27"/>
      <c r="AMH162" s="0"/>
      <c r="AMI162" s="0"/>
      <c r="AMJ162" s="0"/>
    </row>
    <row r="163" customFormat="false" ht="60" hidden="false" customHeight="true" outlineLevel="0" collapsed="false">
      <c r="A163" s="4" t="s">
        <v>2407</v>
      </c>
      <c r="B163" s="4" t="s">
        <v>2415</v>
      </c>
      <c r="C163" s="5" t="s">
        <v>2416</v>
      </c>
      <c r="D163" s="4"/>
      <c r="E163" s="44" t="s">
        <v>2410</v>
      </c>
      <c r="F163" s="44" t="s">
        <v>2417</v>
      </c>
      <c r="G163" s="44"/>
      <c r="H163" s="65" t="s">
        <v>2412</v>
      </c>
      <c r="I163" s="65" t="s">
        <v>2418</v>
      </c>
      <c r="J163" s="65" t="s">
        <v>2419</v>
      </c>
      <c r="K163" s="4"/>
    </row>
    <row r="164" customFormat="false" ht="60" hidden="false" customHeight="true" outlineLevel="0" collapsed="false">
      <c r="A164" s="4" t="s">
        <v>2407</v>
      </c>
      <c r="B164" s="4" t="s">
        <v>2420</v>
      </c>
      <c r="C164" s="5" t="s">
        <v>2421</v>
      </c>
      <c r="D164" s="5"/>
      <c r="E164" s="44" t="s">
        <v>2410</v>
      </c>
      <c r="F164" s="44" t="s">
        <v>2422</v>
      </c>
      <c r="G164" s="44"/>
      <c r="H164" s="65" t="s">
        <v>2412</v>
      </c>
      <c r="I164" s="65" t="s">
        <v>2423</v>
      </c>
      <c r="J164" s="65" t="s">
        <v>2424</v>
      </c>
      <c r="K164" s="5"/>
    </row>
    <row r="165" customFormat="false" ht="60" hidden="false" customHeight="true" outlineLevel="0" collapsed="false">
      <c r="A165" s="4" t="s">
        <v>2425</v>
      </c>
      <c r="B165" s="4" t="s">
        <v>2426</v>
      </c>
      <c r="C165" s="5" t="s">
        <v>2427</v>
      </c>
      <c r="D165" s="4"/>
      <c r="E165" s="44" t="s">
        <v>2428</v>
      </c>
      <c r="F165" s="44" t="s">
        <v>2429</v>
      </c>
      <c r="G165" s="44"/>
      <c r="H165" s="65" t="s">
        <v>2425</v>
      </c>
      <c r="I165" s="65" t="s">
        <v>2426</v>
      </c>
      <c r="J165" s="65" t="s">
        <v>2430</v>
      </c>
      <c r="K165" s="4"/>
    </row>
    <row r="166" customFormat="false" ht="60" hidden="false" customHeight="true" outlineLevel="0" collapsed="false">
      <c r="A166" s="4" t="s">
        <v>2425</v>
      </c>
      <c r="B166" s="4" t="s">
        <v>2431</v>
      </c>
      <c r="C166" s="5" t="s">
        <v>2432</v>
      </c>
      <c r="D166" s="4"/>
      <c r="E166" s="44" t="s">
        <v>2428</v>
      </c>
      <c r="F166" s="44" t="s">
        <v>2433</v>
      </c>
      <c r="G166" s="44"/>
      <c r="H166" s="65" t="s">
        <v>2425</v>
      </c>
      <c r="I166" s="65" t="s">
        <v>2434</v>
      </c>
      <c r="J166" s="65" t="s">
        <v>2435</v>
      </c>
      <c r="K166" s="4"/>
    </row>
    <row r="167" customFormat="false" ht="60" hidden="false" customHeight="true" outlineLevel="0" collapsed="false">
      <c r="A167" s="4" t="s">
        <v>2425</v>
      </c>
      <c r="B167" s="4" t="s">
        <v>2436</v>
      </c>
      <c r="C167" s="5" t="s">
        <v>2437</v>
      </c>
      <c r="D167" s="5"/>
      <c r="E167" s="44" t="s">
        <v>2428</v>
      </c>
      <c r="F167" s="44" t="s">
        <v>2438</v>
      </c>
      <c r="G167" s="44"/>
      <c r="H167" s="65" t="s">
        <v>2425</v>
      </c>
      <c r="I167" s="65" t="s">
        <v>2439</v>
      </c>
      <c r="J167" s="65" t="s">
        <v>2440</v>
      </c>
      <c r="K167" s="5"/>
    </row>
    <row r="168" customFormat="false" ht="60" hidden="false" customHeight="true" outlineLevel="0" collapsed="false">
      <c r="A168" s="4" t="s">
        <v>2441</v>
      </c>
      <c r="B168" s="4" t="s">
        <v>2442</v>
      </c>
      <c r="C168" s="5" t="s">
        <v>2443</v>
      </c>
      <c r="D168" s="5"/>
      <c r="E168" s="44" t="s">
        <v>2444</v>
      </c>
      <c r="F168" s="44" t="s">
        <v>2445</v>
      </c>
      <c r="G168" s="44"/>
      <c r="H168" s="65" t="s">
        <v>2446</v>
      </c>
      <c r="I168" s="65" t="s">
        <v>2447</v>
      </c>
      <c r="J168" s="65" t="s">
        <v>2448</v>
      </c>
      <c r="K168" s="5"/>
    </row>
    <row r="169" customFormat="false" ht="60" hidden="false" customHeight="true" outlineLevel="0" collapsed="false">
      <c r="A169" s="4" t="s">
        <v>2441</v>
      </c>
      <c r="B169" s="4" t="s">
        <v>2449</v>
      </c>
      <c r="C169" s="5" t="s">
        <v>2450</v>
      </c>
      <c r="D169" s="5"/>
      <c r="E169" s="44" t="s">
        <v>2444</v>
      </c>
      <c r="F169" s="44" t="s">
        <v>2451</v>
      </c>
      <c r="G169" s="44"/>
      <c r="H169" s="65" t="s">
        <v>2446</v>
      </c>
      <c r="I169" s="65" t="s">
        <v>2452</v>
      </c>
      <c r="J169" s="65" t="s">
        <v>2453</v>
      </c>
      <c r="K169" s="5"/>
    </row>
    <row r="170" customFormat="false" ht="60" hidden="false" customHeight="true" outlineLevel="0" collapsed="false">
      <c r="A170" s="4" t="s">
        <v>2441</v>
      </c>
      <c r="B170" s="4" t="s">
        <v>2454</v>
      </c>
      <c r="C170" s="5" t="s">
        <v>2455</v>
      </c>
      <c r="D170" s="4"/>
      <c r="E170" s="44" t="s">
        <v>2444</v>
      </c>
      <c r="F170" s="44" t="s">
        <v>2456</v>
      </c>
      <c r="G170" s="44"/>
      <c r="H170" s="65" t="s">
        <v>2446</v>
      </c>
      <c r="I170" s="65" t="s">
        <v>2457</v>
      </c>
      <c r="J170" s="65" t="s">
        <v>2458</v>
      </c>
      <c r="K170" s="4"/>
    </row>
    <row r="171" customFormat="false" ht="60" hidden="false" customHeight="true" outlineLevel="0" collapsed="false">
      <c r="A171" s="4" t="s">
        <v>2441</v>
      </c>
      <c r="B171" s="4" t="s">
        <v>2459</v>
      </c>
      <c r="C171" s="5" t="s">
        <v>2460</v>
      </c>
      <c r="D171" s="4"/>
      <c r="E171" s="44" t="s">
        <v>2444</v>
      </c>
      <c r="F171" s="44" t="s">
        <v>2461</v>
      </c>
      <c r="G171" s="44"/>
      <c r="H171" s="65" t="s">
        <v>2446</v>
      </c>
      <c r="I171" s="65" t="s">
        <v>2462</v>
      </c>
      <c r="J171" s="65" t="s">
        <v>2463</v>
      </c>
      <c r="K171" s="4"/>
    </row>
    <row r="172" customFormat="false" ht="60" hidden="false" customHeight="true" outlineLevel="0" collapsed="false">
      <c r="A172" s="4" t="s">
        <v>2441</v>
      </c>
      <c r="B172" s="4" t="s">
        <v>2464</v>
      </c>
      <c r="C172" s="5" t="s">
        <v>2465</v>
      </c>
      <c r="D172" s="5"/>
      <c r="E172" s="44" t="s">
        <v>2444</v>
      </c>
      <c r="F172" s="44" t="s">
        <v>2466</v>
      </c>
      <c r="G172" s="44"/>
      <c r="H172" s="65" t="s">
        <v>2446</v>
      </c>
      <c r="I172" s="65" t="s">
        <v>2467</v>
      </c>
      <c r="J172" s="65" t="s">
        <v>2468</v>
      </c>
      <c r="K172" s="5"/>
    </row>
    <row r="173" customFormat="false" ht="60" hidden="false" customHeight="true" outlineLevel="0" collapsed="false">
      <c r="A173" s="4" t="s">
        <v>2441</v>
      </c>
      <c r="B173" s="4" t="s">
        <v>2469</v>
      </c>
      <c r="C173" s="5" t="s">
        <v>2470</v>
      </c>
      <c r="D173" s="5"/>
      <c r="E173" s="44" t="s">
        <v>2444</v>
      </c>
      <c r="F173" s="44" t="s">
        <v>2471</v>
      </c>
      <c r="G173" s="44"/>
      <c r="H173" s="65" t="s">
        <v>2446</v>
      </c>
      <c r="I173" s="65" t="s">
        <v>2472</v>
      </c>
      <c r="J173" s="65" t="s">
        <v>2473</v>
      </c>
      <c r="K173" s="5"/>
    </row>
    <row r="174" customFormat="false" ht="60" hidden="false" customHeight="true" outlineLevel="0" collapsed="false">
      <c r="A174" s="4" t="s">
        <v>2441</v>
      </c>
      <c r="B174" s="4" t="s">
        <v>2474</v>
      </c>
      <c r="C174" s="5" t="s">
        <v>2475</v>
      </c>
      <c r="D174" s="5"/>
      <c r="E174" s="44" t="s">
        <v>2444</v>
      </c>
      <c r="F174" s="44" t="s">
        <v>2476</v>
      </c>
      <c r="G174" s="44"/>
      <c r="H174" s="65" t="s">
        <v>2446</v>
      </c>
      <c r="I174" s="65" t="s">
        <v>2477</v>
      </c>
      <c r="J174" s="65" t="s">
        <v>2478</v>
      </c>
      <c r="K174" s="5"/>
    </row>
    <row r="175" customFormat="false" ht="60" hidden="false" customHeight="true" outlineLevel="0" collapsed="false">
      <c r="A175" s="4" t="s">
        <v>2479</v>
      </c>
      <c r="B175" s="4" t="s">
        <v>2480</v>
      </c>
      <c r="C175" s="5" t="s">
        <v>2481</v>
      </c>
      <c r="D175" s="4"/>
      <c r="E175" s="44" t="s">
        <v>2482</v>
      </c>
      <c r="F175" s="44" t="s">
        <v>2483</v>
      </c>
      <c r="G175" s="44"/>
      <c r="H175" s="65" t="s">
        <v>2484</v>
      </c>
      <c r="I175" s="65" t="s">
        <v>2485</v>
      </c>
      <c r="J175" s="65" t="s">
        <v>2486</v>
      </c>
      <c r="K175" s="4"/>
    </row>
    <row r="176" customFormat="false" ht="60" hidden="false" customHeight="true" outlineLevel="0" collapsed="false">
      <c r="A176" s="4" t="s">
        <v>2479</v>
      </c>
      <c r="B176" s="4" t="s">
        <v>2487</v>
      </c>
      <c r="C176" s="5" t="s">
        <v>2488</v>
      </c>
      <c r="D176" s="4"/>
      <c r="E176" s="44" t="s">
        <v>2482</v>
      </c>
      <c r="F176" s="44" t="s">
        <v>2489</v>
      </c>
      <c r="G176" s="44"/>
      <c r="H176" s="65" t="s">
        <v>2484</v>
      </c>
      <c r="I176" s="65" t="s">
        <v>2490</v>
      </c>
      <c r="J176" s="65" t="s">
        <v>2491</v>
      </c>
      <c r="K176" s="4"/>
    </row>
    <row r="177" customFormat="false" ht="60" hidden="false" customHeight="true" outlineLevel="0" collapsed="false">
      <c r="A177" s="4" t="s">
        <v>2479</v>
      </c>
      <c r="B177" s="4" t="s">
        <v>2492</v>
      </c>
      <c r="C177" s="5" t="s">
        <v>2493</v>
      </c>
      <c r="D177" s="4"/>
      <c r="E177" s="44" t="s">
        <v>2482</v>
      </c>
      <c r="F177" s="44" t="s">
        <v>2494</v>
      </c>
      <c r="G177" s="44"/>
      <c r="H177" s="65" t="s">
        <v>2484</v>
      </c>
      <c r="I177" s="65" t="s">
        <v>2495</v>
      </c>
      <c r="J177" s="65" t="s">
        <v>2496</v>
      </c>
      <c r="K177" s="4"/>
    </row>
    <row r="178" customFormat="false" ht="60" hidden="false" customHeight="true" outlineLevel="0" collapsed="false">
      <c r="A178" s="4" t="s">
        <v>2479</v>
      </c>
      <c r="B178" s="4" t="s">
        <v>2497</v>
      </c>
      <c r="C178" s="5" t="s">
        <v>2498</v>
      </c>
      <c r="D178" s="5"/>
      <c r="E178" s="44" t="s">
        <v>2482</v>
      </c>
      <c r="F178" s="44" t="s">
        <v>2499</v>
      </c>
      <c r="G178" s="44"/>
      <c r="H178" s="65" t="s">
        <v>2484</v>
      </c>
      <c r="I178" s="65" t="s">
        <v>2500</v>
      </c>
      <c r="J178" s="65" t="s">
        <v>2501</v>
      </c>
      <c r="K178" s="5"/>
    </row>
    <row r="179" customFormat="false" ht="60" hidden="false" customHeight="true" outlineLevel="0" collapsed="false">
      <c r="A179" s="4" t="s">
        <v>1123</v>
      </c>
      <c r="B179" s="4" t="s">
        <v>2502</v>
      </c>
      <c r="C179" s="5" t="s">
        <v>2503</v>
      </c>
      <c r="D179" s="4"/>
      <c r="E179" s="44" t="s">
        <v>2504</v>
      </c>
      <c r="F179" s="44" t="s">
        <v>2505</v>
      </c>
      <c r="G179" s="44"/>
      <c r="H179" s="65" t="s">
        <v>1123</v>
      </c>
      <c r="I179" s="65" t="s">
        <v>2502</v>
      </c>
      <c r="J179" s="65" t="s">
        <v>2506</v>
      </c>
      <c r="K179" s="4"/>
    </row>
    <row r="180" customFormat="false" ht="60" hidden="false" customHeight="true" outlineLevel="0" collapsed="false">
      <c r="A180" s="4" t="s">
        <v>1123</v>
      </c>
      <c r="B180" s="4" t="s">
        <v>2507</v>
      </c>
      <c r="C180" s="5" t="s">
        <v>2508</v>
      </c>
      <c r="D180" s="5"/>
      <c r="E180" s="44" t="s">
        <v>2504</v>
      </c>
      <c r="F180" s="44" t="s">
        <v>2509</v>
      </c>
      <c r="G180" s="44"/>
      <c r="H180" s="65" t="s">
        <v>1123</v>
      </c>
      <c r="I180" s="65" t="s">
        <v>2507</v>
      </c>
      <c r="J180" s="65" t="s">
        <v>2510</v>
      </c>
      <c r="K180" s="5"/>
    </row>
    <row r="181" customFormat="false" ht="60" hidden="false" customHeight="true" outlineLevel="0" collapsed="false">
      <c r="A181" s="4" t="s">
        <v>1123</v>
      </c>
      <c r="B181" s="4" t="s">
        <v>2511</v>
      </c>
      <c r="C181" s="5" t="s">
        <v>2512</v>
      </c>
      <c r="D181" s="5"/>
      <c r="E181" s="44" t="s">
        <v>2504</v>
      </c>
      <c r="F181" s="44" t="s">
        <v>2513</v>
      </c>
      <c r="G181" s="44"/>
      <c r="H181" s="65" t="s">
        <v>1123</v>
      </c>
      <c r="I181" s="65" t="s">
        <v>2514</v>
      </c>
      <c r="J181" s="65" t="s">
        <v>2515</v>
      </c>
      <c r="K181" s="5"/>
    </row>
    <row r="182" customFormat="false" ht="60" hidden="false" customHeight="true" outlineLevel="0" collapsed="false">
      <c r="A182" s="4" t="s">
        <v>1123</v>
      </c>
      <c r="B182" s="4" t="s">
        <v>2516</v>
      </c>
      <c r="C182" s="5" t="s">
        <v>2517</v>
      </c>
      <c r="D182" s="5"/>
      <c r="E182" s="44" t="s">
        <v>2504</v>
      </c>
      <c r="F182" s="44" t="s">
        <v>2518</v>
      </c>
      <c r="G182" s="44"/>
      <c r="H182" s="65" t="s">
        <v>1123</v>
      </c>
      <c r="I182" s="65" t="s">
        <v>2519</v>
      </c>
      <c r="J182" s="65" t="s">
        <v>2520</v>
      </c>
      <c r="K182" s="5"/>
    </row>
    <row r="183" customFormat="false" ht="60" hidden="false" customHeight="true" outlineLevel="0" collapsed="false">
      <c r="A183" s="4" t="s">
        <v>2521</v>
      </c>
      <c r="B183" s="4" t="s">
        <v>2522</v>
      </c>
      <c r="C183" s="5" t="s">
        <v>2523</v>
      </c>
      <c r="D183" s="5" t="s">
        <v>2524</v>
      </c>
      <c r="E183" s="44" t="s">
        <v>2525</v>
      </c>
      <c r="F183" s="44" t="s">
        <v>2526</v>
      </c>
      <c r="G183" s="44"/>
      <c r="H183" s="64" t="s">
        <v>2527</v>
      </c>
      <c r="I183" s="65" t="s">
        <v>2528</v>
      </c>
      <c r="J183" s="65" t="s">
        <v>2529</v>
      </c>
      <c r="K183" s="5" t="s">
        <v>2524</v>
      </c>
    </row>
    <row r="184" customFormat="false" ht="60" hidden="false" customHeight="true" outlineLevel="0" collapsed="false">
      <c r="A184" s="4" t="s">
        <v>2530</v>
      </c>
      <c r="B184" s="4" t="s">
        <v>2531</v>
      </c>
      <c r="C184" s="5" t="s">
        <v>2532</v>
      </c>
      <c r="D184" s="5"/>
      <c r="E184" s="44" t="s">
        <v>2533</v>
      </c>
      <c r="F184" s="44" t="s">
        <v>2534</v>
      </c>
      <c r="G184" s="44"/>
      <c r="H184" s="65" t="s">
        <v>2535</v>
      </c>
      <c r="I184" s="65" t="s">
        <v>2536</v>
      </c>
      <c r="J184" s="65" t="s">
        <v>2537</v>
      </c>
      <c r="K184" s="5"/>
    </row>
    <row r="185" customFormat="false" ht="60" hidden="false" customHeight="true" outlineLevel="0" collapsed="false">
      <c r="A185" s="4" t="s">
        <v>2530</v>
      </c>
      <c r="B185" s="4" t="s">
        <v>2538</v>
      </c>
      <c r="C185" s="5" t="s">
        <v>2539</v>
      </c>
      <c r="D185" s="5"/>
      <c r="E185" s="44" t="s">
        <v>2533</v>
      </c>
      <c r="F185" s="44" t="s">
        <v>2540</v>
      </c>
      <c r="G185" s="44"/>
      <c r="H185" s="65" t="s">
        <v>2535</v>
      </c>
      <c r="I185" s="65" t="s">
        <v>2541</v>
      </c>
      <c r="J185" s="65" t="s">
        <v>2542</v>
      </c>
      <c r="K185" s="5"/>
    </row>
    <row r="186" customFormat="false" ht="60" hidden="false" customHeight="true" outlineLevel="0" collapsed="false">
      <c r="A186" s="4" t="s">
        <v>2543</v>
      </c>
      <c r="B186" s="4" t="s">
        <v>2544</v>
      </c>
      <c r="C186" s="5" t="s">
        <v>2545</v>
      </c>
      <c r="D186" s="5"/>
      <c r="E186" s="44" t="s">
        <v>2546</v>
      </c>
      <c r="F186" s="44" t="s">
        <v>2547</v>
      </c>
      <c r="G186" s="44"/>
      <c r="H186" s="65" t="s">
        <v>2548</v>
      </c>
      <c r="I186" s="65" t="s">
        <v>2549</v>
      </c>
      <c r="J186" s="65" t="s">
        <v>2550</v>
      </c>
      <c r="K186" s="5"/>
    </row>
    <row r="187" customFormat="false" ht="60" hidden="false" customHeight="true" outlineLevel="0" collapsed="false">
      <c r="A187" s="4" t="s">
        <v>2543</v>
      </c>
      <c r="B187" s="4" t="s">
        <v>2551</v>
      </c>
      <c r="C187" s="5" t="s">
        <v>2552</v>
      </c>
      <c r="D187" s="5"/>
      <c r="E187" s="44" t="s">
        <v>2546</v>
      </c>
      <c r="F187" s="44" t="s">
        <v>2553</v>
      </c>
      <c r="G187" s="44"/>
      <c r="H187" s="65" t="s">
        <v>2548</v>
      </c>
      <c r="I187" s="65" t="s">
        <v>2554</v>
      </c>
      <c r="J187" s="65" t="s">
        <v>2555</v>
      </c>
      <c r="K187" s="5"/>
    </row>
    <row r="188" customFormat="false" ht="60" hidden="false" customHeight="true" outlineLevel="0" collapsed="false">
      <c r="A188" s="4" t="s">
        <v>2543</v>
      </c>
      <c r="B188" s="4" t="s">
        <v>2556</v>
      </c>
      <c r="C188" s="5" t="s">
        <v>2557</v>
      </c>
      <c r="D188" s="5"/>
      <c r="E188" s="44" t="s">
        <v>2546</v>
      </c>
      <c r="F188" s="44" t="s">
        <v>2558</v>
      </c>
      <c r="G188" s="44"/>
      <c r="H188" s="65" t="s">
        <v>2548</v>
      </c>
      <c r="I188" s="65" t="s">
        <v>2559</v>
      </c>
      <c r="J188" s="65" t="s">
        <v>2560</v>
      </c>
      <c r="K188" s="5"/>
    </row>
    <row r="189" customFormat="false" ht="60" hidden="false" customHeight="true" outlineLevel="0" collapsed="false">
      <c r="A189" s="4" t="s">
        <v>2543</v>
      </c>
      <c r="B189" s="4" t="s">
        <v>2561</v>
      </c>
      <c r="C189" s="5" t="s">
        <v>2562</v>
      </c>
      <c r="D189" s="5"/>
      <c r="E189" s="44" t="s">
        <v>2546</v>
      </c>
      <c r="F189" s="44" t="s">
        <v>2563</v>
      </c>
      <c r="G189" s="44"/>
      <c r="H189" s="65" t="s">
        <v>2548</v>
      </c>
      <c r="I189" s="65" t="s">
        <v>2564</v>
      </c>
      <c r="J189" s="65" t="s">
        <v>2565</v>
      </c>
      <c r="K189" s="5"/>
    </row>
    <row r="190" customFormat="false" ht="60" hidden="false" customHeight="true" outlineLevel="0" collapsed="false">
      <c r="A190" s="4" t="s">
        <v>2543</v>
      </c>
      <c r="B190" s="4" t="s">
        <v>2566</v>
      </c>
      <c r="C190" s="5" t="s">
        <v>2567</v>
      </c>
      <c r="D190" s="5"/>
      <c r="E190" s="44" t="s">
        <v>2546</v>
      </c>
      <c r="F190" s="44" t="s">
        <v>2568</v>
      </c>
      <c r="G190" s="44"/>
      <c r="H190" s="65" t="s">
        <v>2548</v>
      </c>
      <c r="I190" s="65" t="s">
        <v>2569</v>
      </c>
      <c r="J190" s="65" t="s">
        <v>2570</v>
      </c>
      <c r="K190" s="5"/>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79646"/>
    <pageSetUpPr fitToPage="false"/>
  </sheetPr>
  <dimension ref="A1:T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4" zeroHeight="false" outlineLevelRow="0" outlineLevelCol="0"/>
  <cols>
    <col collapsed="false" customWidth="true" hidden="false" outlineLevel="0" max="1" min="1" style="0" width="7.34"/>
    <col collapsed="false" customWidth="true" hidden="false" outlineLevel="0" max="2" min="2" style="0" width="16"/>
    <col collapsed="false" customWidth="true" hidden="false" outlineLevel="0" max="3" min="3" style="0" width="15.66"/>
    <col collapsed="false" customWidth="true" hidden="false" outlineLevel="0" max="4" min="4" style="0" width="36.56"/>
    <col collapsed="false" customWidth="true" hidden="false" outlineLevel="0" max="5" min="5" style="0" width="9.33"/>
    <col collapsed="false" customWidth="true" hidden="false" outlineLevel="0" max="6" min="6" style="0" width="22.78"/>
    <col collapsed="false" customWidth="true" hidden="false" outlineLevel="0" max="7" min="7" style="0" width="30.55"/>
    <col collapsed="false" customWidth="true" hidden="false" outlineLevel="0" max="8" min="8" style="0" width="20.33"/>
    <col collapsed="false" customWidth="true" hidden="false" outlineLevel="0" max="9" min="9" style="0" width="9.11"/>
    <col collapsed="false" customWidth="true" hidden="false" outlineLevel="0" max="10" min="10" style="0" width="10.11"/>
    <col collapsed="false" customWidth="true" hidden="false" outlineLevel="0" max="11" min="11" style="0" width="7.34"/>
    <col collapsed="false" customWidth="true" hidden="false" outlineLevel="0" max="12" min="12" style="0" width="16"/>
    <col collapsed="false" customWidth="true" hidden="false" outlineLevel="0" max="13" min="13" style="0" width="15.66"/>
    <col collapsed="false" customWidth="true" hidden="false" outlineLevel="0" max="14" min="14" style="0" width="36.56"/>
    <col collapsed="false" customWidth="true" hidden="false" outlineLevel="0" max="15" min="15" style="0" width="29.1"/>
    <col collapsed="false" customWidth="true" hidden="false" outlineLevel="0" max="16" min="16" style="0" width="22.78"/>
    <col collapsed="false" customWidth="true" hidden="false" outlineLevel="0" max="17" min="17" style="0" width="30.55"/>
    <col collapsed="false" customWidth="true" hidden="false" outlineLevel="0" max="18" min="18" style="0" width="20.33"/>
    <col collapsed="false" customWidth="true" hidden="false" outlineLevel="0" max="19" min="19" style="0" width="9.11"/>
    <col collapsed="false" customWidth="true" hidden="false" outlineLevel="0" max="20" min="20" style="0" width="10.11"/>
  </cols>
  <sheetData>
    <row r="1" customFormat="false" ht="14.4" hidden="false" customHeight="false" outlineLevel="0" collapsed="false">
      <c r="A1" s="74" t="s">
        <v>0</v>
      </c>
      <c r="B1" s="74" t="s">
        <v>2571</v>
      </c>
      <c r="C1" s="74" t="s">
        <v>2572</v>
      </c>
      <c r="D1" s="74" t="s">
        <v>2</v>
      </c>
      <c r="E1" s="74" t="s">
        <v>2573</v>
      </c>
      <c r="F1" s="74" t="s">
        <v>2574</v>
      </c>
      <c r="G1" s="74" t="s">
        <v>2575</v>
      </c>
      <c r="H1" s="74" t="s">
        <v>2576</v>
      </c>
      <c r="I1" s="74" t="s">
        <v>2577</v>
      </c>
      <c r="J1" s="74" t="s">
        <v>1493</v>
      </c>
      <c r="K1" s="74" t="s">
        <v>0</v>
      </c>
      <c r="L1" s="74" t="s">
        <v>2571</v>
      </c>
      <c r="M1" s="74" t="s">
        <v>2572</v>
      </c>
      <c r="N1" s="74" t="s">
        <v>2</v>
      </c>
      <c r="O1" s="74" t="s">
        <v>2573</v>
      </c>
      <c r="P1" s="74" t="s">
        <v>2574</v>
      </c>
      <c r="Q1" s="74" t="s">
        <v>2575</v>
      </c>
      <c r="R1" s="74" t="s">
        <v>2576</v>
      </c>
      <c r="S1" s="74" t="s">
        <v>2577</v>
      </c>
      <c r="T1" s="74" t="s">
        <v>1493</v>
      </c>
    </row>
    <row r="2" customFormat="false" ht="273.6" hidden="false" customHeight="false" outlineLevel="0" collapsed="false">
      <c r="A2" s="75" t="s">
        <v>2578</v>
      </c>
      <c r="B2" s="76" t="s">
        <v>2579</v>
      </c>
      <c r="C2" s="75" t="s">
        <v>2580</v>
      </c>
      <c r="D2" s="76" t="s">
        <v>2581</v>
      </c>
      <c r="E2" s="76"/>
      <c r="F2" s="76" t="s">
        <v>2582</v>
      </c>
      <c r="G2" s="76" t="s">
        <v>2583</v>
      </c>
      <c r="H2" s="76" t="s">
        <v>2584</v>
      </c>
      <c r="I2" s="46" t="s">
        <v>2585</v>
      </c>
      <c r="J2" s="46" t="s">
        <v>2586</v>
      </c>
      <c r="K2" s="75" t="s">
        <v>2578</v>
      </c>
      <c r="L2" s="76" t="s">
        <v>2579</v>
      </c>
      <c r="M2" s="75" t="s">
        <v>2580</v>
      </c>
      <c r="N2" s="76" t="s">
        <v>2581</v>
      </c>
      <c r="O2" s="76"/>
      <c r="P2" s="76" t="s">
        <v>2582</v>
      </c>
      <c r="Q2" s="76" t="s">
        <v>2583</v>
      </c>
      <c r="R2" s="76" t="s">
        <v>2584</v>
      </c>
      <c r="S2" s="46" t="s">
        <v>2585</v>
      </c>
      <c r="T2" s="46" t="s">
        <v>2586</v>
      </c>
    </row>
    <row r="3" customFormat="false" ht="115.2" hidden="false" customHeight="false" outlineLevel="0" collapsed="false">
      <c r="A3" s="75" t="s">
        <v>2578</v>
      </c>
      <c r="B3" s="76" t="s">
        <v>1533</v>
      </c>
      <c r="C3" s="75" t="s">
        <v>2587</v>
      </c>
      <c r="D3" s="76" t="s">
        <v>2588</v>
      </c>
      <c r="E3" s="76"/>
      <c r="F3" s="76" t="s">
        <v>191</v>
      </c>
      <c r="G3" s="76" t="s">
        <v>2589</v>
      </c>
      <c r="H3" s="75" t="s">
        <v>181</v>
      </c>
      <c r="I3" s="44" t="s">
        <v>1536</v>
      </c>
      <c r="J3" s="46" t="s">
        <v>2590</v>
      </c>
      <c r="K3" s="75" t="s">
        <v>2578</v>
      </c>
      <c r="L3" s="76" t="s">
        <v>1533</v>
      </c>
      <c r="M3" s="75" t="s">
        <v>2587</v>
      </c>
      <c r="N3" s="76" t="s">
        <v>2588</v>
      </c>
      <c r="O3" s="76"/>
      <c r="P3" s="76" t="s">
        <v>191</v>
      </c>
      <c r="Q3" s="76" t="s">
        <v>2589</v>
      </c>
      <c r="R3" s="75" t="s">
        <v>181</v>
      </c>
      <c r="S3" s="44" t="s">
        <v>1536</v>
      </c>
      <c r="T3" s="46" t="s">
        <v>2590</v>
      </c>
    </row>
    <row r="4" customFormat="false" ht="100.8" hidden="false" customHeight="false" outlineLevel="0" collapsed="false">
      <c r="A4" s="75" t="s">
        <v>2578</v>
      </c>
      <c r="B4" s="76" t="s">
        <v>1533</v>
      </c>
      <c r="C4" s="75" t="s">
        <v>2591</v>
      </c>
      <c r="D4" s="76" t="s">
        <v>2592</v>
      </c>
      <c r="E4" s="76"/>
      <c r="F4" s="76" t="s">
        <v>196</v>
      </c>
      <c r="G4" s="76" t="s">
        <v>2593</v>
      </c>
      <c r="H4" s="76" t="s">
        <v>181</v>
      </c>
      <c r="I4" s="44" t="s">
        <v>1536</v>
      </c>
      <c r="J4" s="46" t="s">
        <v>2594</v>
      </c>
      <c r="K4" s="75" t="s">
        <v>2578</v>
      </c>
      <c r="L4" s="76" t="s">
        <v>1533</v>
      </c>
      <c r="M4" s="75" t="s">
        <v>2591</v>
      </c>
      <c r="N4" s="76" t="s">
        <v>2592</v>
      </c>
      <c r="O4" s="76"/>
      <c r="P4" s="76" t="s">
        <v>196</v>
      </c>
      <c r="Q4" s="76" t="s">
        <v>2593</v>
      </c>
      <c r="R4" s="76" t="s">
        <v>181</v>
      </c>
      <c r="S4" s="44" t="s">
        <v>1536</v>
      </c>
      <c r="T4" s="46" t="s">
        <v>2594</v>
      </c>
    </row>
    <row r="5" customFormat="false" ht="57.6" hidden="false" customHeight="false" outlineLevel="0" collapsed="false">
      <c r="A5" s="75" t="s">
        <v>2578</v>
      </c>
      <c r="B5" s="75" t="s">
        <v>1564</v>
      </c>
      <c r="C5" s="75" t="s">
        <v>2595</v>
      </c>
      <c r="D5" s="76" t="s">
        <v>2596</v>
      </c>
      <c r="E5" s="76"/>
      <c r="F5" s="76" t="s">
        <v>2597</v>
      </c>
      <c r="G5" s="76" t="s">
        <v>2598</v>
      </c>
      <c r="H5" s="75" t="s">
        <v>206</v>
      </c>
      <c r="I5" s="44" t="s">
        <v>1567</v>
      </c>
      <c r="J5" s="46" t="s">
        <v>2599</v>
      </c>
      <c r="K5" s="75" t="s">
        <v>2578</v>
      </c>
      <c r="L5" s="75" t="s">
        <v>1564</v>
      </c>
      <c r="M5" s="75" t="s">
        <v>2595</v>
      </c>
      <c r="N5" s="76" t="s">
        <v>2596</v>
      </c>
      <c r="O5" s="76"/>
      <c r="P5" s="76" t="s">
        <v>2597</v>
      </c>
      <c r="Q5" s="76" t="s">
        <v>2598</v>
      </c>
      <c r="R5" s="75" t="s">
        <v>206</v>
      </c>
      <c r="S5" s="44" t="s">
        <v>1567</v>
      </c>
      <c r="T5" s="46" t="s">
        <v>2599</v>
      </c>
    </row>
    <row r="6" customFormat="false" ht="158.4" hidden="false" customHeight="false" outlineLevel="0" collapsed="false">
      <c r="A6" s="75" t="s">
        <v>2578</v>
      </c>
      <c r="B6" s="76" t="s">
        <v>2600</v>
      </c>
      <c r="C6" s="75" t="s">
        <v>2601</v>
      </c>
      <c r="D6" s="76" t="s">
        <v>2602</v>
      </c>
      <c r="E6" s="76"/>
      <c r="F6" s="76" t="s">
        <v>2603</v>
      </c>
      <c r="G6" s="76" t="s">
        <v>2604</v>
      </c>
      <c r="H6" s="76" t="s">
        <v>2605</v>
      </c>
      <c r="I6" s="46" t="s">
        <v>2606</v>
      </c>
      <c r="J6" s="46" t="s">
        <v>2607</v>
      </c>
      <c r="K6" s="75" t="s">
        <v>2578</v>
      </c>
      <c r="L6" s="76" t="s">
        <v>2600</v>
      </c>
      <c r="M6" s="75" t="s">
        <v>2601</v>
      </c>
      <c r="N6" s="76" t="s">
        <v>2602</v>
      </c>
      <c r="O6" s="76"/>
      <c r="P6" s="76" t="s">
        <v>2603</v>
      </c>
      <c r="Q6" s="76" t="s">
        <v>2604</v>
      </c>
      <c r="R6" s="76" t="s">
        <v>2605</v>
      </c>
      <c r="S6" s="46" t="s">
        <v>2606</v>
      </c>
      <c r="T6" s="46" t="s">
        <v>2607</v>
      </c>
    </row>
    <row r="7" customFormat="false" ht="57.6" hidden="false" customHeight="false" outlineLevel="0" collapsed="false">
      <c r="A7" s="75" t="s">
        <v>2578</v>
      </c>
      <c r="B7" s="75" t="s">
        <v>1612</v>
      </c>
      <c r="C7" s="75" t="s">
        <v>2608</v>
      </c>
      <c r="D7" s="76" t="s">
        <v>2609</v>
      </c>
      <c r="E7" s="76"/>
      <c r="F7" s="76" t="s">
        <v>2610</v>
      </c>
      <c r="G7" s="76" t="s">
        <v>2611</v>
      </c>
      <c r="H7" s="75" t="s">
        <v>260</v>
      </c>
      <c r="I7" s="44" t="s">
        <v>1615</v>
      </c>
      <c r="J7" s="46" t="s">
        <v>2612</v>
      </c>
      <c r="K7" s="75" t="s">
        <v>2578</v>
      </c>
      <c r="L7" s="75" t="s">
        <v>1612</v>
      </c>
      <c r="M7" s="75" t="s">
        <v>2608</v>
      </c>
      <c r="N7" s="76" t="s">
        <v>2609</v>
      </c>
      <c r="O7" s="76"/>
      <c r="P7" s="76" t="s">
        <v>2610</v>
      </c>
      <c r="Q7" s="76" t="s">
        <v>2611</v>
      </c>
      <c r="R7" s="75" t="s">
        <v>260</v>
      </c>
      <c r="S7" s="44" t="s">
        <v>1615</v>
      </c>
      <c r="T7" s="46" t="s">
        <v>2612</v>
      </c>
    </row>
    <row r="8" customFormat="false" ht="115.2" hidden="false" customHeight="false" outlineLevel="0" collapsed="false">
      <c r="A8" s="75" t="s">
        <v>2578</v>
      </c>
      <c r="B8" s="76" t="s">
        <v>2613</v>
      </c>
      <c r="C8" s="75" t="s">
        <v>2614</v>
      </c>
      <c r="D8" s="76" t="s">
        <v>2615</v>
      </c>
      <c r="E8" s="76"/>
      <c r="F8" s="76" t="s">
        <v>2616</v>
      </c>
      <c r="G8" s="76" t="s">
        <v>2617</v>
      </c>
      <c r="H8" s="76" t="s">
        <v>394</v>
      </c>
      <c r="I8" s="46" t="s">
        <v>2618</v>
      </c>
      <c r="J8" s="46" t="s">
        <v>2619</v>
      </c>
      <c r="K8" s="75" t="s">
        <v>2578</v>
      </c>
      <c r="L8" s="76" t="s">
        <v>2613</v>
      </c>
      <c r="M8" s="75" t="s">
        <v>2614</v>
      </c>
      <c r="N8" s="76" t="s">
        <v>2615</v>
      </c>
      <c r="O8" s="76"/>
      <c r="P8" s="76" t="s">
        <v>2616</v>
      </c>
      <c r="Q8" s="76" t="s">
        <v>2617</v>
      </c>
      <c r="R8" s="76" t="s">
        <v>394</v>
      </c>
      <c r="S8" s="46" t="s">
        <v>2618</v>
      </c>
      <c r="T8" s="46" t="s">
        <v>2619</v>
      </c>
    </row>
    <row r="9" customFormat="false" ht="72" hidden="false" customHeight="false" outlineLevel="0" collapsed="false">
      <c r="A9" s="75" t="s">
        <v>2578</v>
      </c>
      <c r="B9" s="75" t="s">
        <v>1637</v>
      </c>
      <c r="C9" s="75" t="s">
        <v>2620</v>
      </c>
      <c r="D9" s="76" t="s">
        <v>2621</v>
      </c>
      <c r="E9" s="76"/>
      <c r="F9" s="76" t="s">
        <v>2622</v>
      </c>
      <c r="G9" s="76" t="s">
        <v>2623</v>
      </c>
      <c r="H9" s="75" t="s">
        <v>419</v>
      </c>
      <c r="I9" s="44" t="s">
        <v>1640</v>
      </c>
      <c r="J9" s="46" t="s">
        <v>2624</v>
      </c>
      <c r="K9" s="75" t="s">
        <v>2578</v>
      </c>
      <c r="L9" s="75" t="s">
        <v>1637</v>
      </c>
      <c r="M9" s="75" t="s">
        <v>2620</v>
      </c>
      <c r="N9" s="76" t="s">
        <v>2621</v>
      </c>
      <c r="O9" s="76"/>
      <c r="P9" s="76" t="s">
        <v>2622</v>
      </c>
      <c r="Q9" s="76" t="s">
        <v>2623</v>
      </c>
      <c r="R9" s="75" t="s">
        <v>419</v>
      </c>
      <c r="S9" s="44" t="s">
        <v>1640</v>
      </c>
      <c r="T9" s="46" t="s">
        <v>2624</v>
      </c>
    </row>
    <row r="10" customFormat="false" ht="172.8" hidden="false" customHeight="false" outlineLevel="0" collapsed="false">
      <c r="A10" s="75" t="s">
        <v>2578</v>
      </c>
      <c r="B10" s="76" t="s">
        <v>1650</v>
      </c>
      <c r="C10" s="75" t="s">
        <v>2625</v>
      </c>
      <c r="D10" s="76" t="s">
        <v>2626</v>
      </c>
      <c r="E10" s="76"/>
      <c r="F10" s="76" t="s">
        <v>2627</v>
      </c>
      <c r="G10" s="76" t="s">
        <v>2628</v>
      </c>
      <c r="H10" s="76" t="s">
        <v>439</v>
      </c>
      <c r="I10" s="44" t="s">
        <v>1653</v>
      </c>
      <c r="J10" s="46" t="s">
        <v>2629</v>
      </c>
      <c r="K10" s="75" t="s">
        <v>2578</v>
      </c>
      <c r="L10" s="76" t="s">
        <v>1650</v>
      </c>
      <c r="M10" s="75" t="s">
        <v>2625</v>
      </c>
      <c r="N10" s="76" t="s">
        <v>2626</v>
      </c>
      <c r="O10" s="76"/>
      <c r="P10" s="76" t="s">
        <v>2627</v>
      </c>
      <c r="Q10" s="76" t="s">
        <v>2628</v>
      </c>
      <c r="R10" s="76" t="s">
        <v>439</v>
      </c>
      <c r="S10" s="44" t="s">
        <v>1653</v>
      </c>
      <c r="T10" s="46" t="s">
        <v>2629</v>
      </c>
    </row>
    <row r="11" customFormat="false" ht="86.4" hidden="false" customHeight="false" outlineLevel="0" collapsed="false">
      <c r="A11" s="75" t="s">
        <v>2578</v>
      </c>
      <c r="B11" s="75" t="s">
        <v>1650</v>
      </c>
      <c r="C11" s="75" t="s">
        <v>2630</v>
      </c>
      <c r="D11" s="76" t="s">
        <v>2631</v>
      </c>
      <c r="E11" s="76"/>
      <c r="F11" s="76" t="s">
        <v>2632</v>
      </c>
      <c r="G11" s="76" t="s">
        <v>2633</v>
      </c>
      <c r="H11" s="75" t="s">
        <v>439</v>
      </c>
      <c r="I11" s="44" t="s">
        <v>1653</v>
      </c>
      <c r="J11" s="46" t="s">
        <v>2634</v>
      </c>
      <c r="K11" s="75" t="s">
        <v>2578</v>
      </c>
      <c r="L11" s="75" t="s">
        <v>1650</v>
      </c>
      <c r="M11" s="75" t="s">
        <v>2630</v>
      </c>
      <c r="N11" s="76" t="s">
        <v>2631</v>
      </c>
      <c r="O11" s="76"/>
      <c r="P11" s="76" t="s">
        <v>2632</v>
      </c>
      <c r="Q11" s="76" t="s">
        <v>2633</v>
      </c>
      <c r="R11" s="75" t="s">
        <v>439</v>
      </c>
      <c r="S11" s="44" t="s">
        <v>1653</v>
      </c>
      <c r="T11" s="46" t="s">
        <v>2634</v>
      </c>
    </row>
    <row r="12" customFormat="false" ht="57.6" hidden="false" customHeight="false" outlineLevel="0" collapsed="false">
      <c r="A12" s="75" t="s">
        <v>2578</v>
      </c>
      <c r="B12" s="75" t="s">
        <v>1663</v>
      </c>
      <c r="C12" s="75" t="s">
        <v>2394</v>
      </c>
      <c r="D12" s="76" t="s">
        <v>2635</v>
      </c>
      <c r="E12" s="76"/>
      <c r="F12" s="76" t="s">
        <v>2636</v>
      </c>
      <c r="G12" s="76" t="s">
        <v>2637</v>
      </c>
      <c r="H12" s="75" t="s">
        <v>471</v>
      </c>
      <c r="I12" s="44" t="s">
        <v>1666</v>
      </c>
      <c r="J12" s="46" t="s">
        <v>2638</v>
      </c>
      <c r="K12" s="75" t="s">
        <v>2578</v>
      </c>
      <c r="L12" s="75" t="s">
        <v>1663</v>
      </c>
      <c r="M12" s="75" t="s">
        <v>2394</v>
      </c>
      <c r="N12" s="76" t="s">
        <v>2635</v>
      </c>
      <c r="O12" s="76"/>
      <c r="P12" s="76" t="s">
        <v>2636</v>
      </c>
      <c r="Q12" s="76" t="s">
        <v>2637</v>
      </c>
      <c r="R12" s="75" t="s">
        <v>471</v>
      </c>
      <c r="S12" s="44" t="s">
        <v>1666</v>
      </c>
      <c r="T12" s="46" t="s">
        <v>2638</v>
      </c>
    </row>
    <row r="13" customFormat="false" ht="57.6" hidden="false" customHeight="false" outlineLevel="0" collapsed="false">
      <c r="A13" s="75" t="s">
        <v>2578</v>
      </c>
      <c r="B13" s="76" t="s">
        <v>1688</v>
      </c>
      <c r="C13" s="75" t="s">
        <v>2639</v>
      </c>
      <c r="D13" s="76" t="s">
        <v>2640</v>
      </c>
      <c r="E13" s="76" t="s">
        <v>2641</v>
      </c>
      <c r="F13" s="76"/>
      <c r="G13" s="76"/>
      <c r="H13" s="76"/>
      <c r="I13" s="44" t="s">
        <v>1691</v>
      </c>
      <c r="J13" s="46" t="s">
        <v>2642</v>
      </c>
      <c r="K13" s="75" t="s">
        <v>2578</v>
      </c>
      <c r="L13" s="76" t="s">
        <v>1688</v>
      </c>
      <c r="M13" s="75" t="s">
        <v>2639</v>
      </c>
      <c r="N13" s="76" t="s">
        <v>2640</v>
      </c>
      <c r="O13" s="76" t="s">
        <v>2641</v>
      </c>
      <c r="P13" s="76"/>
      <c r="Q13" s="76"/>
      <c r="R13" s="76"/>
      <c r="S13" s="44" t="s">
        <v>1691</v>
      </c>
      <c r="T13" s="46" t="s">
        <v>2642</v>
      </c>
    </row>
    <row r="14" customFormat="false" ht="115.2" hidden="false" customHeight="false" outlineLevel="0" collapsed="false">
      <c r="A14" s="75" t="s">
        <v>2578</v>
      </c>
      <c r="B14" s="75" t="s">
        <v>1688</v>
      </c>
      <c r="C14" s="75" t="s">
        <v>2643</v>
      </c>
      <c r="D14" s="76" t="s">
        <v>2644</v>
      </c>
      <c r="E14" s="76" t="s">
        <v>2645</v>
      </c>
      <c r="F14" s="76" t="s">
        <v>2646</v>
      </c>
      <c r="G14" s="75"/>
      <c r="H14" s="75"/>
      <c r="I14" s="44" t="s">
        <v>1691</v>
      </c>
      <c r="J14" s="46" t="s">
        <v>2647</v>
      </c>
      <c r="K14" s="75" t="s">
        <v>2578</v>
      </c>
      <c r="L14" s="75" t="s">
        <v>1688</v>
      </c>
      <c r="M14" s="75" t="s">
        <v>2643</v>
      </c>
      <c r="N14" s="76" t="s">
        <v>2644</v>
      </c>
      <c r="O14" s="76" t="s">
        <v>2645</v>
      </c>
      <c r="P14" s="76" t="s">
        <v>2646</v>
      </c>
      <c r="Q14" s="75"/>
      <c r="R14" s="75"/>
      <c r="S14" s="44" t="s">
        <v>1691</v>
      </c>
      <c r="T14" s="46" t="s">
        <v>2647</v>
      </c>
    </row>
    <row r="15" customFormat="false" ht="43.2" hidden="false" customHeight="false" outlineLevel="0" collapsed="false">
      <c r="A15" s="75" t="s">
        <v>2578</v>
      </c>
      <c r="B15" s="76" t="s">
        <v>1688</v>
      </c>
      <c r="C15" s="75" t="s">
        <v>2648</v>
      </c>
      <c r="D15" s="76" t="s">
        <v>2649</v>
      </c>
      <c r="E15" s="76" t="s">
        <v>2650</v>
      </c>
      <c r="F15" s="76" t="s">
        <v>289</v>
      </c>
      <c r="G15" s="76" t="s">
        <v>1689</v>
      </c>
      <c r="H15" s="76" t="s">
        <v>2651</v>
      </c>
      <c r="I15" s="44" t="s">
        <v>1691</v>
      </c>
      <c r="J15" s="46" t="s">
        <v>2652</v>
      </c>
      <c r="K15" s="75" t="s">
        <v>2578</v>
      </c>
      <c r="L15" s="76" t="s">
        <v>1688</v>
      </c>
      <c r="M15" s="75" t="s">
        <v>2648</v>
      </c>
      <c r="N15" s="76" t="s">
        <v>2649</v>
      </c>
      <c r="O15" s="76" t="s">
        <v>2650</v>
      </c>
      <c r="P15" s="76" t="s">
        <v>289</v>
      </c>
      <c r="Q15" s="76" t="s">
        <v>1689</v>
      </c>
      <c r="R15" s="76" t="s">
        <v>2651</v>
      </c>
      <c r="S15" s="44" t="s">
        <v>1691</v>
      </c>
      <c r="T15" s="46" t="s">
        <v>2652</v>
      </c>
    </row>
    <row r="16" customFormat="false" ht="43.2" hidden="false" customHeight="false" outlineLevel="0" collapsed="false">
      <c r="A16" s="75" t="s">
        <v>2578</v>
      </c>
      <c r="B16" s="75" t="s">
        <v>1688</v>
      </c>
      <c r="C16" s="75" t="s">
        <v>2653</v>
      </c>
      <c r="D16" s="76" t="s">
        <v>2654</v>
      </c>
      <c r="E16" s="76" t="s">
        <v>2641</v>
      </c>
      <c r="F16" s="76"/>
      <c r="G16" s="75"/>
      <c r="H16" s="75"/>
      <c r="I16" s="44" t="s">
        <v>1691</v>
      </c>
      <c r="J16" s="46" t="s">
        <v>2655</v>
      </c>
      <c r="K16" s="75" t="s">
        <v>2578</v>
      </c>
      <c r="L16" s="75" t="s">
        <v>1688</v>
      </c>
      <c r="M16" s="75" t="s">
        <v>2653</v>
      </c>
      <c r="N16" s="76" t="s">
        <v>2654</v>
      </c>
      <c r="O16" s="76" t="s">
        <v>2641</v>
      </c>
      <c r="P16" s="76"/>
      <c r="Q16" s="75"/>
      <c r="R16" s="75"/>
      <c r="S16" s="44" t="s">
        <v>1691</v>
      </c>
      <c r="T16" s="46" t="s">
        <v>2655</v>
      </c>
    </row>
    <row r="17" customFormat="false" ht="158.4" hidden="false" customHeight="false" outlineLevel="0" collapsed="false">
      <c r="A17" s="75" t="s">
        <v>2578</v>
      </c>
      <c r="B17" s="75" t="s">
        <v>1688</v>
      </c>
      <c r="C17" s="75" t="s">
        <v>2656</v>
      </c>
      <c r="D17" s="76" t="s">
        <v>2657</v>
      </c>
      <c r="E17" s="76" t="s">
        <v>2658</v>
      </c>
      <c r="F17" s="76" t="s">
        <v>284</v>
      </c>
      <c r="G17" s="76" t="s">
        <v>2659</v>
      </c>
      <c r="H17" s="75" t="s">
        <v>279</v>
      </c>
      <c r="I17" s="44" t="s">
        <v>1691</v>
      </c>
      <c r="J17" s="46" t="s">
        <v>2660</v>
      </c>
      <c r="K17" s="75" t="s">
        <v>2578</v>
      </c>
      <c r="L17" s="75" t="s">
        <v>1688</v>
      </c>
      <c r="M17" s="75" t="s">
        <v>2656</v>
      </c>
      <c r="N17" s="76" t="s">
        <v>2657</v>
      </c>
      <c r="O17" s="76" t="s">
        <v>2658</v>
      </c>
      <c r="P17" s="76" t="s">
        <v>284</v>
      </c>
      <c r="Q17" s="76" t="s">
        <v>2659</v>
      </c>
      <c r="R17" s="75" t="s">
        <v>279</v>
      </c>
      <c r="S17" s="44" t="s">
        <v>1691</v>
      </c>
      <c r="T17" s="46" t="s">
        <v>2660</v>
      </c>
    </row>
    <row r="18" customFormat="false" ht="43.2" hidden="false" customHeight="false" outlineLevel="0" collapsed="false">
      <c r="A18" s="75" t="s">
        <v>2578</v>
      </c>
      <c r="B18" s="75" t="s">
        <v>1688</v>
      </c>
      <c r="C18" s="75" t="s">
        <v>2661</v>
      </c>
      <c r="D18" s="76" t="s">
        <v>2662</v>
      </c>
      <c r="E18" s="76" t="s">
        <v>2641</v>
      </c>
      <c r="F18" s="76"/>
      <c r="G18" s="76"/>
      <c r="H18" s="75"/>
      <c r="I18" s="44" t="s">
        <v>1691</v>
      </c>
      <c r="J18" s="46" t="s">
        <v>2663</v>
      </c>
      <c r="K18" s="75" t="s">
        <v>2578</v>
      </c>
      <c r="L18" s="75" t="s">
        <v>1688</v>
      </c>
      <c r="M18" s="75" t="s">
        <v>2661</v>
      </c>
      <c r="N18" s="76" t="s">
        <v>2662</v>
      </c>
      <c r="O18" s="76" t="s">
        <v>2641</v>
      </c>
      <c r="P18" s="76"/>
      <c r="Q18" s="76"/>
      <c r="R18" s="75"/>
      <c r="S18" s="44" t="s">
        <v>1691</v>
      </c>
      <c r="T18" s="46" t="s">
        <v>2663</v>
      </c>
    </row>
    <row r="19" customFormat="false" ht="43.2" hidden="false" customHeight="false" outlineLevel="0" collapsed="false">
      <c r="A19" s="75" t="s">
        <v>2578</v>
      </c>
      <c r="B19" s="76" t="s">
        <v>1688</v>
      </c>
      <c r="C19" s="75" t="s">
        <v>2664</v>
      </c>
      <c r="D19" s="76" t="s">
        <v>2665</v>
      </c>
      <c r="E19" s="76" t="s">
        <v>2641</v>
      </c>
      <c r="F19" s="76" t="s">
        <v>289</v>
      </c>
      <c r="G19" s="76" t="s">
        <v>1689</v>
      </c>
      <c r="H19" s="76" t="s">
        <v>2651</v>
      </c>
      <c r="I19" s="44" t="s">
        <v>1691</v>
      </c>
      <c r="J19" s="46" t="s">
        <v>2666</v>
      </c>
      <c r="K19" s="75" t="s">
        <v>2578</v>
      </c>
      <c r="L19" s="76" t="s">
        <v>1688</v>
      </c>
      <c r="M19" s="75" t="s">
        <v>2664</v>
      </c>
      <c r="N19" s="76" t="s">
        <v>2665</v>
      </c>
      <c r="O19" s="76" t="s">
        <v>2641</v>
      </c>
      <c r="P19" s="76" t="s">
        <v>289</v>
      </c>
      <c r="Q19" s="76" t="s">
        <v>1689</v>
      </c>
      <c r="R19" s="76" t="s">
        <v>2651</v>
      </c>
      <c r="S19" s="44" t="s">
        <v>1691</v>
      </c>
      <c r="T19" s="46" t="s">
        <v>2666</v>
      </c>
    </row>
    <row r="20" customFormat="false" ht="72" hidden="false" customHeight="false" outlineLevel="0" collapsed="false">
      <c r="A20" s="75" t="s">
        <v>2578</v>
      </c>
      <c r="B20" s="76" t="s">
        <v>1702</v>
      </c>
      <c r="C20" s="75" t="s">
        <v>2667</v>
      </c>
      <c r="D20" s="76" t="s">
        <v>2668</v>
      </c>
      <c r="E20" s="76" t="s">
        <v>2669</v>
      </c>
      <c r="F20" s="76" t="s">
        <v>334</v>
      </c>
      <c r="G20" s="76" t="s">
        <v>1730</v>
      </c>
      <c r="H20" s="75" t="s">
        <v>314</v>
      </c>
      <c r="I20" s="44" t="s">
        <v>1705</v>
      </c>
      <c r="J20" s="46" t="s">
        <v>2670</v>
      </c>
      <c r="K20" s="75" t="s">
        <v>2578</v>
      </c>
      <c r="L20" s="76" t="s">
        <v>1702</v>
      </c>
      <c r="M20" s="75" t="s">
        <v>2667</v>
      </c>
      <c r="N20" s="76" t="s">
        <v>2668</v>
      </c>
      <c r="O20" s="76" t="s">
        <v>2669</v>
      </c>
      <c r="P20" s="76" t="s">
        <v>334</v>
      </c>
      <c r="Q20" s="76" t="s">
        <v>1730</v>
      </c>
      <c r="R20" s="75" t="s">
        <v>314</v>
      </c>
      <c r="S20" s="44" t="s">
        <v>1705</v>
      </c>
      <c r="T20" s="46" t="s">
        <v>2670</v>
      </c>
    </row>
    <row r="21" customFormat="false" ht="43.2" hidden="false" customHeight="false" outlineLevel="0" collapsed="false">
      <c r="A21" s="75" t="s">
        <v>2578</v>
      </c>
      <c r="B21" s="76" t="s">
        <v>1702</v>
      </c>
      <c r="C21" s="75" t="s">
        <v>2671</v>
      </c>
      <c r="D21" s="76" t="s">
        <v>2672</v>
      </c>
      <c r="E21" s="76" t="s">
        <v>2673</v>
      </c>
      <c r="F21" s="76" t="s">
        <v>384</v>
      </c>
      <c r="G21" s="76" t="s">
        <v>1703</v>
      </c>
      <c r="H21" s="76" t="s">
        <v>314</v>
      </c>
      <c r="I21" s="44" t="s">
        <v>1705</v>
      </c>
      <c r="J21" s="46" t="s">
        <v>2674</v>
      </c>
      <c r="K21" s="75" t="s">
        <v>2578</v>
      </c>
      <c r="L21" s="76" t="s">
        <v>1702</v>
      </c>
      <c r="M21" s="75" t="s">
        <v>2671</v>
      </c>
      <c r="N21" s="76" t="s">
        <v>2672</v>
      </c>
      <c r="O21" s="76" t="s">
        <v>2673</v>
      </c>
      <c r="P21" s="76" t="s">
        <v>384</v>
      </c>
      <c r="Q21" s="76" t="s">
        <v>1703</v>
      </c>
      <c r="R21" s="76" t="s">
        <v>314</v>
      </c>
      <c r="S21" s="44" t="s">
        <v>1705</v>
      </c>
      <c r="T21" s="46" t="s">
        <v>2674</v>
      </c>
    </row>
    <row r="22" customFormat="false" ht="86.4" hidden="false" customHeight="false" outlineLevel="0" collapsed="false">
      <c r="A22" s="75" t="s">
        <v>2578</v>
      </c>
      <c r="B22" s="76" t="s">
        <v>1702</v>
      </c>
      <c r="C22" s="75" t="s">
        <v>2675</v>
      </c>
      <c r="D22" s="76" t="s">
        <v>2676</v>
      </c>
      <c r="E22" s="76" t="s">
        <v>2677</v>
      </c>
      <c r="F22" s="76" t="s">
        <v>2678</v>
      </c>
      <c r="G22" s="76" t="s">
        <v>2679</v>
      </c>
      <c r="H22" s="75" t="s">
        <v>314</v>
      </c>
      <c r="I22" s="44" t="s">
        <v>1705</v>
      </c>
      <c r="J22" s="46" t="s">
        <v>2680</v>
      </c>
      <c r="K22" s="75" t="s">
        <v>2578</v>
      </c>
      <c r="L22" s="76" t="s">
        <v>1702</v>
      </c>
      <c r="M22" s="75" t="s">
        <v>2675</v>
      </c>
      <c r="N22" s="76" t="s">
        <v>2676</v>
      </c>
      <c r="O22" s="76" t="s">
        <v>2677</v>
      </c>
      <c r="P22" s="76" t="s">
        <v>2678</v>
      </c>
      <c r="Q22" s="76" t="s">
        <v>2679</v>
      </c>
      <c r="R22" s="75" t="s">
        <v>314</v>
      </c>
      <c r="S22" s="44" t="s">
        <v>1705</v>
      </c>
      <c r="T22" s="46" t="s">
        <v>2680</v>
      </c>
    </row>
    <row r="23" customFormat="false" ht="86.4" hidden="false" customHeight="false" outlineLevel="0" collapsed="false">
      <c r="A23" s="75" t="s">
        <v>2578</v>
      </c>
      <c r="B23" s="76" t="s">
        <v>1754</v>
      </c>
      <c r="C23" s="75" t="s">
        <v>2681</v>
      </c>
      <c r="D23" s="76" t="s">
        <v>2682</v>
      </c>
      <c r="E23" s="76" t="s">
        <v>2683</v>
      </c>
      <c r="F23" s="76" t="s">
        <v>2684</v>
      </c>
      <c r="G23" s="76" t="s">
        <v>2685</v>
      </c>
      <c r="H23" s="76" t="s">
        <v>515</v>
      </c>
      <c r="I23" s="44" t="s">
        <v>1757</v>
      </c>
      <c r="J23" s="46" t="s">
        <v>2686</v>
      </c>
      <c r="K23" s="75" t="s">
        <v>2578</v>
      </c>
      <c r="L23" s="76" t="s">
        <v>1754</v>
      </c>
      <c r="M23" s="75" t="s">
        <v>2681</v>
      </c>
      <c r="N23" s="76" t="s">
        <v>2682</v>
      </c>
      <c r="O23" s="76" t="s">
        <v>2683</v>
      </c>
      <c r="P23" s="76" t="s">
        <v>2684</v>
      </c>
      <c r="Q23" s="76" t="s">
        <v>2685</v>
      </c>
      <c r="R23" s="76" t="s">
        <v>515</v>
      </c>
      <c r="S23" s="44" t="s">
        <v>1757</v>
      </c>
      <c r="T23" s="46" t="s">
        <v>2686</v>
      </c>
    </row>
    <row r="24" customFormat="false" ht="100.8" hidden="false" customHeight="false" outlineLevel="0" collapsed="false">
      <c r="A24" s="75" t="s">
        <v>2578</v>
      </c>
      <c r="B24" s="76" t="s">
        <v>1754</v>
      </c>
      <c r="C24" s="75" t="s">
        <v>2687</v>
      </c>
      <c r="D24" s="76" t="s">
        <v>2688</v>
      </c>
      <c r="E24" s="76" t="s">
        <v>2689</v>
      </c>
      <c r="F24" s="76" t="s">
        <v>540</v>
      </c>
      <c r="G24" s="76" t="s">
        <v>2117</v>
      </c>
      <c r="H24" s="76" t="s">
        <v>2690</v>
      </c>
      <c r="I24" s="44" t="s">
        <v>1757</v>
      </c>
      <c r="J24" s="46" t="s">
        <v>2691</v>
      </c>
      <c r="K24" s="75" t="s">
        <v>2578</v>
      </c>
      <c r="L24" s="76" t="s">
        <v>1754</v>
      </c>
      <c r="M24" s="75" t="s">
        <v>2687</v>
      </c>
      <c r="N24" s="76" t="s">
        <v>2688</v>
      </c>
      <c r="O24" s="76" t="s">
        <v>2689</v>
      </c>
      <c r="P24" s="76" t="s">
        <v>540</v>
      </c>
      <c r="Q24" s="76" t="s">
        <v>2117</v>
      </c>
      <c r="R24" s="76" t="s">
        <v>2690</v>
      </c>
      <c r="S24" s="44" t="s">
        <v>1757</v>
      </c>
      <c r="T24" s="46" t="s">
        <v>2691</v>
      </c>
    </row>
    <row r="25" customFormat="false" ht="72" hidden="false" customHeight="false" outlineLevel="0" collapsed="false">
      <c r="A25" s="75" t="s">
        <v>2578</v>
      </c>
      <c r="B25" s="76" t="s">
        <v>2692</v>
      </c>
      <c r="C25" s="75" t="s">
        <v>2693</v>
      </c>
      <c r="D25" s="76" t="s">
        <v>2694</v>
      </c>
      <c r="E25" s="76"/>
      <c r="F25" s="76" t="s">
        <v>2695</v>
      </c>
      <c r="G25" s="76" t="s">
        <v>2696</v>
      </c>
      <c r="H25" s="76" t="s">
        <v>2651</v>
      </c>
      <c r="I25" s="46" t="s">
        <v>2697</v>
      </c>
      <c r="J25" s="46" t="s">
        <v>2698</v>
      </c>
      <c r="K25" s="75" t="s">
        <v>2578</v>
      </c>
      <c r="L25" s="76" t="s">
        <v>2692</v>
      </c>
      <c r="M25" s="75" t="s">
        <v>2693</v>
      </c>
      <c r="N25" s="76" t="s">
        <v>2694</v>
      </c>
      <c r="O25" s="76"/>
      <c r="P25" s="76" t="s">
        <v>2695</v>
      </c>
      <c r="Q25" s="76" t="s">
        <v>2696</v>
      </c>
      <c r="R25" s="76" t="s">
        <v>2651</v>
      </c>
      <c r="S25" s="46" t="s">
        <v>2697</v>
      </c>
      <c r="T25" s="46" t="s">
        <v>2698</v>
      </c>
    </row>
    <row r="26" customFormat="false" ht="259.2" hidden="false" customHeight="false" outlineLevel="0" collapsed="false">
      <c r="A26" s="75" t="s">
        <v>2578</v>
      </c>
      <c r="B26" s="76" t="s">
        <v>2699</v>
      </c>
      <c r="C26" s="75" t="s">
        <v>2700</v>
      </c>
      <c r="D26" s="76" t="s">
        <v>2701</v>
      </c>
      <c r="E26" s="76" t="s">
        <v>2702</v>
      </c>
      <c r="F26" s="76" t="s">
        <v>2703</v>
      </c>
      <c r="G26" s="76" t="s">
        <v>2704</v>
      </c>
      <c r="H26" s="76" t="s">
        <v>2705</v>
      </c>
      <c r="I26" s="46" t="s">
        <v>2706</v>
      </c>
      <c r="J26" s="46" t="s">
        <v>2707</v>
      </c>
      <c r="K26" s="75" t="s">
        <v>2578</v>
      </c>
      <c r="L26" s="76" t="s">
        <v>2699</v>
      </c>
      <c r="M26" s="75" t="s">
        <v>2700</v>
      </c>
      <c r="N26" s="76" t="s">
        <v>2701</v>
      </c>
      <c r="O26" s="76" t="s">
        <v>2702</v>
      </c>
      <c r="P26" s="76" t="s">
        <v>2703</v>
      </c>
      <c r="Q26" s="76" t="s">
        <v>2704</v>
      </c>
      <c r="R26" s="76" t="s">
        <v>2705</v>
      </c>
      <c r="S26" s="46" t="s">
        <v>2706</v>
      </c>
      <c r="T26" s="46" t="s">
        <v>2707</v>
      </c>
    </row>
    <row r="27" customFormat="false" ht="86.4" hidden="false" customHeight="false" outlineLevel="0" collapsed="false">
      <c r="A27" s="75" t="s">
        <v>2578</v>
      </c>
      <c r="B27" s="76" t="s">
        <v>2708</v>
      </c>
      <c r="C27" s="75" t="s">
        <v>2709</v>
      </c>
      <c r="D27" s="76" t="s">
        <v>2710</v>
      </c>
      <c r="E27" s="76" t="s">
        <v>2711</v>
      </c>
      <c r="F27" s="76" t="s">
        <v>2712</v>
      </c>
      <c r="G27" s="76" t="s">
        <v>2713</v>
      </c>
      <c r="H27" s="76" t="s">
        <v>2714</v>
      </c>
      <c r="I27" s="46" t="s">
        <v>2715</v>
      </c>
      <c r="J27" s="46" t="s">
        <v>2716</v>
      </c>
      <c r="K27" s="75" t="s">
        <v>2578</v>
      </c>
      <c r="L27" s="76" t="s">
        <v>2708</v>
      </c>
      <c r="M27" s="75" t="s">
        <v>2709</v>
      </c>
      <c r="N27" s="76" t="s">
        <v>2710</v>
      </c>
      <c r="O27" s="76" t="s">
        <v>2711</v>
      </c>
      <c r="P27" s="76" t="s">
        <v>2712</v>
      </c>
      <c r="Q27" s="76" t="s">
        <v>2713</v>
      </c>
      <c r="R27" s="76" t="s">
        <v>2714</v>
      </c>
      <c r="S27" s="46" t="s">
        <v>2715</v>
      </c>
      <c r="T27" s="46" t="s">
        <v>2716</v>
      </c>
    </row>
    <row r="28" customFormat="false" ht="144" hidden="false" customHeight="false" outlineLevel="0" collapsed="false">
      <c r="A28" s="75" t="s">
        <v>2578</v>
      </c>
      <c r="B28" s="76" t="s">
        <v>2717</v>
      </c>
      <c r="C28" s="75" t="s">
        <v>2718</v>
      </c>
      <c r="D28" s="76" t="s">
        <v>2719</v>
      </c>
      <c r="E28" s="76" t="s">
        <v>2720</v>
      </c>
      <c r="F28" s="76" t="s">
        <v>2721</v>
      </c>
      <c r="G28" s="76" t="s">
        <v>2722</v>
      </c>
      <c r="H28" s="76" t="s">
        <v>2723</v>
      </c>
      <c r="I28" s="46" t="s">
        <v>2724</v>
      </c>
      <c r="J28" s="46" t="s">
        <v>2725</v>
      </c>
      <c r="K28" s="75" t="s">
        <v>2578</v>
      </c>
      <c r="L28" s="76" t="s">
        <v>2717</v>
      </c>
      <c r="M28" s="75" t="s">
        <v>2718</v>
      </c>
      <c r="N28" s="76" t="s">
        <v>2719</v>
      </c>
      <c r="O28" s="76" t="s">
        <v>2720</v>
      </c>
      <c r="P28" s="76" t="s">
        <v>2721</v>
      </c>
      <c r="Q28" s="76" t="s">
        <v>2722</v>
      </c>
      <c r="R28" s="76" t="s">
        <v>2723</v>
      </c>
      <c r="S28" s="46" t="s">
        <v>2724</v>
      </c>
      <c r="T28" s="46" t="s">
        <v>2725</v>
      </c>
    </row>
    <row r="29" customFormat="false" ht="86.4" hidden="false" customHeight="false" outlineLevel="0" collapsed="false">
      <c r="A29" s="75" t="s">
        <v>2578</v>
      </c>
      <c r="B29" s="76" t="s">
        <v>2726</v>
      </c>
      <c r="C29" s="75" t="s">
        <v>2727</v>
      </c>
      <c r="D29" s="76" t="s">
        <v>2728</v>
      </c>
      <c r="E29" s="76" t="s">
        <v>2641</v>
      </c>
      <c r="F29" s="76" t="s">
        <v>2729</v>
      </c>
      <c r="G29" s="76" t="s">
        <v>2730</v>
      </c>
      <c r="H29" s="76" t="s">
        <v>2731</v>
      </c>
      <c r="I29" s="46" t="s">
        <v>2732</v>
      </c>
      <c r="J29" s="46" t="s">
        <v>2733</v>
      </c>
      <c r="K29" s="75" t="s">
        <v>2578</v>
      </c>
      <c r="L29" s="76" t="s">
        <v>2726</v>
      </c>
      <c r="M29" s="75" t="s">
        <v>2727</v>
      </c>
      <c r="N29" s="76" t="s">
        <v>2728</v>
      </c>
      <c r="O29" s="76" t="s">
        <v>2641</v>
      </c>
      <c r="P29" s="76" t="s">
        <v>2729</v>
      </c>
      <c r="Q29" s="76" t="s">
        <v>2730</v>
      </c>
      <c r="R29" s="76" t="s">
        <v>2731</v>
      </c>
      <c r="S29" s="46" t="s">
        <v>2732</v>
      </c>
      <c r="T29" s="46" t="s">
        <v>2733</v>
      </c>
    </row>
    <row r="30" customFormat="false" ht="129.6" hidden="false" customHeight="false" outlineLevel="0" collapsed="false">
      <c r="A30" s="75" t="s">
        <v>2578</v>
      </c>
      <c r="B30" s="76" t="s">
        <v>2734</v>
      </c>
      <c r="C30" s="75" t="s">
        <v>2735</v>
      </c>
      <c r="D30" s="76" t="s">
        <v>2736</v>
      </c>
      <c r="E30" s="76" t="s">
        <v>2641</v>
      </c>
      <c r="F30" s="76" t="s">
        <v>2737</v>
      </c>
      <c r="G30" s="76" t="s">
        <v>2738</v>
      </c>
      <c r="H30" s="76" t="s">
        <v>2739</v>
      </c>
      <c r="I30" s="46" t="s">
        <v>2740</v>
      </c>
      <c r="J30" s="46" t="s">
        <v>2741</v>
      </c>
      <c r="K30" s="75" t="s">
        <v>2578</v>
      </c>
      <c r="L30" s="76" t="s">
        <v>2734</v>
      </c>
      <c r="M30" s="75" t="s">
        <v>2735</v>
      </c>
      <c r="N30" s="76" t="s">
        <v>2736</v>
      </c>
      <c r="O30" s="76" t="s">
        <v>2641</v>
      </c>
      <c r="P30" s="76" t="s">
        <v>2737</v>
      </c>
      <c r="Q30" s="76" t="s">
        <v>2738</v>
      </c>
      <c r="R30" s="76" t="s">
        <v>2739</v>
      </c>
      <c r="S30" s="46" t="s">
        <v>2740</v>
      </c>
      <c r="T30" s="46" t="s">
        <v>2741</v>
      </c>
    </row>
    <row r="31" customFormat="false" ht="144" hidden="false" customHeight="false" outlineLevel="0" collapsed="false">
      <c r="A31" s="75" t="s">
        <v>2578</v>
      </c>
      <c r="B31" s="76" t="s">
        <v>2742</v>
      </c>
      <c r="C31" s="75" t="s">
        <v>2743</v>
      </c>
      <c r="D31" s="76" t="s">
        <v>2744</v>
      </c>
      <c r="E31" s="76" t="s">
        <v>2689</v>
      </c>
      <c r="F31" s="76" t="s">
        <v>2745</v>
      </c>
      <c r="G31" s="76" t="s">
        <v>2746</v>
      </c>
      <c r="H31" s="76" t="s">
        <v>2690</v>
      </c>
      <c r="I31" s="46" t="s">
        <v>2747</v>
      </c>
      <c r="J31" s="46" t="s">
        <v>2748</v>
      </c>
      <c r="K31" s="75" t="s">
        <v>2578</v>
      </c>
      <c r="L31" s="76" t="s">
        <v>2742</v>
      </c>
      <c r="M31" s="75" t="s">
        <v>2743</v>
      </c>
      <c r="N31" s="76" t="s">
        <v>2744</v>
      </c>
      <c r="O31" s="76" t="s">
        <v>2689</v>
      </c>
      <c r="P31" s="76" t="s">
        <v>2745</v>
      </c>
      <c r="Q31" s="76" t="s">
        <v>2746</v>
      </c>
      <c r="R31" s="76" t="s">
        <v>2690</v>
      </c>
      <c r="S31" s="46" t="s">
        <v>2747</v>
      </c>
      <c r="T31" s="46" t="s">
        <v>2748</v>
      </c>
    </row>
    <row r="32" customFormat="false" ht="115.2" hidden="false" customHeight="false" outlineLevel="0" collapsed="false">
      <c r="A32" s="75" t="s">
        <v>2578</v>
      </c>
      <c r="B32" s="76" t="s">
        <v>2742</v>
      </c>
      <c r="C32" s="75" t="s">
        <v>2749</v>
      </c>
      <c r="D32" s="76" t="s">
        <v>2750</v>
      </c>
      <c r="E32" s="76" t="s">
        <v>2689</v>
      </c>
      <c r="F32" s="76" t="s">
        <v>2751</v>
      </c>
      <c r="G32" s="76" t="s">
        <v>2746</v>
      </c>
      <c r="H32" s="76" t="s">
        <v>2690</v>
      </c>
      <c r="I32" s="46" t="s">
        <v>2747</v>
      </c>
      <c r="J32" s="46" t="s">
        <v>2752</v>
      </c>
      <c r="K32" s="75" t="s">
        <v>2578</v>
      </c>
      <c r="L32" s="76" t="s">
        <v>2742</v>
      </c>
      <c r="M32" s="75" t="s">
        <v>2749</v>
      </c>
      <c r="N32" s="76" t="s">
        <v>2750</v>
      </c>
      <c r="O32" s="76" t="s">
        <v>2689</v>
      </c>
      <c r="P32" s="76" t="s">
        <v>2751</v>
      </c>
      <c r="Q32" s="76" t="s">
        <v>2746</v>
      </c>
      <c r="R32" s="76" t="s">
        <v>2690</v>
      </c>
      <c r="S32" s="46" t="s">
        <v>2747</v>
      </c>
      <c r="T32" s="46" t="s">
        <v>2752</v>
      </c>
    </row>
    <row r="33" customFormat="false" ht="115.2" hidden="false" customHeight="false" outlineLevel="0" collapsed="false">
      <c r="A33" s="75" t="s">
        <v>2578</v>
      </c>
      <c r="B33" s="76" t="s">
        <v>2742</v>
      </c>
      <c r="C33" s="75" t="s">
        <v>2753</v>
      </c>
      <c r="D33" s="76" t="s">
        <v>2754</v>
      </c>
      <c r="E33" s="76" t="s">
        <v>2755</v>
      </c>
      <c r="F33" s="76" t="s">
        <v>2751</v>
      </c>
      <c r="G33" s="76" t="s">
        <v>2746</v>
      </c>
      <c r="H33" s="76" t="s">
        <v>2690</v>
      </c>
      <c r="I33" s="46" t="s">
        <v>2747</v>
      </c>
      <c r="J33" s="46" t="s">
        <v>2756</v>
      </c>
      <c r="K33" s="75" t="s">
        <v>2578</v>
      </c>
      <c r="L33" s="76" t="s">
        <v>2742</v>
      </c>
      <c r="M33" s="75" t="s">
        <v>2753</v>
      </c>
      <c r="N33" s="76" t="s">
        <v>2754</v>
      </c>
      <c r="O33" s="76" t="s">
        <v>2755</v>
      </c>
      <c r="P33" s="76" t="s">
        <v>2751</v>
      </c>
      <c r="Q33" s="76" t="s">
        <v>2746</v>
      </c>
      <c r="R33" s="76" t="s">
        <v>2690</v>
      </c>
      <c r="S33" s="46" t="s">
        <v>2747</v>
      </c>
      <c r="T33" s="46" t="s">
        <v>2756</v>
      </c>
    </row>
    <row r="34" customFormat="false" ht="72" hidden="false" customHeight="false" outlineLevel="0" collapsed="false">
      <c r="A34" s="75" t="s">
        <v>2578</v>
      </c>
      <c r="B34" s="76" t="s">
        <v>2757</v>
      </c>
      <c r="C34" s="75" t="s">
        <v>2758</v>
      </c>
      <c r="D34" s="76" t="s">
        <v>2759</v>
      </c>
      <c r="E34" s="76" t="s">
        <v>2760</v>
      </c>
      <c r="F34" s="76" t="s">
        <v>2761</v>
      </c>
      <c r="G34" s="76" t="s">
        <v>2762</v>
      </c>
      <c r="H34" s="76" t="s">
        <v>2763</v>
      </c>
      <c r="I34" s="46" t="s">
        <v>2764</v>
      </c>
      <c r="J34" s="46" t="s">
        <v>2765</v>
      </c>
      <c r="K34" s="75" t="s">
        <v>2578</v>
      </c>
      <c r="L34" s="76" t="s">
        <v>2757</v>
      </c>
      <c r="M34" s="75" t="s">
        <v>2758</v>
      </c>
      <c r="N34" s="76" t="s">
        <v>2759</v>
      </c>
      <c r="O34" s="76" t="s">
        <v>2760</v>
      </c>
      <c r="P34" s="76" t="s">
        <v>2761</v>
      </c>
      <c r="Q34" s="76" t="s">
        <v>2762</v>
      </c>
      <c r="R34" s="76" t="s">
        <v>2763</v>
      </c>
      <c r="S34" s="46" t="s">
        <v>2764</v>
      </c>
      <c r="T34" s="46" t="s">
        <v>2765</v>
      </c>
    </row>
    <row r="35" customFormat="false" ht="201.6" hidden="false" customHeight="false" outlineLevel="0" collapsed="false">
      <c r="A35" s="75" t="s">
        <v>2578</v>
      </c>
      <c r="B35" s="76" t="s">
        <v>2766</v>
      </c>
      <c r="C35" s="75" t="s">
        <v>2767</v>
      </c>
      <c r="D35" s="76" t="s">
        <v>2768</v>
      </c>
      <c r="E35" s="76" t="s">
        <v>2769</v>
      </c>
      <c r="F35" s="76" t="s">
        <v>2770</v>
      </c>
      <c r="G35" s="76" t="s">
        <v>2771</v>
      </c>
      <c r="H35" s="76" t="s">
        <v>2772</v>
      </c>
      <c r="I35" s="46" t="s">
        <v>2773</v>
      </c>
      <c r="J35" s="46" t="s">
        <v>2774</v>
      </c>
      <c r="K35" s="75" t="s">
        <v>2578</v>
      </c>
      <c r="L35" s="76" t="s">
        <v>2766</v>
      </c>
      <c r="M35" s="75" t="s">
        <v>2767</v>
      </c>
      <c r="N35" s="76" t="s">
        <v>2768</v>
      </c>
      <c r="O35" s="76" t="s">
        <v>2769</v>
      </c>
      <c r="P35" s="76" t="s">
        <v>2770</v>
      </c>
      <c r="Q35" s="76" t="s">
        <v>2771</v>
      </c>
      <c r="R35" s="76" t="s">
        <v>2772</v>
      </c>
      <c r="S35" s="46" t="s">
        <v>2773</v>
      </c>
      <c r="T35" s="46" t="s">
        <v>2774</v>
      </c>
    </row>
    <row r="36" customFormat="false" ht="72" hidden="false" customHeight="false" outlineLevel="0" collapsed="false">
      <c r="A36" s="75" t="s">
        <v>2578</v>
      </c>
      <c r="B36" s="76" t="s">
        <v>2775</v>
      </c>
      <c r="C36" s="75" t="s">
        <v>2776</v>
      </c>
      <c r="D36" s="76" t="s">
        <v>2777</v>
      </c>
      <c r="E36" s="76"/>
      <c r="F36" s="76" t="s">
        <v>2778</v>
      </c>
      <c r="G36" s="76" t="s">
        <v>2779</v>
      </c>
      <c r="H36" s="76" t="s">
        <v>2780</v>
      </c>
      <c r="I36" s="46" t="s">
        <v>2781</v>
      </c>
      <c r="J36" s="46" t="s">
        <v>2782</v>
      </c>
      <c r="K36" s="75" t="s">
        <v>2578</v>
      </c>
      <c r="L36" s="76" t="s">
        <v>2775</v>
      </c>
      <c r="M36" s="75" t="s">
        <v>2776</v>
      </c>
      <c r="N36" s="76" t="s">
        <v>2777</v>
      </c>
      <c r="O36" s="76"/>
      <c r="P36" s="76" t="s">
        <v>2778</v>
      </c>
      <c r="Q36" s="76" t="s">
        <v>2779</v>
      </c>
      <c r="R36" s="76" t="s">
        <v>2780</v>
      </c>
      <c r="S36" s="46" t="s">
        <v>2781</v>
      </c>
      <c r="T36" s="46" t="s">
        <v>2782</v>
      </c>
    </row>
    <row r="37" customFormat="false" ht="43.2" hidden="false" customHeight="false" outlineLevel="0" collapsed="false">
      <c r="A37" s="75" t="s">
        <v>2578</v>
      </c>
      <c r="B37" s="76" t="s">
        <v>1963</v>
      </c>
      <c r="C37" s="75" t="s">
        <v>1963</v>
      </c>
      <c r="D37" s="76" t="s">
        <v>2783</v>
      </c>
      <c r="E37" s="76"/>
      <c r="F37" s="76" t="s">
        <v>2784</v>
      </c>
      <c r="G37" s="76" t="s">
        <v>2785</v>
      </c>
      <c r="H37" s="76" t="s">
        <v>2786</v>
      </c>
      <c r="I37" s="44" t="s">
        <v>1966</v>
      </c>
      <c r="J37" s="46" t="s">
        <v>2787</v>
      </c>
      <c r="K37" s="75" t="s">
        <v>2578</v>
      </c>
      <c r="L37" s="76" t="s">
        <v>1963</v>
      </c>
      <c r="M37" s="75" t="s">
        <v>1963</v>
      </c>
      <c r="N37" s="76" t="s">
        <v>2783</v>
      </c>
      <c r="O37" s="76"/>
      <c r="P37" s="76" t="s">
        <v>2784</v>
      </c>
      <c r="Q37" s="76" t="s">
        <v>2785</v>
      </c>
      <c r="R37" s="76" t="s">
        <v>2786</v>
      </c>
      <c r="S37" s="44" t="s">
        <v>1966</v>
      </c>
      <c r="T37" s="46" t="s">
        <v>2787</v>
      </c>
    </row>
    <row r="38" customFormat="false" ht="72" hidden="false" customHeight="false" outlineLevel="0" collapsed="false">
      <c r="A38" s="75" t="s">
        <v>2578</v>
      </c>
      <c r="B38" s="76" t="s">
        <v>1995</v>
      </c>
      <c r="C38" s="75" t="s">
        <v>1995</v>
      </c>
      <c r="D38" s="76" t="s">
        <v>2788</v>
      </c>
      <c r="E38" s="76" t="s">
        <v>2789</v>
      </c>
      <c r="F38" s="76" t="s">
        <v>2790</v>
      </c>
      <c r="G38" s="76" t="s">
        <v>2791</v>
      </c>
      <c r="H38" s="76" t="s">
        <v>2792</v>
      </c>
      <c r="I38" s="44" t="s">
        <v>1999</v>
      </c>
      <c r="J38" s="46" t="s">
        <v>2793</v>
      </c>
      <c r="K38" s="75" t="s">
        <v>2578</v>
      </c>
      <c r="L38" s="76" t="s">
        <v>1995</v>
      </c>
      <c r="M38" s="75" t="s">
        <v>1995</v>
      </c>
      <c r="N38" s="76" t="s">
        <v>2788</v>
      </c>
      <c r="O38" s="76" t="s">
        <v>2789</v>
      </c>
      <c r="P38" s="76" t="s">
        <v>2790</v>
      </c>
      <c r="Q38" s="76" t="s">
        <v>2791</v>
      </c>
      <c r="R38" s="76" t="s">
        <v>2792</v>
      </c>
      <c r="S38" s="44" t="s">
        <v>1999</v>
      </c>
      <c r="T38" s="46" t="s">
        <v>2793</v>
      </c>
    </row>
    <row r="39" customFormat="false" ht="100.8" hidden="false" customHeight="false" outlineLevel="0" collapsed="false">
      <c r="A39" s="75" t="s">
        <v>2578</v>
      </c>
      <c r="B39" s="76" t="s">
        <v>2044</v>
      </c>
      <c r="C39" s="75" t="s">
        <v>2794</v>
      </c>
      <c r="D39" s="76" t="s">
        <v>2795</v>
      </c>
      <c r="E39" s="76" t="s">
        <v>2796</v>
      </c>
      <c r="F39" s="76" t="s">
        <v>2797</v>
      </c>
      <c r="G39" s="76" t="s">
        <v>2798</v>
      </c>
      <c r="H39" s="76" t="s">
        <v>2799</v>
      </c>
      <c r="I39" s="44" t="s">
        <v>2045</v>
      </c>
      <c r="J39" s="46" t="s">
        <v>2800</v>
      </c>
      <c r="K39" s="75" t="s">
        <v>2578</v>
      </c>
      <c r="L39" s="76" t="s">
        <v>2044</v>
      </c>
      <c r="M39" s="75" t="s">
        <v>2794</v>
      </c>
      <c r="N39" s="76" t="s">
        <v>2795</v>
      </c>
      <c r="O39" s="76" t="s">
        <v>2796</v>
      </c>
      <c r="P39" s="76" t="s">
        <v>2797</v>
      </c>
      <c r="Q39" s="76" t="s">
        <v>2798</v>
      </c>
      <c r="R39" s="76" t="s">
        <v>2799</v>
      </c>
      <c r="S39" s="44" t="s">
        <v>2045</v>
      </c>
      <c r="T39" s="46" t="s">
        <v>2800</v>
      </c>
    </row>
    <row r="40" customFormat="false" ht="144" hidden="false" customHeight="false" outlineLevel="0" collapsed="false">
      <c r="A40" s="75" t="s">
        <v>2578</v>
      </c>
      <c r="B40" s="76" t="s">
        <v>2086</v>
      </c>
      <c r="C40" s="75" t="s">
        <v>2801</v>
      </c>
      <c r="D40" s="76" t="s">
        <v>2802</v>
      </c>
      <c r="E40" s="76" t="s">
        <v>2803</v>
      </c>
      <c r="F40" s="76" t="s">
        <v>2804</v>
      </c>
      <c r="G40" s="76" t="s">
        <v>2805</v>
      </c>
      <c r="H40" s="76" t="s">
        <v>2806</v>
      </c>
      <c r="I40" s="44" t="s">
        <v>2090</v>
      </c>
      <c r="J40" s="46" t="s">
        <v>2807</v>
      </c>
      <c r="K40" s="75" t="s">
        <v>2578</v>
      </c>
      <c r="L40" s="76" t="s">
        <v>2086</v>
      </c>
      <c r="M40" s="75" t="s">
        <v>2801</v>
      </c>
      <c r="N40" s="76" t="s">
        <v>2802</v>
      </c>
      <c r="O40" s="76" t="s">
        <v>2803</v>
      </c>
      <c r="P40" s="76" t="s">
        <v>2804</v>
      </c>
      <c r="Q40" s="76" t="s">
        <v>2805</v>
      </c>
      <c r="R40" s="76" t="s">
        <v>2806</v>
      </c>
      <c r="S40" s="44" t="s">
        <v>2090</v>
      </c>
      <c r="T40" s="46" t="s">
        <v>2807</v>
      </c>
    </row>
    <row r="41" customFormat="false" ht="72" hidden="false" customHeight="false" outlineLevel="0" collapsed="false">
      <c r="A41" s="75" t="s">
        <v>2578</v>
      </c>
      <c r="B41" s="76" t="s">
        <v>2808</v>
      </c>
      <c r="C41" s="75" t="s">
        <v>2809</v>
      </c>
      <c r="D41" s="76" t="s">
        <v>2810</v>
      </c>
      <c r="E41" s="76" t="s">
        <v>2811</v>
      </c>
      <c r="F41" s="76" t="s">
        <v>339</v>
      </c>
      <c r="G41" s="76" t="s">
        <v>2812</v>
      </c>
      <c r="H41" s="76" t="s">
        <v>2806</v>
      </c>
      <c r="I41" s="46" t="s">
        <v>2813</v>
      </c>
      <c r="J41" s="46" t="s">
        <v>2814</v>
      </c>
      <c r="K41" s="75" t="s">
        <v>2578</v>
      </c>
      <c r="L41" s="76" t="s">
        <v>2808</v>
      </c>
      <c r="M41" s="75" t="s">
        <v>2809</v>
      </c>
      <c r="N41" s="76" t="s">
        <v>2810</v>
      </c>
      <c r="O41" s="76" t="s">
        <v>2811</v>
      </c>
      <c r="P41" s="76" t="s">
        <v>339</v>
      </c>
      <c r="Q41" s="76" t="s">
        <v>2812</v>
      </c>
      <c r="R41" s="76" t="s">
        <v>2806</v>
      </c>
      <c r="S41" s="46" t="s">
        <v>2813</v>
      </c>
      <c r="T41" s="46" t="s">
        <v>2814</v>
      </c>
    </row>
    <row r="42" customFormat="false" ht="86.4" hidden="false" customHeight="false" outlineLevel="0" collapsed="false">
      <c r="A42" s="75" t="s">
        <v>2578</v>
      </c>
      <c r="B42" s="76" t="s">
        <v>2107</v>
      </c>
      <c r="C42" s="75" t="s">
        <v>2815</v>
      </c>
      <c r="D42" s="76" t="s">
        <v>2816</v>
      </c>
      <c r="E42" s="76" t="s">
        <v>2641</v>
      </c>
      <c r="F42" s="76" t="s">
        <v>2817</v>
      </c>
      <c r="G42" s="76" t="s">
        <v>2818</v>
      </c>
      <c r="H42" s="76" t="s">
        <v>2819</v>
      </c>
      <c r="I42" s="44" t="s">
        <v>2110</v>
      </c>
      <c r="J42" s="46" t="s">
        <v>2820</v>
      </c>
      <c r="K42" s="75" t="s">
        <v>2578</v>
      </c>
      <c r="L42" s="76" t="s">
        <v>2107</v>
      </c>
      <c r="M42" s="75" t="s">
        <v>2815</v>
      </c>
      <c r="N42" s="76" t="s">
        <v>2816</v>
      </c>
      <c r="O42" s="76" t="s">
        <v>2641</v>
      </c>
      <c r="P42" s="76" t="s">
        <v>2817</v>
      </c>
      <c r="Q42" s="76" t="s">
        <v>2818</v>
      </c>
      <c r="R42" s="76" t="s">
        <v>2819</v>
      </c>
      <c r="S42" s="44" t="s">
        <v>2110</v>
      </c>
      <c r="T42" s="46" t="s">
        <v>2820</v>
      </c>
    </row>
    <row r="43" customFormat="false" ht="100.8" hidden="false" customHeight="false" outlineLevel="0" collapsed="false">
      <c r="A43" s="75" t="s">
        <v>2578</v>
      </c>
      <c r="B43" s="76" t="s">
        <v>2821</v>
      </c>
      <c r="C43" s="75" t="s">
        <v>2107</v>
      </c>
      <c r="D43" s="76" t="s">
        <v>2822</v>
      </c>
      <c r="E43" s="76" t="s">
        <v>2755</v>
      </c>
      <c r="F43" s="76" t="s">
        <v>2823</v>
      </c>
      <c r="G43" s="76" t="s">
        <v>2824</v>
      </c>
      <c r="H43" s="76" t="s">
        <v>2825</v>
      </c>
      <c r="I43" s="46" t="s">
        <v>2826</v>
      </c>
      <c r="J43" s="46" t="s">
        <v>2827</v>
      </c>
      <c r="K43" s="75" t="s">
        <v>2578</v>
      </c>
      <c r="L43" s="76" t="s">
        <v>2821</v>
      </c>
      <c r="M43" s="75" t="s">
        <v>2107</v>
      </c>
      <c r="N43" s="76" t="s">
        <v>2822</v>
      </c>
      <c r="O43" s="76" t="s">
        <v>2755</v>
      </c>
      <c r="P43" s="76" t="s">
        <v>2823</v>
      </c>
      <c r="Q43" s="76" t="s">
        <v>2824</v>
      </c>
      <c r="R43" s="76" t="s">
        <v>2825</v>
      </c>
      <c r="S43" s="46" t="s">
        <v>2826</v>
      </c>
      <c r="T43" s="46" t="s">
        <v>2827</v>
      </c>
    </row>
    <row r="44" customFormat="false" ht="86.4" hidden="false" customHeight="false" outlineLevel="0" collapsed="false">
      <c r="A44" s="75" t="s">
        <v>2578</v>
      </c>
      <c r="B44" s="76" t="s">
        <v>2134</v>
      </c>
      <c r="C44" s="75" t="s">
        <v>2139</v>
      </c>
      <c r="D44" s="76" t="s">
        <v>2828</v>
      </c>
      <c r="E44" s="76" t="s">
        <v>2829</v>
      </c>
      <c r="F44" s="76" t="s">
        <v>2830</v>
      </c>
      <c r="G44" s="76" t="s">
        <v>2831</v>
      </c>
      <c r="H44" s="76" t="s">
        <v>2825</v>
      </c>
      <c r="I44" s="44" t="s">
        <v>2137</v>
      </c>
      <c r="J44" s="46" t="s">
        <v>2832</v>
      </c>
      <c r="K44" s="75" t="s">
        <v>2578</v>
      </c>
      <c r="L44" s="76" t="s">
        <v>2134</v>
      </c>
      <c r="M44" s="75" t="s">
        <v>2139</v>
      </c>
      <c r="N44" s="76" t="s">
        <v>2828</v>
      </c>
      <c r="O44" s="76" t="s">
        <v>2829</v>
      </c>
      <c r="P44" s="76" t="s">
        <v>2830</v>
      </c>
      <c r="Q44" s="76" t="s">
        <v>2831</v>
      </c>
      <c r="R44" s="76" t="s">
        <v>2825</v>
      </c>
      <c r="S44" s="44" t="s">
        <v>2137</v>
      </c>
      <c r="T44" s="46" t="s">
        <v>2832</v>
      </c>
    </row>
    <row r="45" customFormat="false" ht="57.6" hidden="false" customHeight="false" outlineLevel="0" collapsed="false">
      <c r="A45" s="75" t="s">
        <v>2578</v>
      </c>
      <c r="B45" s="76" t="s">
        <v>2173</v>
      </c>
      <c r="C45" s="75" t="s">
        <v>2833</v>
      </c>
      <c r="D45" s="76" t="s">
        <v>2834</v>
      </c>
      <c r="E45" s="76" t="s">
        <v>2689</v>
      </c>
      <c r="F45" s="76" t="s">
        <v>2835</v>
      </c>
      <c r="G45" s="76" t="s">
        <v>2836</v>
      </c>
      <c r="H45" s="75" t="s">
        <v>924</v>
      </c>
      <c r="I45" s="44" t="s">
        <v>2176</v>
      </c>
      <c r="J45" s="46" t="s">
        <v>2837</v>
      </c>
      <c r="K45" s="75" t="s">
        <v>2578</v>
      </c>
      <c r="L45" s="76" t="s">
        <v>2173</v>
      </c>
      <c r="M45" s="75" t="s">
        <v>2833</v>
      </c>
      <c r="N45" s="76" t="s">
        <v>2834</v>
      </c>
      <c r="O45" s="76" t="s">
        <v>2689</v>
      </c>
      <c r="P45" s="76" t="s">
        <v>2835</v>
      </c>
      <c r="Q45" s="76" t="s">
        <v>2836</v>
      </c>
      <c r="R45" s="75" t="s">
        <v>924</v>
      </c>
      <c r="S45" s="44" t="s">
        <v>2176</v>
      </c>
      <c r="T45" s="46" t="s">
        <v>2837</v>
      </c>
    </row>
    <row r="46" customFormat="false" ht="72" hidden="false" customHeight="false" outlineLevel="0" collapsed="false">
      <c r="A46" s="75" t="s">
        <v>2578</v>
      </c>
      <c r="B46" s="75" t="s">
        <v>2186</v>
      </c>
      <c r="C46" s="75" t="s">
        <v>2838</v>
      </c>
      <c r="D46" s="76" t="s">
        <v>2839</v>
      </c>
      <c r="E46" s="76"/>
      <c r="F46" s="76" t="s">
        <v>2840</v>
      </c>
      <c r="G46" s="76" t="s">
        <v>2841</v>
      </c>
      <c r="H46" s="75" t="s">
        <v>939</v>
      </c>
      <c r="I46" s="44" t="s">
        <v>2189</v>
      </c>
      <c r="J46" s="46" t="s">
        <v>2842</v>
      </c>
      <c r="K46" s="75" t="s">
        <v>2578</v>
      </c>
      <c r="L46" s="75" t="s">
        <v>2186</v>
      </c>
      <c r="M46" s="75" t="s">
        <v>2838</v>
      </c>
      <c r="N46" s="76" t="s">
        <v>2839</v>
      </c>
      <c r="O46" s="76"/>
      <c r="P46" s="76" t="s">
        <v>2840</v>
      </c>
      <c r="Q46" s="76" t="s">
        <v>2841</v>
      </c>
      <c r="R46" s="75" t="s">
        <v>939</v>
      </c>
      <c r="S46" s="44" t="s">
        <v>2189</v>
      </c>
      <c r="T46" s="46" t="s">
        <v>2842</v>
      </c>
    </row>
    <row r="47" customFormat="false" ht="72" hidden="false" customHeight="false" outlineLevel="0" collapsed="false">
      <c r="A47" s="75" t="s">
        <v>2578</v>
      </c>
      <c r="B47" s="76" t="s">
        <v>2843</v>
      </c>
      <c r="C47" s="75" t="s">
        <v>2844</v>
      </c>
      <c r="D47" s="76" t="s">
        <v>2845</v>
      </c>
      <c r="E47" s="76"/>
      <c r="F47" s="76" t="s">
        <v>2846</v>
      </c>
      <c r="G47" s="76" t="s">
        <v>2847</v>
      </c>
      <c r="H47" s="76" t="s">
        <v>2848</v>
      </c>
      <c r="I47" s="46" t="s">
        <v>2849</v>
      </c>
      <c r="J47" s="46" t="s">
        <v>2850</v>
      </c>
      <c r="K47" s="75" t="s">
        <v>2578</v>
      </c>
      <c r="L47" s="76" t="s">
        <v>2843</v>
      </c>
      <c r="M47" s="75" t="s">
        <v>2844</v>
      </c>
      <c r="N47" s="76" t="s">
        <v>2845</v>
      </c>
      <c r="O47" s="76"/>
      <c r="P47" s="76" t="s">
        <v>2846</v>
      </c>
      <c r="Q47" s="76" t="s">
        <v>2847</v>
      </c>
      <c r="R47" s="76" t="s">
        <v>2848</v>
      </c>
      <c r="S47" s="46" t="s">
        <v>2849</v>
      </c>
      <c r="T47" s="46" t="s">
        <v>2850</v>
      </c>
    </row>
    <row r="48" customFormat="false" ht="43.2" hidden="false" customHeight="false" outlineLevel="0" collapsed="false">
      <c r="A48" s="75" t="s">
        <v>2578</v>
      </c>
      <c r="B48" s="75" t="s">
        <v>2223</v>
      </c>
      <c r="C48" s="75" t="s">
        <v>2851</v>
      </c>
      <c r="D48" s="76" t="s">
        <v>2852</v>
      </c>
      <c r="E48" s="76"/>
      <c r="F48" s="76" t="s">
        <v>2853</v>
      </c>
      <c r="G48" s="76" t="s">
        <v>2854</v>
      </c>
      <c r="H48" s="75" t="s">
        <v>954</v>
      </c>
      <c r="I48" s="44" t="s">
        <v>2226</v>
      </c>
      <c r="J48" s="46" t="s">
        <v>2855</v>
      </c>
      <c r="K48" s="75" t="s">
        <v>2578</v>
      </c>
      <c r="L48" s="75" t="s">
        <v>2223</v>
      </c>
      <c r="M48" s="75" t="s">
        <v>2851</v>
      </c>
      <c r="N48" s="76" t="s">
        <v>2852</v>
      </c>
      <c r="O48" s="76"/>
      <c r="P48" s="76" t="s">
        <v>2853</v>
      </c>
      <c r="Q48" s="76" t="s">
        <v>2854</v>
      </c>
      <c r="R48" s="75" t="s">
        <v>954</v>
      </c>
      <c r="S48" s="44" t="s">
        <v>2226</v>
      </c>
      <c r="T48" s="46" t="s">
        <v>2855</v>
      </c>
    </row>
    <row r="49" customFormat="false" ht="28.8" hidden="false" customHeight="false" outlineLevel="0" collapsed="false">
      <c r="A49" s="75" t="s">
        <v>2578</v>
      </c>
      <c r="B49" s="75" t="s">
        <v>2276</v>
      </c>
      <c r="C49" s="75" t="s">
        <v>2856</v>
      </c>
      <c r="D49" s="76" t="s">
        <v>2857</v>
      </c>
      <c r="E49" s="76"/>
      <c r="F49" s="76" t="s">
        <v>975</v>
      </c>
      <c r="G49" s="75" t="s">
        <v>2277</v>
      </c>
      <c r="H49" s="75" t="s">
        <v>972</v>
      </c>
      <c r="I49" s="44" t="s">
        <v>2279</v>
      </c>
      <c r="J49" s="46" t="s">
        <v>2858</v>
      </c>
      <c r="K49" s="75" t="s">
        <v>2578</v>
      </c>
      <c r="L49" s="75" t="s">
        <v>2276</v>
      </c>
      <c r="M49" s="75" t="s">
        <v>2856</v>
      </c>
      <c r="N49" s="76" t="s">
        <v>2857</v>
      </c>
      <c r="O49" s="76"/>
      <c r="P49" s="76" t="s">
        <v>975</v>
      </c>
      <c r="Q49" s="75" t="s">
        <v>2277</v>
      </c>
      <c r="R49" s="75" t="s">
        <v>972</v>
      </c>
      <c r="S49" s="44" t="s">
        <v>2279</v>
      </c>
      <c r="T49" s="46" t="s">
        <v>2858</v>
      </c>
    </row>
    <row r="50" customFormat="false" ht="43.2" hidden="false" customHeight="false" outlineLevel="0" collapsed="false">
      <c r="A50" s="75" t="s">
        <v>2578</v>
      </c>
      <c r="B50" s="75" t="s">
        <v>2299</v>
      </c>
      <c r="C50" s="75" t="s">
        <v>2859</v>
      </c>
      <c r="D50" s="76" t="s">
        <v>2860</v>
      </c>
      <c r="E50" s="76"/>
      <c r="F50" s="76" t="s">
        <v>2861</v>
      </c>
      <c r="G50" s="75"/>
      <c r="H50" s="75" t="s">
        <v>980</v>
      </c>
      <c r="I50" s="44" t="s">
        <v>2302</v>
      </c>
      <c r="J50" s="46" t="s">
        <v>2862</v>
      </c>
      <c r="K50" s="75" t="s">
        <v>2578</v>
      </c>
      <c r="L50" s="75" t="s">
        <v>2299</v>
      </c>
      <c r="M50" s="75" t="s">
        <v>2859</v>
      </c>
      <c r="N50" s="76" t="s">
        <v>2860</v>
      </c>
      <c r="O50" s="76"/>
      <c r="P50" s="76" t="s">
        <v>2861</v>
      </c>
      <c r="Q50" s="75"/>
      <c r="R50" s="75" t="s">
        <v>980</v>
      </c>
      <c r="S50" s="44" t="s">
        <v>2302</v>
      </c>
      <c r="T50" s="46" t="s">
        <v>2862</v>
      </c>
    </row>
    <row r="51" customFormat="false" ht="57.6" hidden="false" customHeight="false" outlineLevel="0" collapsed="false">
      <c r="A51" s="75" t="s">
        <v>2578</v>
      </c>
      <c r="B51" s="75" t="s">
        <v>2299</v>
      </c>
      <c r="C51" s="75" t="s">
        <v>2863</v>
      </c>
      <c r="D51" s="76" t="s">
        <v>2864</v>
      </c>
      <c r="E51" s="76"/>
      <c r="F51" s="76" t="s">
        <v>985</v>
      </c>
      <c r="G51" s="76" t="s">
        <v>2865</v>
      </c>
      <c r="H51" s="75" t="s">
        <v>980</v>
      </c>
      <c r="I51" s="44" t="s">
        <v>2302</v>
      </c>
      <c r="J51" s="46" t="s">
        <v>2866</v>
      </c>
      <c r="K51" s="75" t="s">
        <v>2578</v>
      </c>
      <c r="L51" s="75" t="s">
        <v>2299</v>
      </c>
      <c r="M51" s="75" t="s">
        <v>2863</v>
      </c>
      <c r="N51" s="76" t="s">
        <v>2864</v>
      </c>
      <c r="O51" s="76"/>
      <c r="P51" s="76" t="s">
        <v>985</v>
      </c>
      <c r="Q51" s="76" t="s">
        <v>2865</v>
      </c>
      <c r="R51" s="75" t="s">
        <v>980</v>
      </c>
      <c r="S51" s="44" t="s">
        <v>2302</v>
      </c>
      <c r="T51" s="46" t="s">
        <v>2866</v>
      </c>
    </row>
    <row r="52" customFormat="false" ht="43.2" hidden="false" customHeight="false" outlineLevel="0" collapsed="false">
      <c r="A52" s="75" t="s">
        <v>2578</v>
      </c>
      <c r="B52" s="75" t="s">
        <v>2867</v>
      </c>
      <c r="C52" s="75" t="s">
        <v>2868</v>
      </c>
      <c r="D52" s="76" t="s">
        <v>2869</v>
      </c>
      <c r="E52" s="76"/>
      <c r="F52" s="76" t="s">
        <v>2646</v>
      </c>
      <c r="G52" s="75"/>
      <c r="H52" s="75"/>
      <c r="I52" s="44" t="s">
        <v>2870</v>
      </c>
      <c r="J52" s="46" t="s">
        <v>2871</v>
      </c>
      <c r="K52" s="75" t="s">
        <v>2578</v>
      </c>
      <c r="L52" s="75" t="s">
        <v>2867</v>
      </c>
      <c r="M52" s="75" t="s">
        <v>2868</v>
      </c>
      <c r="N52" s="76" t="s">
        <v>2869</v>
      </c>
      <c r="O52" s="76"/>
      <c r="P52" s="76" t="s">
        <v>2646</v>
      </c>
      <c r="Q52" s="75"/>
      <c r="R52" s="75"/>
      <c r="S52" s="44" t="s">
        <v>2870</v>
      </c>
      <c r="T52" s="46" t="s">
        <v>2871</v>
      </c>
    </row>
    <row r="53" customFormat="false" ht="28.8" hidden="false" customHeight="false" outlineLevel="0" collapsed="false">
      <c r="A53" s="75" t="s">
        <v>2578</v>
      </c>
      <c r="B53" s="75" t="s">
        <v>2867</v>
      </c>
      <c r="C53" s="75" t="s">
        <v>2872</v>
      </c>
      <c r="D53" s="76" t="s">
        <v>2873</v>
      </c>
      <c r="E53" s="76"/>
      <c r="F53" s="76"/>
      <c r="G53" s="76"/>
      <c r="H53" s="75"/>
      <c r="I53" s="44" t="s">
        <v>2870</v>
      </c>
      <c r="J53" s="46" t="s">
        <v>2874</v>
      </c>
      <c r="K53" s="75" t="s">
        <v>2578</v>
      </c>
      <c r="L53" s="75" t="s">
        <v>2867</v>
      </c>
      <c r="M53" s="75" t="s">
        <v>2872</v>
      </c>
      <c r="N53" s="76" t="s">
        <v>2873</v>
      </c>
      <c r="O53" s="76"/>
      <c r="P53" s="76"/>
      <c r="Q53" s="76"/>
      <c r="R53" s="75"/>
      <c r="S53" s="44" t="s">
        <v>2870</v>
      </c>
      <c r="T53" s="46" t="s">
        <v>2874</v>
      </c>
    </row>
    <row r="54" customFormat="false" ht="144" hidden="false" customHeight="false" outlineLevel="0" collapsed="false">
      <c r="A54" s="75" t="s">
        <v>2578</v>
      </c>
      <c r="B54" s="75" t="s">
        <v>2322</v>
      </c>
      <c r="C54" s="75" t="s">
        <v>2875</v>
      </c>
      <c r="D54" s="76" t="s">
        <v>2876</v>
      </c>
      <c r="E54" s="76"/>
      <c r="F54" s="76" t="s">
        <v>2877</v>
      </c>
      <c r="G54" s="76" t="s">
        <v>2878</v>
      </c>
      <c r="H54" s="75" t="s">
        <v>1152</v>
      </c>
      <c r="I54" s="44" t="s">
        <v>2325</v>
      </c>
      <c r="J54" s="46" t="s">
        <v>2879</v>
      </c>
      <c r="K54" s="75" t="s">
        <v>2578</v>
      </c>
      <c r="L54" s="75" t="s">
        <v>2322</v>
      </c>
      <c r="M54" s="75" t="s">
        <v>2875</v>
      </c>
      <c r="N54" s="76" t="s">
        <v>2876</v>
      </c>
      <c r="O54" s="76"/>
      <c r="P54" s="76" t="s">
        <v>2877</v>
      </c>
      <c r="Q54" s="76" t="s">
        <v>2878</v>
      </c>
      <c r="R54" s="75" t="s">
        <v>1152</v>
      </c>
      <c r="S54" s="44" t="s">
        <v>2325</v>
      </c>
      <c r="T54" s="46" t="s">
        <v>2879</v>
      </c>
    </row>
    <row r="55" customFormat="false" ht="115.2" hidden="false" customHeight="false" outlineLevel="0" collapsed="false">
      <c r="A55" s="75" t="s">
        <v>2578</v>
      </c>
      <c r="B55" s="76" t="s">
        <v>2354</v>
      </c>
      <c r="C55" s="75" t="s">
        <v>2880</v>
      </c>
      <c r="D55" s="76" t="s">
        <v>2881</v>
      </c>
      <c r="E55" s="76"/>
      <c r="F55" s="76" t="s">
        <v>2882</v>
      </c>
      <c r="G55" s="76" t="s">
        <v>2883</v>
      </c>
      <c r="H55" s="75" t="s">
        <v>996</v>
      </c>
      <c r="I55" s="44" t="s">
        <v>2357</v>
      </c>
      <c r="J55" s="46" t="s">
        <v>2884</v>
      </c>
      <c r="K55" s="75" t="s">
        <v>2578</v>
      </c>
      <c r="L55" s="76" t="s">
        <v>2354</v>
      </c>
      <c r="M55" s="75" t="s">
        <v>2880</v>
      </c>
      <c r="N55" s="76" t="s">
        <v>2881</v>
      </c>
      <c r="O55" s="76"/>
      <c r="P55" s="76" t="s">
        <v>2882</v>
      </c>
      <c r="Q55" s="76" t="s">
        <v>2883</v>
      </c>
      <c r="R55" s="75" t="s">
        <v>996</v>
      </c>
      <c r="S55" s="44" t="s">
        <v>2357</v>
      </c>
      <c r="T55" s="46" t="s">
        <v>2884</v>
      </c>
    </row>
    <row r="56" customFormat="false" ht="57.6" hidden="false" customHeight="false" outlineLevel="0" collapsed="false">
      <c r="A56" s="75" t="s">
        <v>2578</v>
      </c>
      <c r="B56" s="75" t="s">
        <v>2354</v>
      </c>
      <c r="C56" s="75" t="s">
        <v>2885</v>
      </c>
      <c r="D56" s="76" t="s">
        <v>2886</v>
      </c>
      <c r="E56" s="76"/>
      <c r="F56" s="76" t="s">
        <v>1001</v>
      </c>
      <c r="G56" s="76" t="s">
        <v>2887</v>
      </c>
      <c r="H56" s="75" t="s">
        <v>996</v>
      </c>
      <c r="I56" s="44" t="s">
        <v>2357</v>
      </c>
      <c r="J56" s="46" t="s">
        <v>2888</v>
      </c>
      <c r="K56" s="75" t="s">
        <v>2578</v>
      </c>
      <c r="L56" s="75" t="s">
        <v>2354</v>
      </c>
      <c r="M56" s="75" t="s">
        <v>2885</v>
      </c>
      <c r="N56" s="76" t="s">
        <v>2886</v>
      </c>
      <c r="O56" s="76"/>
      <c r="P56" s="76" t="s">
        <v>1001</v>
      </c>
      <c r="Q56" s="76" t="s">
        <v>2887</v>
      </c>
      <c r="R56" s="75" t="s">
        <v>996</v>
      </c>
      <c r="S56" s="44" t="s">
        <v>2357</v>
      </c>
      <c r="T56" s="46" t="s">
        <v>2888</v>
      </c>
    </row>
    <row r="57" customFormat="false" ht="316.8" hidden="false" customHeight="false" outlineLevel="0" collapsed="false">
      <c r="A57" s="75" t="s">
        <v>2578</v>
      </c>
      <c r="B57" s="75" t="s">
        <v>2381</v>
      </c>
      <c r="C57" s="75" t="s">
        <v>2381</v>
      </c>
      <c r="D57" s="76" t="s">
        <v>2889</v>
      </c>
      <c r="E57" s="76"/>
      <c r="F57" s="76" t="s">
        <v>2890</v>
      </c>
      <c r="G57" s="76" t="s">
        <v>2891</v>
      </c>
      <c r="H57" s="75" t="s">
        <v>294</v>
      </c>
      <c r="I57" s="44" t="s">
        <v>2384</v>
      </c>
      <c r="J57" s="46" t="s">
        <v>2892</v>
      </c>
      <c r="K57" s="75" t="s">
        <v>2578</v>
      </c>
      <c r="L57" s="75" t="s">
        <v>2381</v>
      </c>
      <c r="M57" s="75" t="s">
        <v>2381</v>
      </c>
      <c r="N57" s="76" t="s">
        <v>2889</v>
      </c>
      <c r="O57" s="76"/>
      <c r="P57" s="76" t="s">
        <v>2890</v>
      </c>
      <c r="Q57" s="76" t="s">
        <v>2891</v>
      </c>
      <c r="R57" s="75" t="s">
        <v>294</v>
      </c>
      <c r="S57" s="44" t="s">
        <v>2384</v>
      </c>
      <c r="T57" s="46" t="s">
        <v>2892</v>
      </c>
    </row>
    <row r="58" customFormat="false" ht="129.6" hidden="false" customHeight="false" outlineLevel="0" collapsed="false">
      <c r="A58" s="75" t="s">
        <v>2578</v>
      </c>
      <c r="B58" s="75" t="s">
        <v>2381</v>
      </c>
      <c r="C58" s="75" t="s">
        <v>2893</v>
      </c>
      <c r="D58" s="76" t="s">
        <v>2894</v>
      </c>
      <c r="E58" s="76" t="s">
        <v>2895</v>
      </c>
      <c r="F58" s="76" t="s">
        <v>304</v>
      </c>
      <c r="G58" s="76" t="s">
        <v>2896</v>
      </c>
      <c r="H58" s="75" t="s">
        <v>294</v>
      </c>
      <c r="I58" s="44" t="s">
        <v>2384</v>
      </c>
      <c r="J58" s="46" t="s">
        <v>2897</v>
      </c>
      <c r="K58" s="75" t="s">
        <v>2578</v>
      </c>
      <c r="L58" s="75" t="s">
        <v>2381</v>
      </c>
      <c r="M58" s="75" t="s">
        <v>2893</v>
      </c>
      <c r="N58" s="76" t="s">
        <v>2894</v>
      </c>
      <c r="O58" s="76" t="s">
        <v>2895</v>
      </c>
      <c r="P58" s="76" t="s">
        <v>304</v>
      </c>
      <c r="Q58" s="76" t="s">
        <v>2896</v>
      </c>
      <c r="R58" s="75" t="s">
        <v>294</v>
      </c>
      <c r="S58" s="44" t="s">
        <v>2384</v>
      </c>
      <c r="T58" s="46" t="s">
        <v>2897</v>
      </c>
    </row>
    <row r="59" customFormat="false" ht="43.2" hidden="false" customHeight="false" outlineLevel="0" collapsed="false">
      <c r="A59" s="75" t="s">
        <v>2578</v>
      </c>
      <c r="B59" s="75" t="s">
        <v>2407</v>
      </c>
      <c r="C59" s="75" t="s">
        <v>2898</v>
      </c>
      <c r="D59" s="76" t="s">
        <v>2899</v>
      </c>
      <c r="E59" s="76"/>
      <c r="F59" s="76" t="s">
        <v>2900</v>
      </c>
      <c r="G59" s="76" t="s">
        <v>2408</v>
      </c>
      <c r="H59" s="75" t="s">
        <v>1103</v>
      </c>
      <c r="I59" s="44" t="s">
        <v>2410</v>
      </c>
      <c r="J59" s="46" t="s">
        <v>2901</v>
      </c>
      <c r="K59" s="75" t="s">
        <v>2578</v>
      </c>
      <c r="L59" s="75" t="s">
        <v>2407</v>
      </c>
      <c r="M59" s="75" t="s">
        <v>2898</v>
      </c>
      <c r="N59" s="76" t="s">
        <v>2899</v>
      </c>
      <c r="O59" s="76"/>
      <c r="P59" s="76" t="s">
        <v>2900</v>
      </c>
      <c r="Q59" s="76" t="s">
        <v>2408</v>
      </c>
      <c r="R59" s="75" t="s">
        <v>1103</v>
      </c>
      <c r="S59" s="44" t="s">
        <v>2410</v>
      </c>
      <c r="T59" s="46" t="s">
        <v>2901</v>
      </c>
    </row>
    <row r="60" customFormat="false" ht="28.8" hidden="false" customHeight="false" outlineLevel="0" collapsed="false">
      <c r="A60" s="75" t="s">
        <v>2578</v>
      </c>
      <c r="B60" s="75" t="s">
        <v>2407</v>
      </c>
      <c r="C60" s="75" t="s">
        <v>2902</v>
      </c>
      <c r="D60" s="76" t="s">
        <v>2903</v>
      </c>
      <c r="E60" s="76"/>
      <c r="F60" s="76" t="s">
        <v>1108</v>
      </c>
      <c r="G60" s="75" t="s">
        <v>2420</v>
      </c>
      <c r="H60" s="75" t="s">
        <v>1103</v>
      </c>
      <c r="I60" s="44" t="s">
        <v>2410</v>
      </c>
      <c r="J60" s="46" t="s">
        <v>2904</v>
      </c>
      <c r="K60" s="75" t="s">
        <v>2578</v>
      </c>
      <c r="L60" s="75" t="s">
        <v>2407</v>
      </c>
      <c r="M60" s="75" t="s">
        <v>2902</v>
      </c>
      <c r="N60" s="76" t="s">
        <v>2903</v>
      </c>
      <c r="O60" s="76"/>
      <c r="P60" s="76" t="s">
        <v>1108</v>
      </c>
      <c r="Q60" s="75" t="s">
        <v>2420</v>
      </c>
      <c r="R60" s="75" t="s">
        <v>1103</v>
      </c>
      <c r="S60" s="44" t="s">
        <v>2410</v>
      </c>
      <c r="T60" s="46" t="s">
        <v>2904</v>
      </c>
    </row>
    <row r="61" customFormat="false" ht="43.2" hidden="false" customHeight="false" outlineLevel="0" collapsed="false">
      <c r="A61" s="75" t="s">
        <v>2578</v>
      </c>
      <c r="B61" s="75" t="s">
        <v>2425</v>
      </c>
      <c r="C61" s="75" t="s">
        <v>2905</v>
      </c>
      <c r="D61" s="76" t="s">
        <v>2906</v>
      </c>
      <c r="E61" s="76"/>
      <c r="F61" s="76" t="s">
        <v>2907</v>
      </c>
      <c r="G61" s="76" t="s">
        <v>2908</v>
      </c>
      <c r="H61" s="75" t="s">
        <v>1089</v>
      </c>
      <c r="I61" s="44" t="s">
        <v>2428</v>
      </c>
      <c r="J61" s="46" t="s">
        <v>2909</v>
      </c>
      <c r="K61" s="75" t="s">
        <v>2578</v>
      </c>
      <c r="L61" s="75" t="s">
        <v>2425</v>
      </c>
      <c r="M61" s="75" t="s">
        <v>2905</v>
      </c>
      <c r="N61" s="76" t="s">
        <v>2906</v>
      </c>
      <c r="O61" s="76"/>
      <c r="P61" s="76" t="s">
        <v>2907</v>
      </c>
      <c r="Q61" s="76" t="s">
        <v>2908</v>
      </c>
      <c r="R61" s="75" t="s">
        <v>1089</v>
      </c>
      <c r="S61" s="44" t="s">
        <v>2428</v>
      </c>
      <c r="T61" s="46" t="s">
        <v>2909</v>
      </c>
    </row>
    <row r="62" customFormat="false" ht="100.8" hidden="false" customHeight="false" outlineLevel="0" collapsed="false">
      <c r="A62" s="75" t="s">
        <v>2578</v>
      </c>
      <c r="B62" s="75" t="s">
        <v>2441</v>
      </c>
      <c r="C62" s="75" t="s">
        <v>2910</v>
      </c>
      <c r="D62" s="76" t="s">
        <v>2911</v>
      </c>
      <c r="E62" s="76"/>
      <c r="F62" s="76" t="s">
        <v>2912</v>
      </c>
      <c r="G62" s="76" t="s">
        <v>2913</v>
      </c>
      <c r="H62" s="75" t="s">
        <v>1016</v>
      </c>
      <c r="I62" s="44" t="s">
        <v>2444</v>
      </c>
      <c r="J62" s="46" t="s">
        <v>2914</v>
      </c>
      <c r="K62" s="75" t="s">
        <v>2578</v>
      </c>
      <c r="L62" s="75" t="s">
        <v>2441</v>
      </c>
      <c r="M62" s="75" t="s">
        <v>2910</v>
      </c>
      <c r="N62" s="76" t="s">
        <v>2911</v>
      </c>
      <c r="O62" s="76"/>
      <c r="P62" s="76" t="s">
        <v>2912</v>
      </c>
      <c r="Q62" s="76" t="s">
        <v>2913</v>
      </c>
      <c r="R62" s="75" t="s">
        <v>1016</v>
      </c>
      <c r="S62" s="44" t="s">
        <v>2444</v>
      </c>
      <c r="T62" s="46" t="s">
        <v>2914</v>
      </c>
    </row>
    <row r="63" customFormat="false" ht="57.6" hidden="false" customHeight="false" outlineLevel="0" collapsed="false">
      <c r="A63" s="75" t="s">
        <v>2578</v>
      </c>
      <c r="B63" s="75" t="s">
        <v>2479</v>
      </c>
      <c r="C63" s="75" t="s">
        <v>2915</v>
      </c>
      <c r="D63" s="76" t="s">
        <v>2916</v>
      </c>
      <c r="E63" s="76"/>
      <c r="F63" s="76" t="s">
        <v>2917</v>
      </c>
      <c r="G63" s="76" t="s">
        <v>2918</v>
      </c>
      <c r="H63" s="76" t="s">
        <v>2919</v>
      </c>
      <c r="I63" s="44" t="s">
        <v>2482</v>
      </c>
      <c r="J63" s="46" t="s">
        <v>2920</v>
      </c>
      <c r="K63" s="75" t="s">
        <v>2578</v>
      </c>
      <c r="L63" s="75" t="s">
        <v>2479</v>
      </c>
      <c r="M63" s="75" t="s">
        <v>2915</v>
      </c>
      <c r="N63" s="76" t="s">
        <v>2916</v>
      </c>
      <c r="O63" s="76"/>
      <c r="P63" s="76" t="s">
        <v>2917</v>
      </c>
      <c r="Q63" s="76" t="s">
        <v>2918</v>
      </c>
      <c r="R63" s="76" t="s">
        <v>2919</v>
      </c>
      <c r="S63" s="44" t="s">
        <v>2482</v>
      </c>
      <c r="T63" s="46" t="s">
        <v>2920</v>
      </c>
    </row>
    <row r="64" customFormat="false" ht="43.2" hidden="false" customHeight="false" outlineLevel="0" collapsed="false">
      <c r="A64" s="75" t="s">
        <v>2578</v>
      </c>
      <c r="B64" s="75" t="s">
        <v>2479</v>
      </c>
      <c r="C64" s="75" t="s">
        <v>2921</v>
      </c>
      <c r="D64" s="76" t="s">
        <v>2922</v>
      </c>
      <c r="E64" s="76"/>
      <c r="F64" s="76" t="s">
        <v>1059</v>
      </c>
      <c r="G64" s="76" t="s">
        <v>2497</v>
      </c>
      <c r="H64" s="75" t="s">
        <v>1054</v>
      </c>
      <c r="I64" s="44" t="s">
        <v>2482</v>
      </c>
      <c r="J64" s="46" t="s">
        <v>2923</v>
      </c>
      <c r="K64" s="75" t="s">
        <v>2578</v>
      </c>
      <c r="L64" s="75" t="s">
        <v>2479</v>
      </c>
      <c r="M64" s="75" t="s">
        <v>2921</v>
      </c>
      <c r="N64" s="76" t="s">
        <v>2922</v>
      </c>
      <c r="O64" s="76"/>
      <c r="P64" s="76" t="s">
        <v>1059</v>
      </c>
      <c r="Q64" s="76" t="s">
        <v>2497</v>
      </c>
      <c r="R64" s="75" t="s">
        <v>1054</v>
      </c>
      <c r="S64" s="44" t="s">
        <v>2482</v>
      </c>
      <c r="T64" s="46" t="s">
        <v>2923</v>
      </c>
    </row>
    <row r="65" customFormat="false" ht="72" hidden="false" customHeight="false" outlineLevel="0" collapsed="false">
      <c r="A65" s="75" t="s">
        <v>2578</v>
      </c>
      <c r="B65" s="75" t="s">
        <v>1123</v>
      </c>
      <c r="C65" s="75" t="s">
        <v>2924</v>
      </c>
      <c r="D65" s="76" t="s">
        <v>2925</v>
      </c>
      <c r="E65" s="76" t="s">
        <v>2926</v>
      </c>
      <c r="F65" s="76" t="s">
        <v>2927</v>
      </c>
      <c r="G65" s="76" t="s">
        <v>2928</v>
      </c>
      <c r="H65" s="75" t="s">
        <v>1123</v>
      </c>
      <c r="I65" s="44" t="s">
        <v>2504</v>
      </c>
      <c r="J65" s="46" t="s">
        <v>2929</v>
      </c>
      <c r="K65" s="75" t="s">
        <v>2578</v>
      </c>
      <c r="L65" s="75" t="s">
        <v>1123</v>
      </c>
      <c r="M65" s="75" t="s">
        <v>2924</v>
      </c>
      <c r="N65" s="76" t="s">
        <v>2925</v>
      </c>
      <c r="O65" s="76" t="s">
        <v>2926</v>
      </c>
      <c r="P65" s="76" t="s">
        <v>2927</v>
      </c>
      <c r="Q65" s="76" t="s">
        <v>2928</v>
      </c>
      <c r="R65" s="75" t="s">
        <v>1123</v>
      </c>
      <c r="S65" s="44" t="s">
        <v>2504</v>
      </c>
      <c r="T65" s="46" t="s">
        <v>2929</v>
      </c>
    </row>
    <row r="66" customFormat="false" ht="57.6" hidden="false" customHeight="false" outlineLevel="0" collapsed="false">
      <c r="A66" s="75" t="s">
        <v>2578</v>
      </c>
      <c r="B66" s="75" t="s">
        <v>2521</v>
      </c>
      <c r="C66" s="75" t="s">
        <v>2930</v>
      </c>
      <c r="D66" s="76" t="s">
        <v>2931</v>
      </c>
      <c r="E66" s="76"/>
      <c r="F66" s="76" t="s">
        <v>2932</v>
      </c>
      <c r="G66" s="76" t="s">
        <v>2933</v>
      </c>
      <c r="H66" s="75" t="s">
        <v>1137</v>
      </c>
      <c r="I66" s="44" t="s">
        <v>2525</v>
      </c>
      <c r="J66" s="46" t="s">
        <v>2934</v>
      </c>
      <c r="K66" s="75" t="s">
        <v>2578</v>
      </c>
      <c r="L66" s="75" t="s">
        <v>2521</v>
      </c>
      <c r="M66" s="75" t="s">
        <v>2930</v>
      </c>
      <c r="N66" s="76" t="s">
        <v>2931</v>
      </c>
      <c r="O66" s="76"/>
      <c r="P66" s="76" t="s">
        <v>2932</v>
      </c>
      <c r="Q66" s="76" t="s">
        <v>2933</v>
      </c>
      <c r="R66" s="75" t="s">
        <v>1137</v>
      </c>
      <c r="S66" s="44" t="s">
        <v>2525</v>
      </c>
      <c r="T66" s="46" t="s">
        <v>2934</v>
      </c>
    </row>
    <row r="67" customFormat="false" ht="86.4" hidden="false" customHeight="false" outlineLevel="0" collapsed="false">
      <c r="A67" s="75" t="s">
        <v>2578</v>
      </c>
      <c r="B67" s="75" t="s">
        <v>2543</v>
      </c>
      <c r="C67" s="75" t="s">
        <v>2935</v>
      </c>
      <c r="D67" s="76" t="s">
        <v>2936</v>
      </c>
      <c r="E67" s="76"/>
      <c r="F67" s="76" t="s">
        <v>2937</v>
      </c>
      <c r="G67" s="76" t="s">
        <v>2938</v>
      </c>
      <c r="H67" s="75" t="s">
        <v>1069</v>
      </c>
      <c r="I67" s="44" t="s">
        <v>2546</v>
      </c>
      <c r="J67" s="46" t="s">
        <v>2939</v>
      </c>
      <c r="K67" s="75" t="s">
        <v>2578</v>
      </c>
      <c r="L67" s="75" t="s">
        <v>2543</v>
      </c>
      <c r="M67" s="75" t="s">
        <v>2935</v>
      </c>
      <c r="N67" s="76" t="s">
        <v>2936</v>
      </c>
      <c r="O67" s="76"/>
      <c r="P67" s="76" t="s">
        <v>2937</v>
      </c>
      <c r="Q67" s="76" t="s">
        <v>2938</v>
      </c>
      <c r="R67" s="75" t="s">
        <v>1069</v>
      </c>
      <c r="S67" s="44" t="s">
        <v>2546</v>
      </c>
      <c r="T67" s="46" t="s">
        <v>2939</v>
      </c>
    </row>
    <row r="68" customFormat="false" ht="57.6" hidden="false" customHeight="false" outlineLevel="0" collapsed="false">
      <c r="A68" s="75" t="s">
        <v>2578</v>
      </c>
      <c r="B68" s="75" t="s">
        <v>2940</v>
      </c>
      <c r="C68" s="75" t="s">
        <v>2941</v>
      </c>
      <c r="D68" s="76" t="s">
        <v>2942</v>
      </c>
      <c r="E68" s="76" t="s">
        <v>2943</v>
      </c>
      <c r="F68" s="76"/>
      <c r="G68" s="76"/>
      <c r="H68" s="75"/>
      <c r="I68" s="44" t="s">
        <v>2944</v>
      </c>
      <c r="J68" s="46" t="s">
        <v>2945</v>
      </c>
      <c r="K68" s="75" t="s">
        <v>2578</v>
      </c>
      <c r="L68" s="75" t="s">
        <v>2940</v>
      </c>
      <c r="M68" s="75" t="s">
        <v>2941</v>
      </c>
      <c r="N68" s="76" t="s">
        <v>2942</v>
      </c>
      <c r="O68" s="76" t="s">
        <v>2943</v>
      </c>
      <c r="P68" s="76"/>
      <c r="Q68" s="76"/>
      <c r="R68" s="75"/>
      <c r="S68" s="44" t="s">
        <v>2944</v>
      </c>
      <c r="T68" s="46" t="s">
        <v>2945</v>
      </c>
    </row>
    <row r="69" customFormat="false" ht="43.2" hidden="false" customHeight="false" outlineLevel="0" collapsed="false">
      <c r="A69" s="75" t="s">
        <v>2578</v>
      </c>
      <c r="B69" s="75" t="s">
        <v>2940</v>
      </c>
      <c r="C69" s="75" t="s">
        <v>2946</v>
      </c>
      <c r="D69" s="76" t="s">
        <v>2947</v>
      </c>
      <c r="E69" s="76" t="s">
        <v>2948</v>
      </c>
      <c r="F69" s="76"/>
      <c r="G69" s="76"/>
      <c r="H69" s="75"/>
      <c r="I69" s="44" t="s">
        <v>2944</v>
      </c>
      <c r="J69" s="46" t="s">
        <v>2949</v>
      </c>
      <c r="K69" s="75" t="s">
        <v>2578</v>
      </c>
      <c r="L69" s="75" t="s">
        <v>2940</v>
      </c>
      <c r="M69" s="75" t="s">
        <v>2946</v>
      </c>
      <c r="N69" s="76" t="s">
        <v>2947</v>
      </c>
      <c r="O69" s="76" t="s">
        <v>2948</v>
      </c>
      <c r="P69" s="76"/>
      <c r="Q69" s="76"/>
      <c r="R69" s="75"/>
      <c r="S69" s="44" t="s">
        <v>2944</v>
      </c>
      <c r="T69" s="46" t="s">
        <v>2949</v>
      </c>
    </row>
    <row r="70" customFormat="false" ht="28.8" hidden="false" customHeight="false" outlineLevel="0" collapsed="false">
      <c r="A70" s="75" t="s">
        <v>2578</v>
      </c>
      <c r="B70" s="75" t="s">
        <v>2940</v>
      </c>
      <c r="C70" s="75" t="s">
        <v>2950</v>
      </c>
      <c r="D70" s="76" t="s">
        <v>2951</v>
      </c>
      <c r="E70" s="76"/>
      <c r="F70" s="76"/>
      <c r="G70" s="75"/>
      <c r="H70" s="75"/>
      <c r="I70" s="44" t="s">
        <v>2944</v>
      </c>
      <c r="J70" s="46" t="s">
        <v>2952</v>
      </c>
      <c r="K70" s="75" t="s">
        <v>2578</v>
      </c>
      <c r="L70" s="75" t="s">
        <v>2940</v>
      </c>
      <c r="M70" s="75" t="s">
        <v>2950</v>
      </c>
      <c r="N70" s="76" t="s">
        <v>2951</v>
      </c>
      <c r="O70" s="76"/>
      <c r="P70" s="76"/>
      <c r="Q70" s="75"/>
      <c r="R70" s="75"/>
      <c r="S70" s="44" t="s">
        <v>2944</v>
      </c>
      <c r="T70" s="46" t="s">
        <v>2952</v>
      </c>
    </row>
    <row r="71" customFormat="false" ht="28.8" hidden="false" customHeight="false" outlineLevel="0" collapsed="false">
      <c r="A71" s="75" t="s">
        <v>2578</v>
      </c>
      <c r="B71" s="75" t="s">
        <v>2940</v>
      </c>
      <c r="C71" s="75" t="s">
        <v>2953</v>
      </c>
      <c r="D71" s="76" t="s">
        <v>2954</v>
      </c>
      <c r="E71" s="76" t="s">
        <v>2955</v>
      </c>
      <c r="F71" s="76"/>
      <c r="G71" s="75"/>
      <c r="H71" s="75"/>
      <c r="I71" s="44" t="s">
        <v>2944</v>
      </c>
      <c r="J71" s="46" t="s">
        <v>2956</v>
      </c>
      <c r="K71" s="75" t="s">
        <v>2578</v>
      </c>
      <c r="L71" s="75" t="s">
        <v>2940</v>
      </c>
      <c r="M71" s="75" t="s">
        <v>2953</v>
      </c>
      <c r="N71" s="76" t="s">
        <v>2954</v>
      </c>
      <c r="O71" s="76" t="s">
        <v>2955</v>
      </c>
      <c r="P71" s="76"/>
      <c r="Q71" s="75"/>
      <c r="R71" s="75"/>
      <c r="S71" s="44" t="s">
        <v>2944</v>
      </c>
      <c r="T71" s="46" t="s">
        <v>2956</v>
      </c>
    </row>
    <row r="72" customFormat="false" ht="28.8" hidden="false" customHeight="false" outlineLevel="0" collapsed="false">
      <c r="A72" s="75" t="s">
        <v>2578</v>
      </c>
      <c r="B72" s="75" t="s">
        <v>2940</v>
      </c>
      <c r="C72" s="75" t="s">
        <v>2957</v>
      </c>
      <c r="D72" s="76" t="s">
        <v>2958</v>
      </c>
      <c r="E72" s="76"/>
      <c r="F72" s="75"/>
      <c r="G72" s="75"/>
      <c r="H72" s="75"/>
      <c r="I72" s="44" t="s">
        <v>2944</v>
      </c>
      <c r="J72" s="46" t="s">
        <v>2959</v>
      </c>
      <c r="K72" s="75" t="s">
        <v>2578</v>
      </c>
      <c r="L72" s="75" t="s">
        <v>2940</v>
      </c>
      <c r="M72" s="75" t="s">
        <v>2957</v>
      </c>
      <c r="N72" s="76" t="s">
        <v>2958</v>
      </c>
      <c r="O72" s="76"/>
      <c r="P72" s="75"/>
      <c r="Q72" s="75"/>
      <c r="R72" s="75"/>
      <c r="S72" s="44" t="s">
        <v>2944</v>
      </c>
      <c r="T72" s="46" t="s">
        <v>2959</v>
      </c>
    </row>
    <row r="73" customFormat="false" ht="129.6" hidden="false" customHeight="false" outlineLevel="0" collapsed="false">
      <c r="A73" s="75" t="s">
        <v>2578</v>
      </c>
      <c r="B73" s="76" t="s">
        <v>2940</v>
      </c>
      <c r="C73" s="75" t="s">
        <v>2960</v>
      </c>
      <c r="D73" s="76" t="s">
        <v>2961</v>
      </c>
      <c r="E73" s="76" t="s">
        <v>2962</v>
      </c>
      <c r="F73" s="76"/>
      <c r="G73" s="76"/>
      <c r="H73" s="75"/>
      <c r="I73" s="44" t="s">
        <v>2944</v>
      </c>
      <c r="J73" s="46" t="s">
        <v>2963</v>
      </c>
      <c r="K73" s="75" t="s">
        <v>2578</v>
      </c>
      <c r="L73" s="76" t="s">
        <v>2940</v>
      </c>
      <c r="M73" s="75" t="s">
        <v>2960</v>
      </c>
      <c r="N73" s="76" t="s">
        <v>2961</v>
      </c>
      <c r="O73" s="76" t="s">
        <v>2962</v>
      </c>
      <c r="P73" s="76"/>
      <c r="Q73" s="76"/>
      <c r="R73" s="75"/>
      <c r="S73" s="44" t="s">
        <v>2944</v>
      </c>
      <c r="T73" s="46" t="s">
        <v>2963</v>
      </c>
    </row>
    <row r="74" customFormat="false" ht="28.8" hidden="false" customHeight="false" outlineLevel="0" collapsed="false">
      <c r="A74" s="75" t="s">
        <v>2578</v>
      </c>
      <c r="B74" s="75" t="s">
        <v>2964</v>
      </c>
      <c r="C74" s="75" t="s">
        <v>2965</v>
      </c>
      <c r="D74" s="76" t="s">
        <v>2966</v>
      </c>
      <c r="E74" s="76"/>
      <c r="F74" s="75"/>
      <c r="G74" s="75"/>
      <c r="H74" s="75"/>
      <c r="I74" s="44" t="s">
        <v>2967</v>
      </c>
      <c r="J74" s="46" t="s">
        <v>2968</v>
      </c>
      <c r="K74" s="75" t="s">
        <v>2578</v>
      </c>
      <c r="L74" s="75" t="s">
        <v>2964</v>
      </c>
      <c r="M74" s="75" t="s">
        <v>2965</v>
      </c>
      <c r="N74" s="76" t="s">
        <v>2966</v>
      </c>
      <c r="O74" s="76"/>
      <c r="P74" s="75"/>
      <c r="Q74" s="75"/>
      <c r="R74" s="75"/>
      <c r="S74" s="44" t="s">
        <v>2967</v>
      </c>
      <c r="T74" s="46" t="s">
        <v>2968</v>
      </c>
    </row>
    <row r="75" customFormat="false" ht="43.2" hidden="false" customHeight="false" outlineLevel="0" collapsed="false">
      <c r="A75" s="75" t="s">
        <v>2578</v>
      </c>
      <c r="B75" s="75" t="s">
        <v>2964</v>
      </c>
      <c r="C75" s="75" t="s">
        <v>2969</v>
      </c>
      <c r="D75" s="76" t="s">
        <v>2970</v>
      </c>
      <c r="E75" s="76"/>
      <c r="F75" s="75"/>
      <c r="G75" s="75"/>
      <c r="H75" s="75"/>
      <c r="I75" s="44" t="s">
        <v>2967</v>
      </c>
      <c r="J75" s="46" t="s">
        <v>2971</v>
      </c>
      <c r="K75" s="75" t="s">
        <v>2578</v>
      </c>
      <c r="L75" s="75" t="s">
        <v>2964</v>
      </c>
      <c r="M75" s="75" t="s">
        <v>2969</v>
      </c>
      <c r="N75" s="76" t="s">
        <v>2970</v>
      </c>
      <c r="O75" s="76"/>
      <c r="P75" s="75"/>
      <c r="Q75" s="75"/>
      <c r="R75" s="75"/>
      <c r="S75" s="44" t="s">
        <v>2967</v>
      </c>
      <c r="T75" s="46" t="s">
        <v>2971</v>
      </c>
    </row>
    <row r="76" customFormat="false" ht="28.8" hidden="false" customHeight="false" outlineLevel="0" collapsed="false">
      <c r="A76" s="75" t="s">
        <v>2578</v>
      </c>
      <c r="B76" s="75" t="s">
        <v>2964</v>
      </c>
      <c r="C76" s="75" t="s">
        <v>2972</v>
      </c>
      <c r="D76" s="76" t="s">
        <v>2973</v>
      </c>
      <c r="E76" s="76" t="s">
        <v>2974</v>
      </c>
      <c r="F76" s="75"/>
      <c r="G76" s="75"/>
      <c r="H76" s="75"/>
      <c r="I76" s="44" t="s">
        <v>2967</v>
      </c>
      <c r="J76" s="46" t="s">
        <v>2975</v>
      </c>
      <c r="K76" s="75" t="s">
        <v>2578</v>
      </c>
      <c r="L76" s="75" t="s">
        <v>2964</v>
      </c>
      <c r="M76" s="75" t="s">
        <v>2972</v>
      </c>
      <c r="N76" s="76" t="s">
        <v>2973</v>
      </c>
      <c r="O76" s="76" t="s">
        <v>2974</v>
      </c>
      <c r="P76" s="75"/>
      <c r="Q76" s="75"/>
      <c r="R76" s="75"/>
      <c r="S76" s="44" t="s">
        <v>2967</v>
      </c>
      <c r="T76" s="46" t="s">
        <v>2975</v>
      </c>
    </row>
    <row r="77" customFormat="false" ht="28.8" hidden="false" customHeight="false" outlineLevel="0" collapsed="false">
      <c r="A77" s="75" t="s">
        <v>2578</v>
      </c>
      <c r="B77" s="75" t="s">
        <v>2964</v>
      </c>
      <c r="C77" s="75" t="s">
        <v>2976</v>
      </c>
      <c r="D77" s="76" t="s">
        <v>2977</v>
      </c>
      <c r="E77" s="76" t="s">
        <v>2978</v>
      </c>
      <c r="F77" s="75"/>
      <c r="G77" s="75"/>
      <c r="H77" s="75"/>
      <c r="I77" s="44" t="s">
        <v>2967</v>
      </c>
      <c r="J77" s="46" t="s">
        <v>2979</v>
      </c>
      <c r="K77" s="75" t="s">
        <v>2578</v>
      </c>
      <c r="L77" s="75" t="s">
        <v>2964</v>
      </c>
      <c r="M77" s="75" t="s">
        <v>2976</v>
      </c>
      <c r="N77" s="76" t="s">
        <v>2977</v>
      </c>
      <c r="O77" s="76" t="s">
        <v>2978</v>
      </c>
      <c r="P77" s="75"/>
      <c r="Q77" s="75"/>
      <c r="R77" s="75"/>
      <c r="S77" s="44" t="s">
        <v>2967</v>
      </c>
      <c r="T77" s="46" t="s">
        <v>2979</v>
      </c>
    </row>
    <row r="78" customFormat="false" ht="14.4" hidden="false" customHeight="false" outlineLevel="0" collapsed="false">
      <c r="A78" s="75" t="s">
        <v>2578</v>
      </c>
      <c r="B78" s="75" t="s">
        <v>2964</v>
      </c>
      <c r="C78" s="75" t="s">
        <v>2980</v>
      </c>
      <c r="D78" s="76" t="s">
        <v>2981</v>
      </c>
      <c r="E78" s="76"/>
      <c r="F78" s="75"/>
      <c r="G78" s="75"/>
      <c r="H78" s="75"/>
      <c r="I78" s="44" t="s">
        <v>2967</v>
      </c>
      <c r="J78" s="46" t="s">
        <v>2982</v>
      </c>
      <c r="K78" s="75" t="s">
        <v>2578</v>
      </c>
      <c r="L78" s="75" t="s">
        <v>2964</v>
      </c>
      <c r="M78" s="75" t="s">
        <v>2980</v>
      </c>
      <c r="N78" s="76" t="s">
        <v>2981</v>
      </c>
      <c r="O78" s="76"/>
      <c r="P78" s="75"/>
      <c r="Q78" s="75"/>
      <c r="R78" s="75"/>
      <c r="S78" s="44" t="s">
        <v>2967</v>
      </c>
      <c r="T78" s="46" t="s">
        <v>2982</v>
      </c>
    </row>
    <row r="79" customFormat="false" ht="28.8" hidden="false" customHeight="false" outlineLevel="0" collapsed="false">
      <c r="A79" s="75" t="s">
        <v>2578</v>
      </c>
      <c r="B79" s="75" t="s">
        <v>2964</v>
      </c>
      <c r="C79" s="75" t="s">
        <v>2983</v>
      </c>
      <c r="D79" s="76" t="s">
        <v>2984</v>
      </c>
      <c r="E79" s="76"/>
      <c r="F79" s="75"/>
      <c r="G79" s="75"/>
      <c r="H79" s="75"/>
      <c r="I79" s="44" t="s">
        <v>2967</v>
      </c>
      <c r="J79" s="46" t="s">
        <v>2985</v>
      </c>
      <c r="K79" s="75" t="s">
        <v>2578</v>
      </c>
      <c r="L79" s="75" t="s">
        <v>2964</v>
      </c>
      <c r="M79" s="75" t="s">
        <v>2983</v>
      </c>
      <c r="N79" s="76" t="s">
        <v>2984</v>
      </c>
      <c r="O79" s="76"/>
      <c r="P79" s="75"/>
      <c r="Q79" s="75"/>
      <c r="R79" s="75"/>
      <c r="S79" s="44" t="s">
        <v>2967</v>
      </c>
      <c r="T79" s="46" t="s">
        <v>2985</v>
      </c>
    </row>
    <row r="80" customFormat="false" ht="28.8" hidden="false" customHeight="false" outlineLevel="0" collapsed="false">
      <c r="A80" s="75" t="s">
        <v>2578</v>
      </c>
      <c r="B80" s="75" t="s">
        <v>2964</v>
      </c>
      <c r="C80" s="75" t="s">
        <v>2986</v>
      </c>
      <c r="D80" s="76" t="s">
        <v>2987</v>
      </c>
      <c r="E80" s="76"/>
      <c r="F80" s="75"/>
      <c r="G80" s="75"/>
      <c r="H80" s="75"/>
      <c r="I80" s="44" t="s">
        <v>2967</v>
      </c>
      <c r="J80" s="46" t="s">
        <v>2988</v>
      </c>
      <c r="K80" s="75" t="s">
        <v>2578</v>
      </c>
      <c r="L80" s="75" t="s">
        <v>2964</v>
      </c>
      <c r="M80" s="75" t="s">
        <v>2986</v>
      </c>
      <c r="N80" s="76" t="s">
        <v>2987</v>
      </c>
      <c r="O80" s="76"/>
      <c r="P80" s="75"/>
      <c r="Q80" s="75"/>
      <c r="R80" s="75"/>
      <c r="S80" s="44" t="s">
        <v>2967</v>
      </c>
      <c r="T80" s="46" t="s">
        <v>2988</v>
      </c>
    </row>
    <row r="81" customFormat="false" ht="28.8" hidden="false" customHeight="false" outlineLevel="0" collapsed="false">
      <c r="A81" s="75" t="s">
        <v>2578</v>
      </c>
      <c r="B81" s="75" t="s">
        <v>2964</v>
      </c>
      <c r="C81" s="75" t="s">
        <v>2989</v>
      </c>
      <c r="D81" s="76" t="s">
        <v>2990</v>
      </c>
      <c r="E81" s="76"/>
      <c r="F81" s="75"/>
      <c r="G81" s="75"/>
      <c r="H81" s="75"/>
      <c r="I81" s="44" t="s">
        <v>2967</v>
      </c>
      <c r="J81" s="46" t="s">
        <v>2991</v>
      </c>
      <c r="K81" s="75" t="s">
        <v>2578</v>
      </c>
      <c r="L81" s="75" t="s">
        <v>2964</v>
      </c>
      <c r="M81" s="75" t="s">
        <v>2989</v>
      </c>
      <c r="N81" s="76" t="s">
        <v>2990</v>
      </c>
      <c r="O81" s="76"/>
      <c r="P81" s="75"/>
      <c r="Q81" s="75"/>
      <c r="R81" s="75"/>
      <c r="S81" s="44" t="s">
        <v>2967</v>
      </c>
      <c r="T81" s="46" t="s">
        <v>2991</v>
      </c>
    </row>
    <row r="82" customFormat="false" ht="28.8" hidden="false" customHeight="false" outlineLevel="0" collapsed="false">
      <c r="A82" s="75" t="s">
        <v>2578</v>
      </c>
      <c r="B82" s="76" t="s">
        <v>2964</v>
      </c>
      <c r="C82" s="75" t="s">
        <v>2992</v>
      </c>
      <c r="D82" s="76" t="s">
        <v>2993</v>
      </c>
      <c r="E82" s="76"/>
      <c r="F82" s="76"/>
      <c r="G82" s="76"/>
      <c r="H82" s="75"/>
      <c r="I82" s="44" t="s">
        <v>2967</v>
      </c>
      <c r="J82" s="46" t="s">
        <v>2994</v>
      </c>
      <c r="K82" s="75" t="s">
        <v>2578</v>
      </c>
      <c r="L82" s="76" t="s">
        <v>2964</v>
      </c>
      <c r="M82" s="75" t="s">
        <v>2992</v>
      </c>
      <c r="N82" s="76" t="s">
        <v>2993</v>
      </c>
      <c r="O82" s="76"/>
      <c r="P82" s="76"/>
      <c r="Q82" s="76"/>
      <c r="R82" s="75"/>
      <c r="S82" s="44" t="s">
        <v>2967</v>
      </c>
      <c r="T82" s="46" t="s">
        <v>2994</v>
      </c>
    </row>
    <row r="83" customFormat="false" ht="86.4" hidden="false" customHeight="false" outlineLevel="0" collapsed="false">
      <c r="A83" s="75" t="s">
        <v>2578</v>
      </c>
      <c r="B83" s="75" t="s">
        <v>2995</v>
      </c>
      <c r="C83" s="75" t="s">
        <v>2996</v>
      </c>
      <c r="D83" s="76" t="s">
        <v>2997</v>
      </c>
      <c r="E83" s="76" t="s">
        <v>2998</v>
      </c>
      <c r="F83" s="75"/>
      <c r="G83" s="75"/>
      <c r="H83" s="75"/>
      <c r="I83" s="44" t="s">
        <v>2999</v>
      </c>
      <c r="J83" s="46" t="s">
        <v>3000</v>
      </c>
      <c r="K83" s="75" t="s">
        <v>2578</v>
      </c>
      <c r="L83" s="75" t="s">
        <v>2995</v>
      </c>
      <c r="M83" s="75" t="s">
        <v>2996</v>
      </c>
      <c r="N83" s="76" t="s">
        <v>2997</v>
      </c>
      <c r="O83" s="76" t="s">
        <v>2998</v>
      </c>
      <c r="P83" s="75"/>
      <c r="Q83" s="75"/>
      <c r="R83" s="75"/>
      <c r="S83" s="44" t="s">
        <v>2999</v>
      </c>
      <c r="T83" s="46" t="s">
        <v>3000</v>
      </c>
    </row>
    <row r="84" customFormat="false" ht="129.6" hidden="false" customHeight="false" outlineLevel="0" collapsed="false">
      <c r="A84" s="75" t="s">
        <v>2578</v>
      </c>
      <c r="B84" s="75" t="s">
        <v>2995</v>
      </c>
      <c r="C84" s="75" t="s">
        <v>3001</v>
      </c>
      <c r="D84" s="76" t="s">
        <v>3002</v>
      </c>
      <c r="E84" s="76" t="s">
        <v>3003</v>
      </c>
      <c r="F84" s="75"/>
      <c r="G84" s="75"/>
      <c r="H84" s="75"/>
      <c r="I84" s="44" t="s">
        <v>2999</v>
      </c>
      <c r="J84" s="46" t="s">
        <v>3004</v>
      </c>
      <c r="K84" s="75" t="s">
        <v>2578</v>
      </c>
      <c r="L84" s="75" t="s">
        <v>2995</v>
      </c>
      <c r="M84" s="75" t="s">
        <v>3001</v>
      </c>
      <c r="N84" s="76" t="s">
        <v>3002</v>
      </c>
      <c r="O84" s="76" t="s">
        <v>3003</v>
      </c>
      <c r="P84" s="75"/>
      <c r="Q84" s="75"/>
      <c r="R84" s="75"/>
      <c r="S84" s="44" t="s">
        <v>2999</v>
      </c>
      <c r="T84" s="46" t="s">
        <v>3004</v>
      </c>
    </row>
    <row r="85" customFormat="false" ht="86.4" hidden="false" customHeight="false" outlineLevel="0" collapsed="false">
      <c r="A85" s="75" t="s">
        <v>2578</v>
      </c>
      <c r="B85" s="75" t="s">
        <v>2995</v>
      </c>
      <c r="C85" s="75" t="s">
        <v>3005</v>
      </c>
      <c r="D85" s="76" t="s">
        <v>3006</v>
      </c>
      <c r="E85" s="76" t="s">
        <v>3007</v>
      </c>
      <c r="F85" s="75"/>
      <c r="G85" s="75"/>
      <c r="H85" s="75"/>
      <c r="I85" s="44" t="s">
        <v>2999</v>
      </c>
      <c r="J85" s="46" t="s">
        <v>3008</v>
      </c>
      <c r="K85" s="75" t="s">
        <v>2578</v>
      </c>
      <c r="L85" s="75" t="s">
        <v>2995</v>
      </c>
      <c r="M85" s="75" t="s">
        <v>3005</v>
      </c>
      <c r="N85" s="76" t="s">
        <v>3006</v>
      </c>
      <c r="O85" s="76" t="s">
        <v>3007</v>
      </c>
      <c r="P85" s="75"/>
      <c r="Q85" s="75"/>
      <c r="R85" s="75"/>
      <c r="S85" s="44" t="s">
        <v>2999</v>
      </c>
      <c r="T85" s="46" t="s">
        <v>3008</v>
      </c>
    </row>
    <row r="86" customFormat="false" ht="28.8" hidden="false" customHeight="false" outlineLevel="0" collapsed="false">
      <c r="A86" s="75" t="s">
        <v>2578</v>
      </c>
      <c r="B86" s="75" t="s">
        <v>2995</v>
      </c>
      <c r="C86" s="75" t="s">
        <v>3009</v>
      </c>
      <c r="D86" s="76" t="s">
        <v>3010</v>
      </c>
      <c r="E86" s="76"/>
      <c r="F86" s="75"/>
      <c r="G86" s="75"/>
      <c r="H86" s="75"/>
      <c r="I86" s="44" t="s">
        <v>2999</v>
      </c>
      <c r="J86" s="46" t="s">
        <v>3011</v>
      </c>
      <c r="K86" s="75" t="s">
        <v>2578</v>
      </c>
      <c r="L86" s="75" t="s">
        <v>2995</v>
      </c>
      <c r="M86" s="75" t="s">
        <v>3009</v>
      </c>
      <c r="N86" s="76" t="s">
        <v>3010</v>
      </c>
      <c r="O86" s="76"/>
      <c r="P86" s="75"/>
      <c r="Q86" s="75"/>
      <c r="R86" s="75"/>
      <c r="S86" s="44" t="s">
        <v>2999</v>
      </c>
      <c r="T86" s="46" t="s">
        <v>3011</v>
      </c>
    </row>
    <row r="87" customFormat="false" ht="28.8" hidden="false" customHeight="false" outlineLevel="0" collapsed="false">
      <c r="A87" s="75" t="s">
        <v>2578</v>
      </c>
      <c r="B87" s="75" t="s">
        <v>2995</v>
      </c>
      <c r="C87" s="75" t="s">
        <v>3012</v>
      </c>
      <c r="D87" s="76" t="s">
        <v>3013</v>
      </c>
      <c r="E87" s="76" t="s">
        <v>3014</v>
      </c>
      <c r="F87" s="75"/>
      <c r="G87" s="75"/>
      <c r="H87" s="75"/>
      <c r="I87" s="44" t="s">
        <v>2999</v>
      </c>
      <c r="J87" s="46" t="s">
        <v>3015</v>
      </c>
      <c r="K87" s="75" t="s">
        <v>2578</v>
      </c>
      <c r="L87" s="75" t="s">
        <v>2995</v>
      </c>
      <c r="M87" s="75" t="s">
        <v>3012</v>
      </c>
      <c r="N87" s="76" t="s">
        <v>3013</v>
      </c>
      <c r="O87" s="76" t="s">
        <v>3014</v>
      </c>
      <c r="P87" s="75"/>
      <c r="Q87" s="75"/>
      <c r="R87" s="75"/>
      <c r="S87" s="44" t="s">
        <v>2999</v>
      </c>
      <c r="T87" s="46" t="s">
        <v>3015</v>
      </c>
    </row>
    <row r="88" customFormat="false" ht="86.4" hidden="false" customHeight="false" outlineLevel="0" collapsed="false">
      <c r="A88" s="75" t="s">
        <v>2578</v>
      </c>
      <c r="B88" s="75" t="s">
        <v>3016</v>
      </c>
      <c r="C88" s="75" t="s">
        <v>3017</v>
      </c>
      <c r="D88" s="76" t="s">
        <v>3018</v>
      </c>
      <c r="E88" s="76"/>
      <c r="F88" s="75"/>
      <c r="G88" s="75"/>
      <c r="H88" s="75"/>
      <c r="I88" s="44" t="s">
        <v>3019</v>
      </c>
      <c r="J88" s="46" t="s">
        <v>3020</v>
      </c>
      <c r="K88" s="75" t="s">
        <v>2578</v>
      </c>
      <c r="L88" s="75" t="s">
        <v>3016</v>
      </c>
      <c r="M88" s="75" t="s">
        <v>3017</v>
      </c>
      <c r="N88" s="76" t="s">
        <v>3018</v>
      </c>
      <c r="O88" s="76"/>
      <c r="P88" s="75"/>
      <c r="Q88" s="75"/>
      <c r="R88" s="75"/>
      <c r="S88" s="44" t="s">
        <v>3019</v>
      </c>
      <c r="T88" s="46" t="s">
        <v>3020</v>
      </c>
    </row>
    <row r="89" customFormat="false" ht="28.8" hidden="false" customHeight="false" outlineLevel="0" collapsed="false">
      <c r="A89" s="75" t="s">
        <v>2578</v>
      </c>
      <c r="B89" s="75" t="s">
        <v>3016</v>
      </c>
      <c r="C89" s="75" t="s">
        <v>3021</v>
      </c>
      <c r="D89" s="76" t="s">
        <v>3022</v>
      </c>
      <c r="E89" s="76"/>
      <c r="F89" s="75"/>
      <c r="G89" s="75"/>
      <c r="H89" s="75"/>
      <c r="I89" s="44" t="s">
        <v>3019</v>
      </c>
      <c r="J89" s="46" t="s">
        <v>3023</v>
      </c>
      <c r="K89" s="75" t="s">
        <v>2578</v>
      </c>
      <c r="L89" s="75" t="s">
        <v>3016</v>
      </c>
      <c r="M89" s="75" t="s">
        <v>3021</v>
      </c>
      <c r="N89" s="76" t="s">
        <v>3022</v>
      </c>
      <c r="O89" s="76"/>
      <c r="P89" s="75"/>
      <c r="Q89" s="75"/>
      <c r="R89" s="75"/>
      <c r="S89" s="44" t="s">
        <v>3019</v>
      </c>
      <c r="T89" s="46" t="s">
        <v>3023</v>
      </c>
    </row>
    <row r="90" customFormat="false" ht="43.2" hidden="false" customHeight="false" outlineLevel="0" collapsed="false">
      <c r="A90" s="75" t="s">
        <v>2578</v>
      </c>
      <c r="B90" s="75" t="s">
        <v>3016</v>
      </c>
      <c r="C90" s="75" t="s">
        <v>3024</v>
      </c>
      <c r="D90" s="76" t="s">
        <v>3025</v>
      </c>
      <c r="E90" s="76"/>
      <c r="F90" s="75"/>
      <c r="G90" s="75"/>
      <c r="H90" s="75"/>
      <c r="I90" s="44" t="s">
        <v>3019</v>
      </c>
      <c r="J90" s="46" t="s">
        <v>3026</v>
      </c>
      <c r="K90" s="75" t="s">
        <v>2578</v>
      </c>
      <c r="L90" s="75" t="s">
        <v>3016</v>
      </c>
      <c r="M90" s="75" t="s">
        <v>3024</v>
      </c>
      <c r="N90" s="76" t="s">
        <v>3025</v>
      </c>
      <c r="O90" s="76"/>
      <c r="P90" s="75"/>
      <c r="Q90" s="75"/>
      <c r="R90" s="75"/>
      <c r="S90" s="44" t="s">
        <v>3019</v>
      </c>
      <c r="T90" s="46" t="s">
        <v>3026</v>
      </c>
    </row>
    <row r="91" customFormat="false" ht="72" hidden="false" customHeight="false" outlineLevel="0" collapsed="false">
      <c r="A91" s="75" t="s">
        <v>2578</v>
      </c>
      <c r="B91" s="75" t="s">
        <v>3016</v>
      </c>
      <c r="C91" s="75" t="s">
        <v>3027</v>
      </c>
      <c r="D91" s="76" t="s">
        <v>3028</v>
      </c>
      <c r="E91" s="76" t="s">
        <v>3029</v>
      </c>
      <c r="F91" s="75"/>
      <c r="G91" s="75"/>
      <c r="H91" s="75"/>
      <c r="I91" s="44" t="s">
        <v>3019</v>
      </c>
      <c r="J91" s="46" t="s">
        <v>3030</v>
      </c>
      <c r="K91" s="75" t="s">
        <v>2578</v>
      </c>
      <c r="L91" s="75" t="s">
        <v>3016</v>
      </c>
      <c r="M91" s="75" t="s">
        <v>3027</v>
      </c>
      <c r="N91" s="76" t="s">
        <v>3028</v>
      </c>
      <c r="O91" s="76" t="s">
        <v>3029</v>
      </c>
      <c r="P91" s="75"/>
      <c r="Q91" s="75"/>
      <c r="R91" s="75"/>
      <c r="S91" s="44" t="s">
        <v>3019</v>
      </c>
      <c r="T91" s="46" t="s">
        <v>3030</v>
      </c>
    </row>
    <row r="92" customFormat="false" ht="28.8" hidden="false" customHeight="false" outlineLevel="0" collapsed="false">
      <c r="A92" s="75" t="s">
        <v>2578</v>
      </c>
      <c r="B92" s="75" t="s">
        <v>3016</v>
      </c>
      <c r="C92" s="75" t="s">
        <v>3031</v>
      </c>
      <c r="D92" s="76" t="s">
        <v>3032</v>
      </c>
      <c r="E92" s="76" t="s">
        <v>3033</v>
      </c>
      <c r="F92" s="75"/>
      <c r="G92" s="75"/>
      <c r="H92" s="75"/>
      <c r="I92" s="44" t="s">
        <v>3019</v>
      </c>
      <c r="J92" s="46" t="s">
        <v>3034</v>
      </c>
      <c r="K92" s="75" t="s">
        <v>2578</v>
      </c>
      <c r="L92" s="75" t="s">
        <v>3016</v>
      </c>
      <c r="M92" s="75" t="s">
        <v>3031</v>
      </c>
      <c r="N92" s="76" t="s">
        <v>3032</v>
      </c>
      <c r="O92" s="76" t="s">
        <v>3033</v>
      </c>
      <c r="P92" s="75"/>
      <c r="Q92" s="75"/>
      <c r="R92" s="75"/>
      <c r="S92" s="44" t="s">
        <v>3019</v>
      </c>
      <c r="T92" s="46" t="s">
        <v>3034</v>
      </c>
    </row>
    <row r="93" customFormat="false" ht="72" hidden="false" customHeight="false" outlineLevel="0" collapsed="false">
      <c r="A93" s="75" t="s">
        <v>2578</v>
      </c>
      <c r="B93" s="75" t="s">
        <v>3016</v>
      </c>
      <c r="C93" s="75" t="s">
        <v>3035</v>
      </c>
      <c r="D93" s="76" t="s">
        <v>3036</v>
      </c>
      <c r="E93" s="76"/>
      <c r="F93" s="75"/>
      <c r="G93" s="75"/>
      <c r="H93" s="75"/>
      <c r="I93" s="44" t="s">
        <v>3019</v>
      </c>
      <c r="J93" s="46" t="s">
        <v>3037</v>
      </c>
      <c r="K93" s="75" t="s">
        <v>2578</v>
      </c>
      <c r="L93" s="75" t="s">
        <v>3016</v>
      </c>
      <c r="M93" s="75" t="s">
        <v>3035</v>
      </c>
      <c r="N93" s="76" t="s">
        <v>3036</v>
      </c>
      <c r="O93" s="76"/>
      <c r="P93" s="75"/>
      <c r="Q93" s="75"/>
      <c r="R93" s="75"/>
      <c r="S93" s="44" t="s">
        <v>3019</v>
      </c>
      <c r="T93" s="46" t="s">
        <v>3037</v>
      </c>
    </row>
    <row r="94" customFormat="false" ht="28.8" hidden="false" customHeight="false" outlineLevel="0" collapsed="false">
      <c r="A94" s="75" t="s">
        <v>2578</v>
      </c>
      <c r="B94" s="75" t="s">
        <v>3016</v>
      </c>
      <c r="C94" s="75" t="s">
        <v>3038</v>
      </c>
      <c r="D94" s="76" t="s">
        <v>3039</v>
      </c>
      <c r="E94" s="76"/>
      <c r="F94" s="75"/>
      <c r="G94" s="75"/>
      <c r="H94" s="75"/>
      <c r="I94" s="44" t="s">
        <v>3019</v>
      </c>
      <c r="J94" s="46" t="s">
        <v>3040</v>
      </c>
      <c r="K94" s="75" t="s">
        <v>2578</v>
      </c>
      <c r="L94" s="75" t="s">
        <v>3016</v>
      </c>
      <c r="M94" s="75" t="s">
        <v>3038</v>
      </c>
      <c r="N94" s="76" t="s">
        <v>3039</v>
      </c>
      <c r="O94" s="76"/>
      <c r="P94" s="75"/>
      <c r="Q94" s="75"/>
      <c r="R94" s="75"/>
      <c r="S94" s="44" t="s">
        <v>3019</v>
      </c>
      <c r="T94" s="46" t="s">
        <v>3040</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8.6796875" defaultRowHeight="14.4" zeroHeight="false" outlineLevelRow="0" outlineLevelCol="0"/>
  <cols>
    <col collapsed="false" customWidth="true" hidden="false" outlineLevel="0" max="1" min="1" style="0" width="41.11"/>
    <col collapsed="false" customWidth="true" hidden="false" outlineLevel="0" max="2" min="2" style="0" width="4.66"/>
    <col collapsed="false" customWidth="true" hidden="false" outlineLevel="0" max="3" min="3" style="0" width="64.55"/>
    <col collapsed="false" customWidth="true" hidden="false" outlineLevel="0" max="4" min="4" style="0" width="3.56"/>
    <col collapsed="false" customWidth="true" hidden="false" outlineLevel="0" max="193" min="5" style="0" width="3.66"/>
  </cols>
  <sheetData>
    <row r="1" customFormat="false" ht="116.25" hidden="false" customHeight="true" outlineLevel="0" collapsed="false">
      <c r="E1" s="77" t="str">
        <f aca="false">VLOOKUP(E3,_IO!$A$1:$B$190,2,1)</f>
        <v>Strategie &amp; Governance</v>
      </c>
      <c r="F1" s="77" t="str">
        <f aca="false">VLOOKUP(F3,_IO!$A$1:$B$190,2,1)</f>
        <v>Strategie &amp; Governance</v>
      </c>
      <c r="G1" s="77" t="str">
        <f aca="false">VLOOKUP(G3,_IO!$A$1:$B$190,2,1)</f>
        <v>Strategie &amp; Governance</v>
      </c>
      <c r="H1" s="77" t="str">
        <f aca="false">VLOOKUP(H3,_IO!$A$1:$B$190,2,1)</f>
        <v>Strategie &amp; Governance</v>
      </c>
      <c r="I1" s="77" t="str">
        <f aca="false">VLOOKUP(I3,_IO!$A$1:$B$190,2,1)</f>
        <v>Strategie &amp; Governance</v>
      </c>
      <c r="J1" s="77" t="str">
        <f aca="false">VLOOKUP(J3,_IO!$A$1:$B$190,2,1)</f>
        <v>Planning &amp; Control</v>
      </c>
      <c r="K1" s="77" t="str">
        <f aca="false">VLOOKUP(K3,_IO!$A$1:$B$190,2,1)</f>
        <v>Planning &amp; Control</v>
      </c>
      <c r="L1" s="77" t="str">
        <f aca="false">VLOOKUP(L3,_IO!$A$1:$B$190,2,1)</f>
        <v>Planning &amp; Control</v>
      </c>
      <c r="M1" s="77" t="str">
        <f aca="false">VLOOKUP(M3,_IO!$A$1:$B$190,2,1)</f>
        <v>Innovatie</v>
      </c>
      <c r="N1" s="77" t="str">
        <f aca="false">VLOOKUP(N3,_IO!$A$1:$B$190,2,1)</f>
        <v>Innovatie</v>
      </c>
      <c r="O1" s="77" t="str">
        <f aca="false">VLOOKUP(O3,_IO!$A$1:$B$190,2,1)</f>
        <v>Innovatie</v>
      </c>
      <c r="P1" s="77" t="str">
        <f aca="false">VLOOKUP(P3,_IO!$A$1:$B$190,2,1)</f>
        <v>Innovatie</v>
      </c>
      <c r="Q1" s="77" t="str">
        <f aca="false">VLOOKUP(Q3,_IO!$A$1:$B$190,2,1)</f>
        <v>Innovatie</v>
      </c>
      <c r="R1" s="77" t="str">
        <f aca="false">VLOOKUP(R3,_IO!$A$1:$B$190,2,1)</f>
        <v>Innovatie</v>
      </c>
      <c r="S1" s="77" t="str">
        <f aca="false">VLOOKUP(S3,_IO!$A$1:$B$190,2,1)</f>
        <v>Kwaliteit Management</v>
      </c>
      <c r="T1" s="77" t="str">
        <f aca="false">VLOOKUP(T3,_IO!$A$1:$B$190,2,1)</f>
        <v>Kwaliteit Management</v>
      </c>
      <c r="U1" s="77" t="str">
        <f aca="false">VLOOKUP(U3,_IO!$A$1:$B$190,2,1)</f>
        <v>Performance management</v>
      </c>
      <c r="V1" s="77" t="str">
        <f aca="false">VLOOKUP(V3,_IO!$A$1:$B$190,2,1)</f>
        <v>Performance management</v>
      </c>
      <c r="W1" s="77" t="str">
        <f aca="false">VLOOKUP(W3,_IO!$A$1:$B$190,2,1)</f>
        <v>Verantwoording</v>
      </c>
      <c r="X1" s="77" t="str">
        <f aca="false">VLOOKUP(X3,_IO!$A$1:$B$190,2,1)</f>
        <v>Verantwoording</v>
      </c>
      <c r="Y1" s="77" t="str">
        <f aca="false">VLOOKUP(Y3,_IO!$A$1:$B$190,2,1)</f>
        <v>Verantwoording</v>
      </c>
      <c r="Z1" s="77" t="str">
        <f aca="false">VLOOKUP(Z3,_IO!$A$1:$B$190,2,1)</f>
        <v>Verantwoording</v>
      </c>
      <c r="AA1" s="77" t="str">
        <f aca="false">VLOOKUP(AA3,_IO!$A$1:$B$190,2,1)</f>
        <v>Marketing</v>
      </c>
      <c r="AB1" s="77" t="str">
        <f aca="false">VLOOKUP(AB3,_IO!$A$1:$B$190,2,1)</f>
        <v>Ontwikkeling Onderzoek</v>
      </c>
      <c r="AC1" s="77" t="str">
        <f aca="false">VLOOKUP(AC3,_IO!$A$1:$B$190,2,1)</f>
        <v>Ontwikkeling Onderzoek</v>
      </c>
      <c r="AD1" s="77" t="str">
        <f aca="false">VLOOKUP(AD3,_IO!$A$1:$B$190,2,1)</f>
        <v>Ontwikkeling Onderzoek</v>
      </c>
      <c r="AE1" s="77" t="str">
        <f aca="false">VLOOKUP(AE3,_IO!$A$1:$B$190,2,1)</f>
        <v>Voorbereiding Onderzoek</v>
      </c>
      <c r="AF1" s="77" t="str">
        <f aca="false">VLOOKUP(AF3,_IO!$A$1:$B$190,2,1)</f>
        <v>Voorbereiding Onderzoek</v>
      </c>
      <c r="AG1" s="77" t="str">
        <f aca="false">VLOOKUP(AG3,_IO!$A$1:$B$190,2,1)</f>
        <v>Uitvoering Onderzoek</v>
      </c>
      <c r="AH1" s="77" t="str">
        <f aca="false">VLOOKUP(AH3,_IO!$A$1:$B$190,2,1)</f>
        <v>Uitvoering Onderzoek</v>
      </c>
      <c r="AI1" s="77" t="str">
        <f aca="false">VLOOKUP(AI3,_IO!$A$1:$B$190,2,1)</f>
        <v>Publicatie Onderzoek</v>
      </c>
      <c r="AJ1" s="77" t="str">
        <f aca="false">VLOOKUP(AJ3,_IO!$A$1:$B$190,2,1)</f>
        <v>Publicatie Onderzoek</v>
      </c>
      <c r="AK1" s="77" t="str">
        <f aca="false">VLOOKUP(AK3,_IO!$A$1:$B$190,2,1)</f>
        <v>Valorisatie Onderzoek</v>
      </c>
      <c r="AL1" s="77" t="str">
        <f aca="false">VLOOKUP(AL3,_IO!$A$1:$B$190,2,1)</f>
        <v>Ondersteuning Onderzoek</v>
      </c>
      <c r="AM1" s="77" t="str">
        <f aca="false">VLOOKUP(AM3,_IO!$A$1:$B$190,2,1)</f>
        <v>Participatie</v>
      </c>
      <c r="AN1" s="77" t="str">
        <f aca="false">VLOOKUP(AN3,_IO!$A$1:$B$190,2,1)</f>
        <v>Participatie</v>
      </c>
      <c r="AO1" s="77" t="str">
        <f aca="false">VLOOKUP(AO3,_IO!$A$1:$B$190,2,1)</f>
        <v>Verwijzing &amp; Overdracht</v>
      </c>
      <c r="AP1" s="77" t="str">
        <f aca="false">VLOOKUP(AP3,_IO!$A$1:$B$190,2,1)</f>
        <v>Verwijzing &amp; Overdracht</v>
      </c>
      <c r="AQ1" s="77" t="str">
        <f aca="false">VLOOKUP(AQ3,_IO!$A$1:$B$190,2,1)</f>
        <v>Verwijzing &amp; Overdracht</v>
      </c>
      <c r="AR1" s="77" t="str">
        <f aca="false">VLOOKUP(AR3,_IO!$A$1:$B$190,2,1)</f>
        <v>Verwijzing &amp; Overdracht</v>
      </c>
      <c r="AS1" s="77" t="str">
        <f aca="false">VLOOKUP(AS3,_IO!$A$1:$B$190,2,1)</f>
        <v>Verwijzing &amp; Overdracht</v>
      </c>
      <c r="AT1" s="77" t="str">
        <f aca="false">VLOOKUP(AT3,_IO!$A$1:$B$190,2,1)</f>
        <v>Verwijzing &amp; Overdracht</v>
      </c>
      <c r="AU1" s="77" t="str">
        <f aca="false">VLOOKUP(AU3,_IO!$A$1:$B$190,2,1)</f>
        <v>Verwijzing &amp; Overdracht</v>
      </c>
      <c r="AV1" s="77" t="str">
        <f aca="false">VLOOKUP(AV3,_IO!$A$1:$B$190,2,1)</f>
        <v>Verwijzing &amp; Overdracht</v>
      </c>
      <c r="AW1" s="77" t="str">
        <f aca="false">VLOOKUP(AW3,_IO!$A$1:$B$190,2,1)</f>
        <v>Verwijzing &amp; Overdracht</v>
      </c>
      <c r="AX1" s="77" t="str">
        <f aca="false">VLOOKUP(AX3,_IO!$A$1:$B$190,2,1)</f>
        <v>Verwijzing &amp; Overdracht</v>
      </c>
      <c r="AY1" s="77" t="str">
        <f aca="false">VLOOKUP(AY3,_IO!$A$1:$B$190,2,1)</f>
        <v>Verwijzing &amp; Overdracht</v>
      </c>
      <c r="AZ1" s="77" t="str">
        <f aca="false">VLOOKUP(AZ3,_IO!$A$1:$B$190,2,1)</f>
        <v>Verwijzing &amp; Overdracht</v>
      </c>
      <c r="BA1" s="77" t="str">
        <f aca="false">VLOOKUP(BA3,_IO!$A$1:$B$190,2,1)</f>
        <v>Verwijzing &amp; Overdracht</v>
      </c>
      <c r="BB1" s="77" t="str">
        <f aca="false">VLOOKUP(BB3,_IO!$A$1:$B$190,2,1)</f>
        <v>Diagnostisering</v>
      </c>
      <c r="BC1" s="77" t="str">
        <f aca="false">VLOOKUP(BC3,_IO!$A$1:$B$190,2,1)</f>
        <v>Diagnostisering</v>
      </c>
      <c r="BD1" s="77" t="str">
        <f aca="false">VLOOKUP(BD3,_IO!$A$1:$B$190,2,1)</f>
        <v>Diagnostisering</v>
      </c>
      <c r="BE1" s="77" t="str">
        <f aca="false">VLOOKUP(BE3,_IO!$A$1:$B$190,2,1)</f>
        <v>Diagnostisering</v>
      </c>
      <c r="BF1" s="77" t="str">
        <f aca="false">VLOOKUP(BF3,_IO!$A$1:$B$190,2,1)</f>
        <v>Diagnostisering</v>
      </c>
      <c r="BG1" s="77" t="str">
        <f aca="false">VLOOKUP(BG3,_IO!$A$1:$B$190,2,1)</f>
        <v>Diagnostisering</v>
      </c>
      <c r="BH1" s="77" t="str">
        <f aca="false">VLOOKUP(BH3,_IO!$A$1:$B$190,2,1)</f>
        <v>Diagnostisering</v>
      </c>
      <c r="BI1" s="77" t="str">
        <f aca="false">VLOOKUP(BI3,_IO!$A$1:$B$190,2,1)</f>
        <v>Diagnostisering</v>
      </c>
      <c r="BJ1" s="77" t="str">
        <f aca="false">VLOOKUP(BJ3,_IO!$A$1:$B$190,2,1)</f>
        <v>Diagnostisering</v>
      </c>
      <c r="BK1" s="77" t="str">
        <f aca="false">VLOOKUP(BK3,_IO!$A$1:$B$190,2,1)</f>
        <v>Diagnostisering</v>
      </c>
      <c r="BL1" s="77" t="str">
        <f aca="false">VLOOKUP(BL3,_IO!$A$1:$B$190,2,1)</f>
        <v>Diagnostisering</v>
      </c>
      <c r="BM1" s="77" t="str">
        <f aca="false">VLOOKUP(BM3,_IO!$A$1:$B$190,2,1)</f>
        <v>Diagnostisering</v>
      </c>
      <c r="BN1" s="77" t="str">
        <f aca="false">VLOOKUP(BN3,_IO!$A$1:$B$190,2,1)</f>
        <v>Diagnostisering</v>
      </c>
      <c r="BO1" s="77" t="str">
        <f aca="false">VLOOKUP(BO3,_IO!$A$1:$B$190,2,1)</f>
        <v>Diagnostisering</v>
      </c>
      <c r="BP1" s="77" t="str">
        <f aca="false">VLOOKUP(BP3,_IO!$A$1:$B$190,2,1)</f>
        <v>Diagnostisering</v>
      </c>
      <c r="BQ1" s="77" t="str">
        <f aca="false">VLOOKUP(BQ3,_IO!$A$1:$B$190,2,1)</f>
        <v>Diagnostisering</v>
      </c>
      <c r="BR1" s="77" t="str">
        <f aca="false">VLOOKUP(BR3,_IO!$A$1:$B$190,2,1)</f>
        <v>Diagnostisering</v>
      </c>
      <c r="BS1" s="77" t="str">
        <f aca="false">VLOOKUP(BS3,_IO!$A$1:$B$190,2,1)</f>
        <v>Diagnostisering</v>
      </c>
      <c r="BT1" s="77" t="str">
        <f aca="false">VLOOKUP(BT3,_IO!$A$1:$B$190,2,1)</f>
        <v>Diagnostisering</v>
      </c>
      <c r="BU1" s="77" t="str">
        <f aca="false">VLOOKUP(BU3,_IO!$A$1:$B$190,2,1)</f>
        <v>Diagnostisering</v>
      </c>
      <c r="BV1" s="77" t="str">
        <f aca="false">VLOOKUP(BV3,_IO!$A$1:$B$190,2,1)</f>
        <v>Advisering</v>
      </c>
      <c r="BW1" s="77" t="str">
        <f aca="false">VLOOKUP(BW3,_IO!$A$1:$B$190,2,1)</f>
        <v>Advisering</v>
      </c>
      <c r="BX1" s="77" t="str">
        <f aca="false">VLOOKUP(BX3,_IO!$A$1:$B$190,2,1)</f>
        <v>Behandelplan</v>
      </c>
      <c r="BY1" s="77" t="str">
        <f aca="false">VLOOKUP(BY3,_IO!$A$1:$B$190,2,1)</f>
        <v>Behandelplan</v>
      </c>
      <c r="BZ1" s="77" t="str">
        <f aca="false">VLOOKUP(BZ3,_IO!$A$1:$B$190,2,1)</f>
        <v>Behandelplan</v>
      </c>
      <c r="CA1" s="77" t="str">
        <f aca="false">VLOOKUP(CA3,_IO!$A$1:$B$190,2,1)</f>
        <v>BEHANDELING</v>
      </c>
      <c r="CB1" s="77" t="str">
        <f aca="false">VLOOKUP(CB3,_IO!$A$1:$B$190,2,1)</f>
        <v>Behandeling, overig</v>
      </c>
      <c r="CC1" s="77" t="str">
        <f aca="false">VLOOKUP(CC3,_IO!$A$1:$B$190,2,1)</f>
        <v>Behandeling, overig</v>
      </c>
      <c r="CD1" s="77" t="str">
        <f aca="false">VLOOKUP(CD3,_IO!$A$1:$B$190,2,1)</f>
        <v>Therapie</v>
      </c>
      <c r="CE1" s="77" t="str">
        <f aca="false">VLOOKUP(CE3,_IO!$A$1:$B$190,2,1)</f>
        <v>Therapie</v>
      </c>
      <c r="CF1" s="77" t="str">
        <f aca="false">VLOOKUP(CF3,_IO!$A$1:$B$190,2,1)</f>
        <v>Therapie</v>
      </c>
      <c r="CG1" s="77" t="str">
        <f aca="false">VLOOKUP(CG3,_IO!$A$1:$B$190,2,1)</f>
        <v>Therapie</v>
      </c>
      <c r="CH1" s="77" t="str">
        <f aca="false">VLOOKUP(CH3,_IO!$A$1:$B$190,2,1)</f>
        <v>Therapie</v>
      </c>
      <c r="CI1" s="77" t="str">
        <f aca="false">VLOOKUP(CI3,_IO!$A$1:$B$190,2,1)</f>
        <v>Verpleging</v>
      </c>
      <c r="CJ1" s="77" t="str">
        <f aca="false">VLOOKUP(CJ3,_IO!$A$1:$B$190,2,1)</f>
        <v>Verpleging</v>
      </c>
      <c r="CK1" s="77" t="str">
        <f aca="false">VLOOKUP(CK3,_IO!$A$1:$B$190,2,1)</f>
        <v>Operatie</v>
      </c>
      <c r="CL1" s="77" t="str">
        <f aca="false">VLOOKUP(CL3,_IO!$A$1:$B$190,2,1)</f>
        <v>Operatie</v>
      </c>
      <c r="CM1" s="77" t="str">
        <f aca="false">VLOOKUP(CM3,_IO!$A$1:$B$190,2,1)</f>
        <v>Operatie</v>
      </c>
      <c r="CN1" s="77" t="str">
        <f aca="false">VLOOKUP(CN3,_IO!$A$1:$B$190,2,1)</f>
        <v>Operatie</v>
      </c>
      <c r="CO1" s="77" t="str">
        <f aca="false">VLOOKUP(CO3,_IO!$A$1:$B$190,2,1)</f>
        <v>Operatie</v>
      </c>
      <c r="CP1" s="77" t="str">
        <f aca="false">VLOOKUP(CP3,_IO!$A$1:$B$190,2,1)</f>
        <v>Operatie</v>
      </c>
      <c r="CQ1" s="77" t="str">
        <f aca="false">VLOOKUP(CQ3,_IO!$A$1:$B$190,2,1)</f>
        <v>Medicatie</v>
      </c>
      <c r="CR1" s="77" t="str">
        <f aca="false">VLOOKUP(CR3,_IO!$A$1:$B$190,2,1)</f>
        <v>Medicatie</v>
      </c>
      <c r="CS1" s="77" t="str">
        <f aca="false">VLOOKUP(CS3,_IO!$A$1:$B$190,2,1)</f>
        <v>Medicatie</v>
      </c>
      <c r="CT1" s="77" t="str">
        <f aca="false">VLOOKUP(CT3,_IO!$A$1:$B$190,2,1)</f>
        <v>Medicatie</v>
      </c>
      <c r="CU1" s="77" t="str">
        <f aca="false">VLOOKUP(CU3,_IO!$A$1:$B$190,2,1)</f>
        <v>Medicatie</v>
      </c>
      <c r="CV1" s="77" t="str">
        <f aca="false">VLOOKUP(CV3,_IO!$A$1:$B$190,2,1)</f>
        <v>Medicatie</v>
      </c>
      <c r="CW1" s="77" t="str">
        <f aca="false">VLOOKUP(CW3,_IO!$A$1:$B$190,2,1)</f>
        <v>Medicatie</v>
      </c>
      <c r="CX1" s="77" t="str">
        <f aca="false">VLOOKUP(CX3,_IO!$A$1:$B$190,2,1)</f>
        <v>Medicatie</v>
      </c>
      <c r="CY1" s="77" t="str">
        <f aca="false">VLOOKUP(CY3,_IO!$A$1:$B$190,2,1)</f>
        <v>Verzorging</v>
      </c>
      <c r="CZ1" s="77" t="str">
        <f aca="false">VLOOKUP(CZ3,_IO!$A$1:$B$190,2,1)</f>
        <v>Verzorging</v>
      </c>
      <c r="DA1" s="77" t="str">
        <f aca="false">VLOOKUP(DA3,_IO!$A$1:$B$190,2,1)</f>
        <v>Verzorging</v>
      </c>
      <c r="DB1" s="77" t="str">
        <f aca="false">VLOOKUP(DB3,_IO!$A$1:$C$190,2,1)</f>
        <v>Aanvullend onderzoek [per type]</v>
      </c>
      <c r="DC1" s="77" t="str">
        <f aca="false">VLOOKUP(DC3,_IO!$A$1:$B$190,2,1)</f>
        <v>Aanvullend onderzoek [per type]</v>
      </c>
      <c r="DD1" s="77" t="str">
        <f aca="false">VLOOKUP(DD3,_IO!$A$1:$B$190,2,1)</f>
        <v>Aanvullend onderzoek [per type]</v>
      </c>
      <c r="DE1" s="77" t="str">
        <f aca="false">VLOOKUP(DE3,_IO!$A$1:$B$190,2,1)</f>
        <v>Aanvullend onderzoek [per type]</v>
      </c>
      <c r="DF1" s="77" t="str">
        <f aca="false">VLOOKUP(DF3,_IO!$A$1:$B$190,2,1)</f>
        <v>Aanvullend onderzoek [per type]</v>
      </c>
      <c r="DG1" s="77" t="str">
        <f aca="false">VLOOKUP(DG3,_IO!$A$1:$B$190,2,1)</f>
        <v>Zorgrelatie</v>
      </c>
      <c r="DH1" s="77" t="str">
        <f aca="false">VLOOKUP(DH3,_IO!$A$1:$B$190,2,1)</f>
        <v>Zorgrelatie</v>
      </c>
      <c r="DI1" s="77" t="str">
        <f aca="false">VLOOKUP(DI3,_IO!$A$1:$B$190,2,1)</f>
        <v>Zorgrelatie</v>
      </c>
      <c r="DJ1" s="77" t="str">
        <f aca="false">VLOOKUP(DJ3,_IO!$A$1:$B$190,2,1)</f>
        <v>Zorgplanning</v>
      </c>
      <c r="DK1" s="77" t="str">
        <f aca="false">VLOOKUP(DK3,_IO!$A$1:$B$190,2,1)</f>
        <v>Zorgplanning</v>
      </c>
      <c r="DL1" s="77" t="str">
        <f aca="false">VLOOKUP(DL3,_IO!$A$1:$B$190,2,1)</f>
        <v>Zorgplanning</v>
      </c>
      <c r="DM1" s="77" t="str">
        <f aca="false">VLOOKUP(DM3,_IO!$A$1:$B$190,2,1)</f>
        <v>Zorgplanning</v>
      </c>
      <c r="DN1" s="77" t="str">
        <f aca="false">VLOOKUP(DN3,_IO!$A$1:$B$190,2,1)</f>
        <v>Zorgplanning</v>
      </c>
      <c r="DO1" s="77" t="str">
        <f aca="false">VLOOKUP(DO3,_IO!$A$1:$B$190,2,1)</f>
        <v>Resourceplanning</v>
      </c>
      <c r="DP1" s="77" t="str">
        <f aca="false">VLOOKUP(DP3,_IO!$A$1:$B$190,2,1)</f>
        <v>Resourceplanning</v>
      </c>
      <c r="DQ1" s="77" t="str">
        <f aca="false">VLOOKUP(DQ3,_IO!$A$1:$B$190,2,1)</f>
        <v>Resourceplanning</v>
      </c>
      <c r="DR1" s="77" t="str">
        <f aca="false">VLOOKUP(DR3,_IO!$A$1:$B$190,2,1)</f>
        <v>Resourceplanning</v>
      </c>
      <c r="DS1" s="77" t="str">
        <f aca="false">VLOOKUP(DS3,_IO!$A$1:$B$190,2,1)</f>
        <v>Zorglogistiek</v>
      </c>
      <c r="DT1" s="77" t="str">
        <f aca="false">VLOOKUP(DT3,_IO!$A$1:$B$190,2,1)</f>
        <v>Zorglogistiek</v>
      </c>
      <c r="DU1" s="77" t="str">
        <f aca="false">VLOOKUP(DU3,_IO!$A$1:$B$190,2,1)</f>
        <v>Zorgfacturatie</v>
      </c>
      <c r="DV1" s="77" t="str">
        <f aca="false">VLOOKUP(DV3,_IO!$A$1:$B$190,2,1)</f>
        <v>Zorgfacturatie</v>
      </c>
      <c r="DW1" s="77" t="str">
        <f aca="false">VLOOKUP(DW3,_IO!$A$1:$B$190,2,1)</f>
        <v>Ontwikkeling onderwijs</v>
      </c>
      <c r="DX1" s="77" t="str">
        <f aca="false">VLOOKUP(DX3,_IO!$A$1:$B$190,2,1)</f>
        <v>Ontwikkeling onderwijs</v>
      </c>
      <c r="DY1" s="77" t="str">
        <f aca="false">VLOOKUP(DY3,_IO!$A$1:$B$190,2,1)</f>
        <v>Ontwikkeling onderwijs</v>
      </c>
      <c r="DZ1" s="77" t="str">
        <f aca="false">VLOOKUP(DZ3,_IO!$A$1:$B$190,2,1)</f>
        <v>Ontwikkeling onderwijs</v>
      </c>
      <c r="EA1" s="77" t="str">
        <f aca="false">VLOOKUP(EA3,_IO!$A$1:$B$190,2,1)</f>
        <v>Ontwikkeling onderwijs</v>
      </c>
      <c r="EB1" s="77" t="str">
        <f aca="false">VLOOKUP(EB3,_IO!$A$1:$B$190,2,1)</f>
        <v>Ontwikkeling onderwijs</v>
      </c>
      <c r="EC1" s="77" t="str">
        <f aca="false">VLOOKUP(EC3,_IO!$A$1:$B$190,2,1)</f>
        <v>Ontwikkeling onderwijs</v>
      </c>
      <c r="ED1" s="77" t="str">
        <f aca="false">VLOOKUP(ED3,_IO!$A$1:$B$190,2,1)</f>
        <v>Ontwikkeling onderwijs</v>
      </c>
      <c r="EE1" s="77" t="str">
        <f aca="false">VLOOKUP(EE3,_IO!$A$1:$B$190,2,1)</f>
        <v>Uitvoering onderwijs</v>
      </c>
      <c r="EF1" s="77" t="str">
        <f aca="false">VLOOKUP(EF3,_IO!$A$1:$B$190,2,1)</f>
        <v>Uitvoering onderwijs</v>
      </c>
      <c r="EG1" s="77" t="str">
        <f aca="false">VLOOKUP(EG3,_IO!$A$1:$B$190,2,1)</f>
        <v>Uitvoering onderwijs</v>
      </c>
      <c r="EH1" s="77" t="str">
        <f aca="false">VLOOKUP(EH3,_IO!$A$1:$B$190,2,1)</f>
        <v>Uitvoering onderwijs</v>
      </c>
      <c r="EI1" s="77" t="str">
        <f aca="false">VLOOKUP(EI3,_IO!$A$1:$B$190,2,1)</f>
        <v>Uitvoering onderwijs</v>
      </c>
      <c r="EJ1" s="77" t="str">
        <f aca="false">VLOOKUP(EJ3,_IO!$A$1:$B$190,2,1)</f>
        <v>Uitvoering onderwijs</v>
      </c>
      <c r="EK1" s="77" t="str">
        <f aca="false">VLOOKUP(EK3,_IO!$A$1:$B$190,2,1)</f>
        <v>Uitvoering onderwijs</v>
      </c>
      <c r="EL1" s="77" t="str">
        <f aca="false">VLOOKUP(EL3,_IO!$A$1:$B$190,2,1)</f>
        <v>Uitvoering onderwijs</v>
      </c>
      <c r="EM1" s="77" t="str">
        <f aca="false">VLOOKUP(EM3,_IO!$A$1:$B$190,2,1)</f>
        <v>Uitvoering onderwijs</v>
      </c>
      <c r="EN1" s="77" t="str">
        <f aca="false">VLOOKUP(EN3,_IO!$A$1:$B$190,2,1)</f>
        <v>Uitvoering onderwijs</v>
      </c>
      <c r="EO1" s="77" t="str">
        <f aca="false">VLOOKUP(EO3,_IO!$A$1:$B$190,2,1)</f>
        <v>Toetsing onderwijs</v>
      </c>
      <c r="EP1" s="77" t="str">
        <f aca="false">VLOOKUP(EP3,_IO!$A$1:$B$190,2,1)</f>
        <v>Toetsing onderwijs</v>
      </c>
      <c r="EQ1" s="77" t="str">
        <f aca="false">VLOOKUP(EQ3,_IO!$A$1:$B$190,2,1)</f>
        <v>Toetsing onderwijs</v>
      </c>
      <c r="ER1" s="77" t="str">
        <f aca="false">VLOOKUP(ER3,_IO!$A$1:$B$190,2,1)</f>
        <v>Toetsing onderwijs</v>
      </c>
      <c r="ES1" s="77" t="str">
        <f aca="false">VLOOKUP(ES3,_IO!$A$1:$B$190,2,1)</f>
        <v>Ondersteuning Onderwijs</v>
      </c>
      <c r="ET1" s="77" t="str">
        <f aca="false">VLOOKUP(ET3,_IO!$A$1:$B$190,2,1)</f>
        <v>Ondersteuning Onderwijs</v>
      </c>
      <c r="EU1" s="77" t="str">
        <f aca="false">VLOOKUP(EU3,_IO!$A$1:$B$190,2,1)</f>
        <v>Ondersteuning Onderwijs</v>
      </c>
      <c r="EV1" s="77" t="str">
        <f aca="false">VLOOKUP(EV3,_IO!$A$1:$B$190,2,1)</f>
        <v>Ondersteuning Onderwijs</v>
      </c>
      <c r="EW1" s="77" t="str">
        <f aca="false">VLOOKUP(EW3,_IO!$A$1:$B$190,2,1)</f>
        <v>Vastgoed en middelen beheer</v>
      </c>
      <c r="EX1" s="77" t="str">
        <f aca="false">VLOOKUP(EX3,_IO!$A$1:$B$190,2,1)</f>
        <v>Vastgoed en middelen beheer</v>
      </c>
      <c r="EY1" s="77" t="str">
        <f aca="false">VLOOKUP(EY3,_IO!$A$1:$B$190,2,1)</f>
        <v>Vastgoed en middelen beheer</v>
      </c>
      <c r="EZ1" s="77" t="str">
        <f aca="false">VLOOKUP(EZ3,_IO!$A$1:$B$190,2,1)</f>
        <v>Vastgoed en middelen beheer</v>
      </c>
      <c r="FA1" s="77" t="str">
        <f aca="false">VLOOKUP(FA3,_IO!$A$1:$B$190,2,1)</f>
        <v>Vastgoed en middelen beheer</v>
      </c>
      <c r="FB1" s="77" t="str">
        <f aca="false">VLOOKUP(FB3,_IO!$A$1:$B$190,2,1)</f>
        <v>Vastgoed en middelen beheer</v>
      </c>
      <c r="FC1" s="77" t="str">
        <f aca="false">VLOOKUP(FC3,_IO!$A$1:$B$190,2,1)</f>
        <v>Inkoop en goederenlogistiek</v>
      </c>
      <c r="FD1" s="77" t="str">
        <f aca="false">VLOOKUP(FD3,_IO!$A$1:$B$190,2,1)</f>
        <v>Inkoop en goederenlogistiek</v>
      </c>
      <c r="FE1" s="77" t="str">
        <f aca="false">VLOOKUP(FE3,_IO!$A$1:$B$190,2,1)</f>
        <v>Inkoop en goederenlogistiek</v>
      </c>
      <c r="FF1" s="77" t="str">
        <f aca="false">VLOOKUP(FF3,_IO!$A$1:$B$190,2,1)</f>
        <v>Inkoop en goederenlogistiek</v>
      </c>
      <c r="FG1" s="77" t="str">
        <f aca="false">VLOOKUP(FG3,_IO!$A$1:$B$190,2,1)</f>
        <v>Kennismanagement</v>
      </c>
      <c r="FH1" s="77" t="str">
        <f aca="false">VLOOKUP(FH3,_IO!$A$1:$B$190,2,1)</f>
        <v>Kennismanagement</v>
      </c>
      <c r="FI1" s="77" t="str">
        <f aca="false">VLOOKUP(FI3,_IO!$A$1:$B$190,2,1)</f>
        <v>Kennismanagement</v>
      </c>
      <c r="FJ1" s="77" t="str">
        <f aca="false">VLOOKUP(FJ3,_IO!$A$1:$B$190,2,1)</f>
        <v>Kennismanagement</v>
      </c>
      <c r="FK1" s="77" t="str">
        <f aca="false">VLOOKUP(FK3,_IO!$A$1:$B$190,2,1)</f>
        <v>Communicatie en Voorlichting</v>
      </c>
      <c r="FL1" s="77" t="str">
        <f aca="false">VLOOKUP(FL3,_IO!$A$1:$B$190,2,1)</f>
        <v>Communicatie en Voorlichting</v>
      </c>
      <c r="FM1" s="77" t="str">
        <f aca="false">VLOOKUP(FM3,_IO!$A$1:$B$190,2,1)</f>
        <v>Communicatie en Voorlichting</v>
      </c>
      <c r="FN1" s="77" t="str">
        <f aca="false">VLOOKUP(FN3,_IO!$A$1:$B$190,2,1)</f>
        <v>Hospitality</v>
      </c>
      <c r="FO1" s="77" t="str">
        <f aca="false">VLOOKUP(FO3,_IO!$A$1:$B$190,2,1)</f>
        <v>Hospitality</v>
      </c>
      <c r="FP1" s="77" t="str">
        <f aca="false">VLOOKUP(FP3,_IO!$A$1:$B$190,2,1)</f>
        <v>Hospitality</v>
      </c>
      <c r="FQ1" s="77" t="str">
        <f aca="false">VLOOKUP(FQ3,_IO!$A$1:$B$190,2,1)</f>
        <v>Personeel en organisatie</v>
      </c>
      <c r="FR1" s="77" t="str">
        <f aca="false">VLOOKUP(FR3,_IO!$A$1:$B$190,2,1)</f>
        <v>Personeel en organisatie</v>
      </c>
      <c r="FS1" s="77" t="str">
        <f aca="false">VLOOKUP(FS3,_IO!$A$1:$B$190,2,1)</f>
        <v>Personeel en organisatie</v>
      </c>
      <c r="FT1" s="77" t="str">
        <f aca="false">VLOOKUP(FT3,_IO!$A$1:$B$190,2,1)</f>
        <v>Personeel en organisatie</v>
      </c>
      <c r="FU1" s="77" t="str">
        <f aca="false">VLOOKUP(FU3,_IO!$A$1:$B$190,2,1)</f>
        <v>Personeel en organisatie</v>
      </c>
      <c r="FV1" s="77" t="str">
        <f aca="false">VLOOKUP(FV3,_IO!$A$1:$B$190,2,1)</f>
        <v>Personeel en organisatie</v>
      </c>
      <c r="FW1" s="77" t="str">
        <f aca="false">VLOOKUP(FW3,_IO!$A$1:$B$190,2,1)</f>
        <v>Personeel en organisatie</v>
      </c>
      <c r="FX1" s="77" t="str">
        <f aca="false">VLOOKUP(FX3,_IO!$A$1:$B$190,2,1)</f>
        <v>Financiële ondersteuning</v>
      </c>
      <c r="FY1" s="77" t="str">
        <f aca="false">VLOOKUP(FY3,_IO!$A$1:$B$190,2,1)</f>
        <v>Financiële ondersteuning</v>
      </c>
      <c r="FZ1" s="77" t="str">
        <f aca="false">VLOOKUP(FZ3,_IO!$A$1:$B$190,2,1)</f>
        <v>Financiële ondersteuning</v>
      </c>
      <c r="GA1" s="77" t="str">
        <f aca="false">VLOOKUP(GA3,_IO!$A$1:$B$190,2,1)</f>
        <v>Financiële ondersteuning</v>
      </c>
      <c r="GB1" s="77" t="str">
        <f aca="false">VLOOKUP(GB3,_IO!$A$1:$B$190,2,1)</f>
        <v>ICT</v>
      </c>
      <c r="GC1" s="77" t="str">
        <f aca="false">VLOOKUP(GC3,_IO!$A$1:$B$190,2,1)</f>
        <v>ICT</v>
      </c>
      <c r="GD1" s="77" t="str">
        <f aca="false">VLOOKUP(GD3,_IO!$A$1:$B$190,2,1)</f>
        <v>ICT</v>
      </c>
      <c r="GE1" s="77" t="str">
        <f aca="false">VLOOKUP(GE3,_IO!$A$1:$B$190,2,1)</f>
        <v>ICT</v>
      </c>
      <c r="GF1" s="77" t="str">
        <f aca="false">VLOOKUP(GF3,_IO!$A$1:$B$190,2,1)</f>
        <v>Medische technologie</v>
      </c>
      <c r="GG1" s="77" t="str">
        <f aca="false">VLOOKUP(GG3,_IO!$A$1:$B$190,2,1)</f>
        <v>Juridische ondersteuning</v>
      </c>
      <c r="GH1" s="77" t="str">
        <f aca="false">VLOOKUP(GH3,_IO!$A$1:$B$190,2,1)</f>
        <v>Juridische ondersteuning</v>
      </c>
      <c r="GI1" s="77" t="str">
        <f aca="false">VLOOKUP(GI3,_IO!$A$1:$B$190,2,1)</f>
        <v>Veiligheid en Milieu</v>
      </c>
      <c r="GJ1" s="77" t="str">
        <f aca="false">VLOOKUP(GJ3,_IO!$A$1:$B$190,2,1)</f>
        <v>Veiligheid en Milieu</v>
      </c>
      <c r="GK1" s="77" t="str">
        <f aca="false">VLOOKUP(GK3,_IO!$A$1:$B$190,2,1)</f>
        <v>Veiligheid en Milieu</v>
      </c>
    </row>
    <row r="2" customFormat="false" ht="14.4" hidden="false" customHeight="false" outlineLevel="0" collapsed="false">
      <c r="E2" s="78" t="str">
        <f aca="false">VLOOKUP(E3,_IO!$A$1:$C$190,3,1)</f>
        <v>A_A</v>
      </c>
      <c r="F2" s="78" t="str">
        <f aca="false">VLOOKUP(F3,_IO!$A$1:$C$190,3,1)</f>
        <v>A_A</v>
      </c>
      <c r="G2" s="78" t="str">
        <f aca="false">VLOOKUP(G3,_IO!$A$1:$C$190,3,1)</f>
        <v>A_A</v>
      </c>
      <c r="H2" s="78" t="str">
        <f aca="false">VLOOKUP(H3,_IO!$A$1:$C$190,3,1)</f>
        <v>A_A</v>
      </c>
      <c r="I2" s="78" t="str">
        <f aca="false">VLOOKUP(I3,_IO!$A$1:$C$190,3,1)</f>
        <v>A_A</v>
      </c>
      <c r="J2" s="78" t="str">
        <f aca="false">VLOOKUP(J3,_IO!$A$1:$C$190,3,1)</f>
        <v>A_B</v>
      </c>
      <c r="K2" s="78" t="str">
        <f aca="false">VLOOKUP(K3,_IO!$A$1:$C$190,3,1)</f>
        <v>A_B</v>
      </c>
      <c r="L2" s="78" t="str">
        <f aca="false">VLOOKUP(L3,_IO!$A$1:$C$190,3,1)</f>
        <v>A_B</v>
      </c>
      <c r="M2" s="78" t="str">
        <f aca="false">VLOOKUP(M3,_IO!$A$1:$C$190,3,1)</f>
        <v>A_C</v>
      </c>
      <c r="N2" s="78" t="str">
        <f aca="false">VLOOKUP(N3,_IO!$A$1:$C$190,3,1)</f>
        <v>A_C</v>
      </c>
      <c r="O2" s="78" t="str">
        <f aca="false">VLOOKUP(O3,_IO!$A$1:$C$190,3,1)</f>
        <v>A_C</v>
      </c>
      <c r="P2" s="78" t="str">
        <f aca="false">VLOOKUP(P3,_IO!$A$1:$C$190,3,1)</f>
        <v>A_C</v>
      </c>
      <c r="Q2" s="78" t="str">
        <f aca="false">VLOOKUP(Q3,_IO!$A$1:$C$190,3,1)</f>
        <v>A_C</v>
      </c>
      <c r="R2" s="78" t="str">
        <f aca="false">VLOOKUP(R3,_IO!$A$1:$C$190,3,1)</f>
        <v>A_C</v>
      </c>
      <c r="S2" s="78" t="str">
        <f aca="false">VLOOKUP(S3,_IO!$A$1:$C$190,3,1)</f>
        <v>A_D</v>
      </c>
      <c r="T2" s="78" t="str">
        <f aca="false">VLOOKUP(T3,_IO!$A$1:$C$190,3,1)</f>
        <v>A_D</v>
      </c>
      <c r="U2" s="78" t="str">
        <f aca="false">VLOOKUP(U3,_IO!$A$1:$C$190,3,1)</f>
        <v>A_E</v>
      </c>
      <c r="V2" s="78" t="str">
        <f aca="false">VLOOKUP(V3,_IO!$A$1:$C$190,3,1)</f>
        <v>A_E</v>
      </c>
      <c r="W2" s="78" t="str">
        <f aca="false">VLOOKUP(W3,_IO!$A$1:$C$190,3,1)</f>
        <v>A_F</v>
      </c>
      <c r="X2" s="78" t="str">
        <f aca="false">VLOOKUP(X3,_IO!$A$1:$C$190,3,1)</f>
        <v>A_F</v>
      </c>
      <c r="Y2" s="78" t="str">
        <f aca="false">VLOOKUP(Y3,_IO!$A$1:$C$190,3,1)</f>
        <v>A_F</v>
      </c>
      <c r="Z2" s="78" t="str">
        <f aca="false">VLOOKUP(Z3,_IO!$A$1:$C$190,3,1)</f>
        <v>A_F</v>
      </c>
      <c r="AA2" s="78" t="str">
        <f aca="false">VLOOKUP(AA3,_IO!$A$1:$C$190,3,1)</f>
        <v>A_G</v>
      </c>
      <c r="AB2" s="78" t="str">
        <f aca="false">VLOOKUP(AB3,_IO!$A$1:$C$190,3,1)</f>
        <v>B_A</v>
      </c>
      <c r="AC2" s="78" t="str">
        <f aca="false">VLOOKUP(AC3,_IO!$A$1:$C$190,3,1)</f>
        <v>B_A</v>
      </c>
      <c r="AD2" s="78" t="str">
        <f aca="false">VLOOKUP(AD3,_IO!$A$1:$C$190,3,1)</f>
        <v>B_A</v>
      </c>
      <c r="AE2" s="78" t="str">
        <f aca="false">VLOOKUP(AE3,_IO!$A$1:$C$190,3,1)</f>
        <v>B_B</v>
      </c>
      <c r="AF2" s="78" t="str">
        <f aca="false">VLOOKUP(AF3,_IO!$A$1:$C$190,3,1)</f>
        <v>B_B</v>
      </c>
      <c r="AG2" s="78" t="str">
        <f aca="false">VLOOKUP(AG3,_IO!$A$1:$C$190,3,1)</f>
        <v>B_C</v>
      </c>
      <c r="AH2" s="78" t="str">
        <f aca="false">VLOOKUP(AH3,_IO!$A$1:$C$190,3,1)</f>
        <v>B_C</v>
      </c>
      <c r="AI2" s="78" t="str">
        <f aca="false">VLOOKUP(AI3,_IO!$A$1:$C$190,3,1)</f>
        <v>B_D</v>
      </c>
      <c r="AJ2" s="78" t="str">
        <f aca="false">VLOOKUP(AJ3,_IO!$A$1:$C$190,3,1)</f>
        <v>B_D</v>
      </c>
      <c r="AK2" s="78" t="str">
        <f aca="false">VLOOKUP(AK3,_IO!$A$1:$C$190,3,1)</f>
        <v>B_E</v>
      </c>
      <c r="AL2" s="78" t="str">
        <f aca="false">VLOOKUP(AL3,_IO!$A$1:$C$190,3,1)</f>
        <v>B_F</v>
      </c>
      <c r="AM2" s="78" t="str">
        <f aca="false">VLOOKUP(AM3,_IO!$A$1:$C$190,3,1)</f>
        <v>CAA</v>
      </c>
      <c r="AN2" s="78" t="str">
        <f aca="false">VLOOKUP(AN3,_IO!$A$1:$C$190,3,1)</f>
        <v>CAA</v>
      </c>
      <c r="AO2" s="78" t="str">
        <f aca="false">VLOOKUP(AO3,_IO!$A$1:$C$190,3,1)</f>
        <v>CAB</v>
      </c>
      <c r="AP2" s="78" t="str">
        <f aca="false">VLOOKUP(AP3,_IO!$A$1:$C$190,3,1)</f>
        <v>CAB</v>
      </c>
      <c r="AQ2" s="78" t="str">
        <f aca="false">VLOOKUP(AQ3,_IO!$A$1:$C$190,3,1)</f>
        <v>CAB</v>
      </c>
      <c r="AR2" s="78" t="str">
        <f aca="false">VLOOKUP(AR3,_IO!$A$1:$C$190,3,1)</f>
        <v>CAB</v>
      </c>
      <c r="AS2" s="78" t="str">
        <f aca="false">VLOOKUP(AS3,_IO!$A$1:$C$190,3,1)</f>
        <v>CAB</v>
      </c>
      <c r="AT2" s="78" t="str">
        <f aca="false">VLOOKUP(AT3,_IO!$A$1:$C$190,3,1)</f>
        <v>CAB</v>
      </c>
      <c r="AU2" s="78" t="str">
        <f aca="false">VLOOKUP(AU3,_IO!$A$1:$C$190,3,1)</f>
        <v>CAB</v>
      </c>
      <c r="AV2" s="78" t="str">
        <f aca="false">VLOOKUP(AV3,_IO!$A$1:$C$190,3,1)</f>
        <v>CAB</v>
      </c>
      <c r="AW2" s="78" t="str">
        <f aca="false">VLOOKUP(AW3,_IO!$A$1:$C$190,3,1)</f>
        <v>CAB</v>
      </c>
      <c r="AX2" s="78" t="str">
        <f aca="false">VLOOKUP(AX3,_IO!$A$1:$C$190,3,1)</f>
        <v>CAB</v>
      </c>
      <c r="AY2" s="78" t="str">
        <f aca="false">VLOOKUP(AY3,_IO!$A$1:$C$190,3,1)</f>
        <v>CAB</v>
      </c>
      <c r="AZ2" s="78" t="str">
        <f aca="false">VLOOKUP(AZ3,_IO!$A$1:$C$190,3,1)</f>
        <v>CAB</v>
      </c>
      <c r="BA2" s="78" t="str">
        <f aca="false">VLOOKUP(BA3,_IO!$A$1:$C$190,3,1)</f>
        <v>CAB</v>
      </c>
      <c r="BB2" s="78" t="str">
        <f aca="false">VLOOKUP(BB3,_IO!$A$1:$C$190,3,1)</f>
        <v>CBA</v>
      </c>
      <c r="BC2" s="78" t="str">
        <f aca="false">VLOOKUP(BC3,_IO!$A$1:$C$190,3,1)</f>
        <v>CBA</v>
      </c>
      <c r="BD2" s="78" t="str">
        <f aca="false">VLOOKUP(BD3,_IO!$A$1:$C$190,3,1)</f>
        <v>CBA</v>
      </c>
      <c r="BE2" s="78" t="str">
        <f aca="false">VLOOKUP(BE3,_IO!$A$1:$C$190,3,1)</f>
        <v>CBA</v>
      </c>
      <c r="BF2" s="78" t="str">
        <f aca="false">VLOOKUP(BF3,_IO!$A$1:$C$190,3,1)</f>
        <v>CBA</v>
      </c>
      <c r="BG2" s="78" t="str">
        <f aca="false">VLOOKUP(BG3,_IO!$A$1:$C$190,3,1)</f>
        <v>CBA</v>
      </c>
      <c r="BH2" s="78" t="str">
        <f aca="false">VLOOKUP(BH3,_IO!$A$1:$C$190,3,1)</f>
        <v>CBA</v>
      </c>
      <c r="BI2" s="78" t="str">
        <f aca="false">VLOOKUP(BI3,_IO!$A$1:$C$190,3,1)</f>
        <v>CBA</v>
      </c>
      <c r="BJ2" s="78" t="str">
        <f aca="false">VLOOKUP(BJ3,_IO!$A$1:$C$190,3,1)</f>
        <v>CBA</v>
      </c>
      <c r="BK2" s="78" t="str">
        <f aca="false">VLOOKUP(BK3,_IO!$A$1:$C$190,3,1)</f>
        <v>CBA</v>
      </c>
      <c r="BL2" s="78" t="str">
        <f aca="false">VLOOKUP(BL3,_IO!$A$1:$C$190,3,1)</f>
        <v>CBA</v>
      </c>
      <c r="BM2" s="78" t="str">
        <f aca="false">VLOOKUP(BM3,_IO!$A$1:$C$190,3,1)</f>
        <v>CBA</v>
      </c>
      <c r="BN2" s="78" t="str">
        <f aca="false">VLOOKUP(BN3,_IO!$A$1:$C$190,3,1)</f>
        <v>CBA</v>
      </c>
      <c r="BO2" s="78" t="str">
        <f aca="false">VLOOKUP(BO3,_IO!$A$1:$C$190,3,1)</f>
        <v>CBA</v>
      </c>
      <c r="BP2" s="78" t="str">
        <f aca="false">VLOOKUP(BP3,_IO!$A$1:$C$190,3,1)</f>
        <v>CBA</v>
      </c>
      <c r="BQ2" s="78" t="str">
        <f aca="false">VLOOKUP(BQ3,_IO!$A$1:$C$190,3,1)</f>
        <v>CBA</v>
      </c>
      <c r="BR2" s="78" t="str">
        <f aca="false">VLOOKUP(BR3,_IO!$A$1:$C$190,3,1)</f>
        <v>CBA</v>
      </c>
      <c r="BS2" s="78" t="str">
        <f aca="false">VLOOKUP(BS3,_IO!$A$1:$C$190,3,1)</f>
        <v>CBA</v>
      </c>
      <c r="BT2" s="78" t="str">
        <f aca="false">VLOOKUP(BT3,_IO!$A$1:$C$190,3,1)</f>
        <v>CBA</v>
      </c>
      <c r="BU2" s="78" t="str">
        <f aca="false">VLOOKUP(BU3,_IO!$A$1:$C$190,3,1)</f>
        <v>CBA</v>
      </c>
      <c r="BV2" s="78" t="str">
        <f aca="false">VLOOKUP(BV3,_IO!$A$1:$C$190,3,1)</f>
        <v>CBB</v>
      </c>
      <c r="BW2" s="78" t="str">
        <f aca="false">VLOOKUP(BW3,_IO!$A$1:$C$190,3,1)</f>
        <v>CBB</v>
      </c>
      <c r="BX2" s="78" t="str">
        <f aca="false">VLOOKUP(BX3,_IO!$A$1:$C$190,3,1)</f>
        <v>CBC</v>
      </c>
      <c r="BY2" s="78" t="str">
        <f aca="false">VLOOKUP(BY3,_IO!$A$1:$C$190,3,1)</f>
        <v>CBC</v>
      </c>
      <c r="BZ2" s="78" t="str">
        <f aca="false">VLOOKUP(BZ3,_IO!$A$1:$C$190,3,1)</f>
        <v>CBC</v>
      </c>
      <c r="CA2" s="78" t="str">
        <f aca="false">VLOOKUP(CA3,_IO!$A$1:$C$190,3,1)</f>
        <v>CC</v>
      </c>
      <c r="CB2" s="78" t="str">
        <f aca="false">VLOOKUP(CB3,_IO!$A$1:$C$190,3,1)</f>
        <v>CCA</v>
      </c>
      <c r="CC2" s="78" t="str">
        <f aca="false">VLOOKUP(CC3,_IO!$A$1:$C$190,3,1)</f>
        <v>CCA</v>
      </c>
      <c r="CD2" s="78" t="str">
        <f aca="false">VLOOKUP(CD3,_IO!$A$1:$C$190,3,1)</f>
        <v>CCB</v>
      </c>
      <c r="CE2" s="78" t="str">
        <f aca="false">VLOOKUP(CE3,_IO!$A$1:$C$190,3,1)</f>
        <v>CCB</v>
      </c>
      <c r="CF2" s="78" t="str">
        <f aca="false">VLOOKUP(CF3,_IO!$A$1:$C$190,3,1)</f>
        <v>CCB</v>
      </c>
      <c r="CG2" s="78" t="str">
        <f aca="false">VLOOKUP(CG3,_IO!$A$1:$C$190,3,1)</f>
        <v>CCB</v>
      </c>
      <c r="CH2" s="78" t="str">
        <f aca="false">VLOOKUP(CH3,_IO!$A$1:$C$190,3,1)</f>
        <v>CCB</v>
      </c>
      <c r="CI2" s="78" t="str">
        <f aca="false">VLOOKUP(CI3,_IO!$A$1:$C$190,3,1)</f>
        <v>CCC</v>
      </c>
      <c r="CJ2" s="78" t="str">
        <f aca="false">VLOOKUP(CJ3,_IO!$A$1:$C$190,3,1)</f>
        <v>CCC</v>
      </c>
      <c r="CK2" s="78" t="str">
        <f aca="false">VLOOKUP(CK3,_IO!$A$1:$C$190,3,1)</f>
        <v>CCD</v>
      </c>
      <c r="CL2" s="78" t="str">
        <f aca="false">VLOOKUP(CL3,_IO!$A$1:$C$190,3,1)</f>
        <v>CCD</v>
      </c>
      <c r="CM2" s="78" t="str">
        <f aca="false">VLOOKUP(CM3,_IO!$A$1:$C$190,3,1)</f>
        <v>CCD</v>
      </c>
      <c r="CN2" s="78" t="str">
        <f aca="false">VLOOKUP(CN3,_IO!$A$1:$C$190,3,1)</f>
        <v>CCD</v>
      </c>
      <c r="CO2" s="78" t="str">
        <f aca="false">VLOOKUP(CO3,_IO!$A$1:$C$190,3,1)</f>
        <v>CCD</v>
      </c>
      <c r="CP2" s="78" t="str">
        <f aca="false">VLOOKUP(CP3,_IO!$A$1:$C$190,3,1)</f>
        <v>CCD</v>
      </c>
      <c r="CQ2" s="78" t="str">
        <f aca="false">VLOOKUP(CQ3,_IO!$A$1:$C$190,3,1)</f>
        <v>CCE</v>
      </c>
      <c r="CR2" s="78" t="str">
        <f aca="false">VLOOKUP(CR3,_IO!$A$1:$C$190,3,1)</f>
        <v>CCE</v>
      </c>
      <c r="CS2" s="78" t="str">
        <f aca="false">VLOOKUP(CS3,_IO!$A$1:$C$190,3,1)</f>
        <v>CCE</v>
      </c>
      <c r="CT2" s="78" t="str">
        <f aca="false">VLOOKUP(CT3,_IO!$A$1:$C$190,3,1)</f>
        <v>CCE</v>
      </c>
      <c r="CU2" s="78" t="str">
        <f aca="false">VLOOKUP(CU3,_IO!$A$1:$C$190,3,1)</f>
        <v>CCE</v>
      </c>
      <c r="CV2" s="78" t="str">
        <f aca="false">VLOOKUP(CV3,_IO!$A$1:$C$190,3,1)</f>
        <v>CCE</v>
      </c>
      <c r="CW2" s="78" t="str">
        <f aca="false">VLOOKUP(CW3,_IO!$A$1:$C$190,3,1)</f>
        <v>CCE</v>
      </c>
      <c r="CX2" s="78" t="str">
        <f aca="false">VLOOKUP(CX3,_IO!$A$1:$C$190,3,1)</f>
        <v>CCE</v>
      </c>
      <c r="CY2" s="78" t="str">
        <f aca="false">VLOOKUP(CY3,_IO!$A$1:$C$190,3,1)</f>
        <v>CCF</v>
      </c>
      <c r="CZ2" s="78" t="str">
        <f aca="false">VLOOKUP(CZ3,_IO!$A$1:$C$190,3,1)</f>
        <v>CCF</v>
      </c>
      <c r="DA2" s="78" t="str">
        <f aca="false">VLOOKUP(DA3,_IO!$A$1:$C$190,3,1)</f>
        <v>CCF</v>
      </c>
      <c r="DB2" s="78" t="str">
        <f aca="false">VLOOKUP(DB3,_IO!$A$1:$C$190,3,1)</f>
        <v>CDA</v>
      </c>
      <c r="DC2" s="78" t="str">
        <f aca="false">VLOOKUP(DC3,_IO!$A$1:$C$190,3,1)</f>
        <v>CDA</v>
      </c>
      <c r="DD2" s="78" t="str">
        <f aca="false">VLOOKUP(DD3,_IO!$A$1:$C$190,3,1)</f>
        <v>CDA</v>
      </c>
      <c r="DE2" s="78" t="str">
        <f aca="false">VLOOKUP(DE3,_IO!$A$1:$C$190,3,1)</f>
        <v>CDA</v>
      </c>
      <c r="DF2" s="78" t="str">
        <f aca="false">VLOOKUP(DF3,_IO!$A$1:$C$190,3,1)</f>
        <v>CDA</v>
      </c>
      <c r="DG2" s="78" t="str">
        <f aca="false">VLOOKUP(DG3,_IO!$A$1:$C$190,3,1)</f>
        <v>CEA</v>
      </c>
      <c r="DH2" s="78" t="str">
        <f aca="false">VLOOKUP(DH3,_IO!$A$1:$C$190,3,1)</f>
        <v>CEA</v>
      </c>
      <c r="DI2" s="78" t="str">
        <f aca="false">VLOOKUP(DI3,_IO!$A$1:$C$190,3,1)</f>
        <v>CEA</v>
      </c>
      <c r="DJ2" s="78" t="str">
        <f aca="false">VLOOKUP(DJ3,_IO!$A$1:$C$190,3,1)</f>
        <v>CEB</v>
      </c>
      <c r="DK2" s="78" t="str">
        <f aca="false">VLOOKUP(DK3,_IO!$A$1:$C$190,3,1)</f>
        <v>CEB</v>
      </c>
      <c r="DL2" s="78" t="str">
        <f aca="false">VLOOKUP(DL3,_IO!$A$1:$C$190,3,1)</f>
        <v>CEB</v>
      </c>
      <c r="DM2" s="78" t="str">
        <f aca="false">VLOOKUP(DM3,_IO!$A$1:$C$190,3,1)</f>
        <v>CEB</v>
      </c>
      <c r="DN2" s="78" t="str">
        <f aca="false">VLOOKUP(DN3,_IO!$A$1:$C$190,3,1)</f>
        <v>CEB</v>
      </c>
      <c r="DO2" s="78" t="str">
        <f aca="false">VLOOKUP(DO3,_IO!$A$1:$C$190,3,1)</f>
        <v>CEC</v>
      </c>
      <c r="DP2" s="78" t="str">
        <f aca="false">VLOOKUP(DP3,_IO!$A$1:$C$190,3,1)</f>
        <v>CEC</v>
      </c>
      <c r="DQ2" s="78" t="str">
        <f aca="false">VLOOKUP(DQ3,_IO!$A$1:$C$190,3,1)</f>
        <v>CEC</v>
      </c>
      <c r="DR2" s="78" t="str">
        <f aca="false">VLOOKUP(DR3,_IO!$A$1:$C$190,3,1)</f>
        <v>CEC</v>
      </c>
      <c r="DS2" s="78" t="str">
        <f aca="false">VLOOKUP(DS3,_IO!$A$1:$C$190,3,1)</f>
        <v>CED</v>
      </c>
      <c r="DT2" s="78" t="str">
        <f aca="false">VLOOKUP(DT3,_IO!$A$1:$C$190,3,1)</f>
        <v>CED</v>
      </c>
      <c r="DU2" s="78" t="str">
        <f aca="false">VLOOKUP(DU3,_IO!$A$1:$C$190,3,1)</f>
        <v>CEE</v>
      </c>
      <c r="DV2" s="78" t="str">
        <f aca="false">VLOOKUP(DV3,_IO!$A$1:$C$190,3,1)</f>
        <v>CEE</v>
      </c>
      <c r="DW2" s="78" t="str">
        <f aca="false">VLOOKUP(DW3,_IO!$A$1:$C$190,3,1)</f>
        <v>D_A</v>
      </c>
      <c r="DX2" s="78" t="str">
        <f aca="false">VLOOKUP(DX3,_IO!$A$1:$C$190,3,1)</f>
        <v>D_A</v>
      </c>
      <c r="DY2" s="78" t="str">
        <f aca="false">VLOOKUP(DY3,_IO!$A$1:$C$190,3,1)</f>
        <v>D_A</v>
      </c>
      <c r="DZ2" s="78" t="str">
        <f aca="false">VLOOKUP(DZ3,_IO!$A$1:$C$190,3,1)</f>
        <v>D_A</v>
      </c>
      <c r="EA2" s="78" t="str">
        <f aca="false">VLOOKUP(EA3,_IO!$A$1:$C$190,3,1)</f>
        <v>D_A</v>
      </c>
      <c r="EB2" s="78" t="str">
        <f aca="false">VLOOKUP(EB3,_IO!$A$1:$C$190,3,1)</f>
        <v>D_A</v>
      </c>
      <c r="EC2" s="78" t="str">
        <f aca="false">VLOOKUP(EC3,_IO!$A$1:$C$190,3,1)</f>
        <v>D_A</v>
      </c>
      <c r="ED2" s="78" t="str">
        <f aca="false">VLOOKUP(ED3,_IO!$A$1:$C$190,3,1)</f>
        <v>D_A</v>
      </c>
      <c r="EE2" s="78" t="str">
        <f aca="false">VLOOKUP(EE3,_IO!$A$1:$C$190,3,1)</f>
        <v>D_B</v>
      </c>
      <c r="EF2" s="78" t="str">
        <f aca="false">VLOOKUP(EF3,_IO!$A$1:$C$190,3,1)</f>
        <v>D_B</v>
      </c>
      <c r="EG2" s="78" t="str">
        <f aca="false">VLOOKUP(EG3,_IO!$A$1:$C$190,3,1)</f>
        <v>D_B</v>
      </c>
      <c r="EH2" s="78" t="str">
        <f aca="false">VLOOKUP(EH3,_IO!$A$1:$C$190,3,1)</f>
        <v>D_B</v>
      </c>
      <c r="EI2" s="78" t="str">
        <f aca="false">VLOOKUP(EI3,_IO!$A$1:$C$190,3,1)</f>
        <v>D_B</v>
      </c>
      <c r="EJ2" s="78" t="str">
        <f aca="false">VLOOKUP(EJ3,_IO!$A$1:$C$190,3,1)</f>
        <v>D_B</v>
      </c>
      <c r="EK2" s="78" t="str">
        <f aca="false">VLOOKUP(EK3,_IO!$A$1:$C$190,3,1)</f>
        <v>D_B</v>
      </c>
      <c r="EL2" s="78" t="str">
        <f aca="false">VLOOKUP(EL3,_IO!$A$1:$C$190,3,1)</f>
        <v>D_B</v>
      </c>
      <c r="EM2" s="78" t="str">
        <f aca="false">VLOOKUP(EM3,_IO!$A$1:$C$190,3,1)</f>
        <v>D_B</v>
      </c>
      <c r="EN2" s="78" t="str">
        <f aca="false">VLOOKUP(EN3,_IO!$A$1:$C$190,3,1)</f>
        <v>D_B</v>
      </c>
      <c r="EO2" s="78" t="str">
        <f aca="false">VLOOKUP(EO3,_IO!$A$1:$C$190,3,1)</f>
        <v>D_C</v>
      </c>
      <c r="EP2" s="78" t="str">
        <f aca="false">VLOOKUP(EP3,_IO!$A$1:$C$190,3,1)</f>
        <v>D_C</v>
      </c>
      <c r="EQ2" s="78" t="str">
        <f aca="false">VLOOKUP(EQ3,_IO!$A$1:$C$190,3,1)</f>
        <v>D_C</v>
      </c>
      <c r="ER2" s="78" t="str">
        <f aca="false">VLOOKUP(ER3,_IO!$A$1:$C$190,3,1)</f>
        <v>D_C</v>
      </c>
      <c r="ES2" s="78" t="str">
        <f aca="false">VLOOKUP(ES3,_IO!$A$1:$C$190,3,1)</f>
        <v>D_D</v>
      </c>
      <c r="ET2" s="78" t="str">
        <f aca="false">VLOOKUP(ET3,_IO!$A$1:$C$190,3,1)</f>
        <v>D_D</v>
      </c>
      <c r="EU2" s="78" t="str">
        <f aca="false">VLOOKUP(EU3,_IO!$A$1:$C$190,3,1)</f>
        <v>D_D</v>
      </c>
      <c r="EV2" s="78" t="str">
        <f aca="false">VLOOKUP(EV3,_IO!$A$1:$C$190,3,1)</f>
        <v>D_D</v>
      </c>
      <c r="EW2" s="78" t="str">
        <f aca="false">VLOOKUP(EW3,_IO!$A$1:$C$190,3,1)</f>
        <v>E_A</v>
      </c>
      <c r="EX2" s="78" t="str">
        <f aca="false">VLOOKUP(EX3,_IO!$A$1:$C$190,3,1)</f>
        <v>E_A</v>
      </c>
      <c r="EY2" s="78" t="str">
        <f aca="false">VLOOKUP(EY3,_IO!$A$1:$C$190,3,1)</f>
        <v>E_A</v>
      </c>
      <c r="EZ2" s="78" t="str">
        <f aca="false">VLOOKUP(EZ3,_IO!$A$1:$C$190,3,1)</f>
        <v>E_A</v>
      </c>
      <c r="FA2" s="78" t="str">
        <f aca="false">VLOOKUP(FA3,_IO!$A$1:$C$190,3,1)</f>
        <v>E_A</v>
      </c>
      <c r="FB2" s="78" t="str">
        <f aca="false">VLOOKUP(FB3,_IO!$A$1:$C$190,3,1)</f>
        <v>E_A</v>
      </c>
      <c r="FC2" s="78" t="str">
        <f aca="false">VLOOKUP(FC3,_IO!$A$1:$C$190,3,1)</f>
        <v>E_B</v>
      </c>
      <c r="FD2" s="78" t="str">
        <f aca="false">VLOOKUP(FD3,_IO!$A$1:$C$190,3,1)</f>
        <v>E_B</v>
      </c>
      <c r="FE2" s="78" t="str">
        <f aca="false">VLOOKUP(FE3,_IO!$A$1:$C$190,3,1)</f>
        <v>E_B</v>
      </c>
      <c r="FF2" s="78" t="str">
        <f aca="false">VLOOKUP(FF3,_IO!$A$1:$C$190,3,1)</f>
        <v>E_B</v>
      </c>
      <c r="FG2" s="78" t="str">
        <f aca="false">VLOOKUP(FG3,_IO!$A$1:$C$190,3,1)</f>
        <v>E_C</v>
      </c>
      <c r="FH2" s="78" t="str">
        <f aca="false">VLOOKUP(FH3,_IO!$A$1:$C$190,3,1)</f>
        <v>E_C</v>
      </c>
      <c r="FI2" s="78" t="str">
        <f aca="false">VLOOKUP(FI3,_IO!$A$1:$C$190,3,1)</f>
        <v>E_C</v>
      </c>
      <c r="FJ2" s="78" t="str">
        <f aca="false">VLOOKUP(FJ3,_IO!$A$1:$C$190,3,1)</f>
        <v>E_C</v>
      </c>
      <c r="FK2" s="78" t="str">
        <f aca="false">VLOOKUP(FK3,_IO!$A$1:$C$190,3,1)</f>
        <v>E_D</v>
      </c>
      <c r="FL2" s="78" t="str">
        <f aca="false">VLOOKUP(FL3,_IO!$A$1:$C$190,3,1)</f>
        <v>E_D</v>
      </c>
      <c r="FM2" s="78" t="str">
        <f aca="false">VLOOKUP(FM3,_IO!$A$1:$C$190,3,1)</f>
        <v>E_D</v>
      </c>
      <c r="FN2" s="78" t="str">
        <f aca="false">VLOOKUP(FN3,_IO!$A$1:$C$190,3,1)</f>
        <v>E_E</v>
      </c>
      <c r="FO2" s="78" t="str">
        <f aca="false">VLOOKUP(FO3,_IO!$A$1:$C$190,3,1)</f>
        <v>E_E</v>
      </c>
      <c r="FP2" s="78" t="str">
        <f aca="false">VLOOKUP(FP3,_IO!$A$1:$C$190,3,1)</f>
        <v>E_E</v>
      </c>
      <c r="FQ2" s="78" t="str">
        <f aca="false">VLOOKUP(FQ3,_IO!$A$1:$C$190,3,1)</f>
        <v>E_F</v>
      </c>
      <c r="FR2" s="78" t="str">
        <f aca="false">VLOOKUP(FR3,_IO!$A$1:$C$190,3,1)</f>
        <v>E_F</v>
      </c>
      <c r="FS2" s="78" t="str">
        <f aca="false">VLOOKUP(FS3,_IO!$A$1:$C$190,3,1)</f>
        <v>E_F</v>
      </c>
      <c r="FT2" s="78" t="str">
        <f aca="false">VLOOKUP(FT3,_IO!$A$1:$C$190,3,1)</f>
        <v>E_F</v>
      </c>
      <c r="FU2" s="78" t="str">
        <f aca="false">VLOOKUP(FU3,_IO!$A$1:$C$190,3,1)</f>
        <v>E_F</v>
      </c>
      <c r="FV2" s="78" t="str">
        <f aca="false">VLOOKUP(FV3,_IO!$A$1:$C$190,3,1)</f>
        <v>E_F</v>
      </c>
      <c r="FW2" s="78" t="str">
        <f aca="false">VLOOKUP(FW3,_IO!$A$1:$C$190,3,1)</f>
        <v>E_F</v>
      </c>
      <c r="FX2" s="78" t="str">
        <f aca="false">VLOOKUP(FX3,_IO!$A$1:$C$190,3,1)</f>
        <v>E_G</v>
      </c>
      <c r="FY2" s="78" t="str">
        <f aca="false">VLOOKUP(FY3,_IO!$A$1:$C$190,3,1)</f>
        <v>E_G</v>
      </c>
      <c r="FZ2" s="78" t="str">
        <f aca="false">VLOOKUP(FZ3,_IO!$A$1:$C$190,3,1)</f>
        <v>E_G</v>
      </c>
      <c r="GA2" s="78" t="str">
        <f aca="false">VLOOKUP(GA3,_IO!$A$1:$C$190,3,1)</f>
        <v>E_G</v>
      </c>
      <c r="GB2" s="78" t="str">
        <f aca="false">VLOOKUP(GB3,_IO!$A$1:$C$190,3,1)</f>
        <v>E_H</v>
      </c>
      <c r="GC2" s="78" t="str">
        <f aca="false">VLOOKUP(GC3,_IO!$A$1:$C$190,3,1)</f>
        <v>E_H</v>
      </c>
      <c r="GD2" s="78" t="str">
        <f aca="false">VLOOKUP(GD3,_IO!$A$1:$C$190,3,1)</f>
        <v>E_H</v>
      </c>
      <c r="GE2" s="78" t="str">
        <f aca="false">VLOOKUP(GE3,_IO!$A$1:$C$190,3,1)</f>
        <v>E_H</v>
      </c>
      <c r="GF2" s="78" t="str">
        <f aca="false">VLOOKUP(GF3,_IO!$A$1:$C$190,3,1)</f>
        <v>E_I</v>
      </c>
      <c r="GG2" s="78" t="str">
        <f aca="false">VLOOKUP(GG3,_IO!$A$1:$C$190,3,1)</f>
        <v>E_J</v>
      </c>
      <c r="GH2" s="78" t="str">
        <f aca="false">VLOOKUP(GH3,_IO!$A$1:$C$190,3,1)</f>
        <v>E_J</v>
      </c>
      <c r="GI2" s="78" t="str">
        <f aca="false">VLOOKUP(GI3,_IO!$A$1:$C$190,3,1)</f>
        <v>E_K</v>
      </c>
      <c r="GJ2" s="78" t="str">
        <f aca="false">VLOOKUP(GJ3,_IO!$A$1:$C$190,3,1)</f>
        <v>E_K</v>
      </c>
      <c r="GK2" s="78" t="str">
        <f aca="false">VLOOKUP(GK3,_IO!$A$1:$C$190,3,1)</f>
        <v>E_K</v>
      </c>
      <c r="GL2" s="77"/>
    </row>
    <row r="3" customFormat="false" ht="150.75" hidden="false" customHeight="true" outlineLevel="0" collapsed="false">
      <c r="E3" s="77" t="s">
        <v>1506</v>
      </c>
      <c r="F3" s="77" t="s">
        <v>1511</v>
      </c>
      <c r="G3" s="77" t="s">
        <v>1499</v>
      </c>
      <c r="H3" s="77" t="s">
        <v>2544</v>
      </c>
      <c r="I3" s="77" t="s">
        <v>2566</v>
      </c>
      <c r="J3" s="77" t="s">
        <v>1524</v>
      </c>
      <c r="K3" s="77" t="s">
        <v>1529</v>
      </c>
      <c r="L3" s="77" t="s">
        <v>1517</v>
      </c>
      <c r="M3" s="77" t="s">
        <v>1559</v>
      </c>
      <c r="N3" s="77" t="s">
        <v>1540</v>
      </c>
      <c r="O3" s="77" t="s">
        <v>1554</v>
      </c>
      <c r="P3" s="77" t="s">
        <v>1549</v>
      </c>
      <c r="Q3" s="77" t="s">
        <v>1545</v>
      </c>
      <c r="R3" s="77" t="s">
        <v>1534</v>
      </c>
      <c r="S3" s="77" t="s">
        <v>1572</v>
      </c>
      <c r="T3" s="77" t="s">
        <v>1565</v>
      </c>
      <c r="U3" s="77" t="s">
        <v>1584</v>
      </c>
      <c r="V3" s="77" t="s">
        <v>1578</v>
      </c>
      <c r="W3" s="77" t="s">
        <v>1590</v>
      </c>
      <c r="X3" s="77" t="s">
        <v>1602</v>
      </c>
      <c r="Y3" s="77" t="s">
        <v>1597</v>
      </c>
      <c r="Z3" s="77" t="s">
        <v>1607</v>
      </c>
      <c r="AA3" s="77" t="s">
        <v>1613</v>
      </c>
      <c r="AB3" s="77" t="s">
        <v>1620</v>
      </c>
      <c r="AC3" s="77" t="s">
        <v>1632</v>
      </c>
      <c r="AD3" s="77" t="s">
        <v>1627</v>
      </c>
      <c r="AE3" s="77" t="s">
        <v>1638</v>
      </c>
      <c r="AF3" s="77" t="s">
        <v>1645</v>
      </c>
      <c r="AG3" s="77" t="s">
        <v>1651</v>
      </c>
      <c r="AH3" s="77" t="s">
        <v>1658</v>
      </c>
      <c r="AI3" s="77" t="s">
        <v>1671</v>
      </c>
      <c r="AJ3" s="77" t="s">
        <v>1664</v>
      </c>
      <c r="AK3" s="77" t="s">
        <v>1677</v>
      </c>
      <c r="AL3" s="77" t="s">
        <v>1683</v>
      </c>
      <c r="AM3" s="77" t="s">
        <v>1696</v>
      </c>
      <c r="AN3" s="77" t="s">
        <v>3041</v>
      </c>
      <c r="AO3" s="77" t="s">
        <v>1748</v>
      </c>
      <c r="AP3" s="77" t="s">
        <v>1703</v>
      </c>
      <c r="AQ3" s="77" t="s">
        <v>1742</v>
      </c>
      <c r="AR3" s="77" t="s">
        <v>1475</v>
      </c>
      <c r="AS3" s="77" t="s">
        <v>1710</v>
      </c>
      <c r="AT3" s="77" t="s">
        <v>1724</v>
      </c>
      <c r="AU3" s="77" t="s">
        <v>1730</v>
      </c>
      <c r="AV3" s="77" t="s">
        <v>1937</v>
      </c>
      <c r="AW3" s="77" t="s">
        <v>1944</v>
      </c>
      <c r="AX3" s="77" t="s">
        <v>1951</v>
      </c>
      <c r="AY3" s="77" t="s">
        <v>1928</v>
      </c>
      <c r="AZ3" s="77" t="s">
        <v>1736</v>
      </c>
      <c r="BA3" s="77" t="s">
        <v>1715</v>
      </c>
      <c r="BB3" s="77" t="s">
        <v>1784</v>
      </c>
      <c r="BC3" s="77" t="s">
        <v>1835</v>
      </c>
      <c r="BD3" s="77" t="s">
        <v>1791</v>
      </c>
      <c r="BE3" s="77" t="s">
        <v>1778</v>
      </c>
      <c r="BF3" s="77" t="s">
        <v>1818</v>
      </c>
      <c r="BG3" s="77" t="s">
        <v>1245</v>
      </c>
      <c r="BH3" s="77" t="s">
        <v>1760</v>
      </c>
      <c r="BI3" s="77" t="s">
        <v>1828</v>
      </c>
      <c r="BJ3" s="77" t="s">
        <v>1840</v>
      </c>
      <c r="BK3" s="77" t="s">
        <v>1755</v>
      </c>
      <c r="BL3" s="77" t="s">
        <v>1808</v>
      </c>
      <c r="BM3" s="77" t="s">
        <v>1803</v>
      </c>
      <c r="BN3" s="77" t="s">
        <v>1825</v>
      </c>
      <c r="BO3" s="77" t="s">
        <v>1834</v>
      </c>
      <c r="BP3" s="77" t="s">
        <v>1832</v>
      </c>
      <c r="BQ3" s="77" t="s">
        <v>1848</v>
      </c>
      <c r="BR3" s="77" t="s">
        <v>1773</v>
      </c>
      <c r="BS3" s="77" t="s">
        <v>1764</v>
      </c>
      <c r="BT3" s="77" t="s">
        <v>1770</v>
      </c>
      <c r="BU3" s="77" t="s">
        <v>1798</v>
      </c>
      <c r="BV3" s="77" t="s">
        <v>1333</v>
      </c>
      <c r="BW3" s="77" t="s">
        <v>1852</v>
      </c>
      <c r="BX3" s="77" t="s">
        <v>1874</v>
      </c>
      <c r="BY3" s="77" t="s">
        <v>1350</v>
      </c>
      <c r="BZ3" s="77" t="s">
        <v>1868</v>
      </c>
      <c r="CA3" s="77" t="s">
        <v>1880</v>
      </c>
      <c r="CB3" s="77" t="s">
        <v>1380</v>
      </c>
      <c r="CC3" s="77" t="s">
        <v>1894</v>
      </c>
      <c r="CD3" s="77" t="s">
        <v>1921</v>
      </c>
      <c r="CE3" s="77" t="s">
        <v>1906</v>
      </c>
      <c r="CF3" s="77" t="s">
        <v>1900</v>
      </c>
      <c r="CG3" s="77" t="s">
        <v>1916</v>
      </c>
      <c r="CH3" s="77" t="s">
        <v>1911</v>
      </c>
      <c r="CI3" s="77" t="s">
        <v>1957</v>
      </c>
      <c r="CJ3" s="77" t="s">
        <v>1927</v>
      </c>
      <c r="CK3" s="77" t="s">
        <v>1989</v>
      </c>
      <c r="CL3" s="77" t="s">
        <v>1983</v>
      </c>
      <c r="CM3" s="77" t="s">
        <v>2372</v>
      </c>
      <c r="CN3" s="77" t="s">
        <v>1963</v>
      </c>
      <c r="CO3" s="77" t="s">
        <v>1964</v>
      </c>
      <c r="CP3" s="77" t="s">
        <v>1976</v>
      </c>
      <c r="CQ3" s="77" t="s">
        <v>1996</v>
      </c>
      <c r="CR3" s="77" t="s">
        <v>2011</v>
      </c>
      <c r="CS3" s="77" t="s">
        <v>2005</v>
      </c>
      <c r="CT3" s="77" t="s">
        <v>2038</v>
      </c>
      <c r="CU3" s="77" t="s">
        <v>2021</v>
      </c>
      <c r="CV3" s="77" t="s">
        <v>2033</v>
      </c>
      <c r="CW3" s="77" t="s">
        <v>2027</v>
      </c>
      <c r="CX3" s="77" t="s">
        <v>2018</v>
      </c>
      <c r="CY3" s="77" t="s">
        <v>2044</v>
      </c>
      <c r="CZ3" s="77" t="s">
        <v>2048</v>
      </c>
      <c r="DA3" s="77" t="s">
        <v>2051</v>
      </c>
      <c r="DB3" s="77" t="s">
        <v>2058</v>
      </c>
      <c r="DC3" s="77" t="s">
        <v>2069</v>
      </c>
      <c r="DD3" s="77" t="s">
        <v>2080</v>
      </c>
      <c r="DE3" s="77" t="s">
        <v>2075</v>
      </c>
      <c r="DF3" s="77" t="s">
        <v>2066</v>
      </c>
      <c r="DG3" s="77" t="s">
        <v>2095</v>
      </c>
      <c r="DH3" s="77" t="s">
        <v>2101</v>
      </c>
      <c r="DI3" s="77" t="s">
        <v>2087</v>
      </c>
      <c r="DJ3" s="77" t="s">
        <v>2115</v>
      </c>
      <c r="DK3" s="77" t="s">
        <v>2108</v>
      </c>
      <c r="DL3" s="77" t="s">
        <v>2117</v>
      </c>
      <c r="DM3" s="77" t="s">
        <v>2123</v>
      </c>
      <c r="DN3" s="77" t="s">
        <v>2129</v>
      </c>
      <c r="DO3" s="77" t="s">
        <v>2154</v>
      </c>
      <c r="DP3" s="77" t="s">
        <v>2148</v>
      </c>
      <c r="DQ3" s="77" t="s">
        <v>2135</v>
      </c>
      <c r="DR3" s="77" t="s">
        <v>2142</v>
      </c>
      <c r="DS3" s="77" t="s">
        <v>2161</v>
      </c>
      <c r="DT3" s="77" t="s">
        <v>2168</v>
      </c>
      <c r="DU3" s="77" t="s">
        <v>2181</v>
      </c>
      <c r="DV3" s="77" t="s">
        <v>2174</v>
      </c>
      <c r="DW3" s="77" t="s">
        <v>2187</v>
      </c>
      <c r="DX3" s="77" t="s">
        <v>2213</v>
      </c>
      <c r="DY3" s="77" t="s">
        <v>2199</v>
      </c>
      <c r="DZ3" s="77" t="s">
        <v>2208</v>
      </c>
      <c r="EA3" s="77" t="s">
        <v>2208</v>
      </c>
      <c r="EB3" s="77" t="s">
        <v>2194</v>
      </c>
      <c r="EC3" s="77" t="s">
        <v>2203</v>
      </c>
      <c r="ED3" s="77" t="s">
        <v>2218</v>
      </c>
      <c r="EE3" s="77" t="s">
        <v>2241</v>
      </c>
      <c r="EF3" s="77" t="s">
        <v>2231</v>
      </c>
      <c r="EG3" s="77" t="s">
        <v>2236</v>
      </c>
      <c r="EH3" s="77" t="s">
        <v>2256</v>
      </c>
      <c r="EI3" s="77" t="s">
        <v>2266</v>
      </c>
      <c r="EJ3" s="77" t="s">
        <v>2224</v>
      </c>
      <c r="EK3" s="77" t="s">
        <v>2261</v>
      </c>
      <c r="EL3" s="77" t="s">
        <v>2246</v>
      </c>
      <c r="EM3" s="77" t="s">
        <v>2251</v>
      </c>
      <c r="EN3" s="77" t="s">
        <v>2271</v>
      </c>
      <c r="EO3" s="77" t="s">
        <v>2294</v>
      </c>
      <c r="EP3" s="77" t="s">
        <v>2284</v>
      </c>
      <c r="EQ3" s="77" t="s">
        <v>2289</v>
      </c>
      <c r="ER3" s="77" t="s">
        <v>2277</v>
      </c>
      <c r="ES3" s="77" t="s">
        <v>2307</v>
      </c>
      <c r="ET3" s="77" t="s">
        <v>2312</v>
      </c>
      <c r="EU3" s="77" t="s">
        <v>2300</v>
      </c>
      <c r="EV3" s="77" t="s">
        <v>2317</v>
      </c>
      <c r="EW3" s="77" t="s">
        <v>2349</v>
      </c>
      <c r="EX3" s="77" t="s">
        <v>2330</v>
      </c>
      <c r="EY3" s="77" t="s">
        <v>2344</v>
      </c>
      <c r="EZ3" s="77" t="s">
        <v>2323</v>
      </c>
      <c r="FA3" s="77" t="s">
        <v>2339</v>
      </c>
      <c r="FB3" s="77" t="s">
        <v>2334</v>
      </c>
      <c r="FC3" s="77" t="s">
        <v>2362</v>
      </c>
      <c r="FD3" s="77" t="s">
        <v>2376</v>
      </c>
      <c r="FE3" s="77" t="s">
        <v>2367</v>
      </c>
      <c r="FF3" s="77" t="s">
        <v>2355</v>
      </c>
      <c r="FG3" s="77" t="s">
        <v>2398</v>
      </c>
      <c r="FH3" s="77" t="s">
        <v>2394</v>
      </c>
      <c r="FI3" s="77" t="s">
        <v>2402</v>
      </c>
      <c r="FJ3" s="77" t="s">
        <v>2389</v>
      </c>
      <c r="FK3" s="77" t="s">
        <v>2415</v>
      </c>
      <c r="FL3" s="77" t="s">
        <v>2408</v>
      </c>
      <c r="FM3" s="77" t="s">
        <v>2420</v>
      </c>
      <c r="FN3" s="77" t="s">
        <v>2436</v>
      </c>
      <c r="FO3" s="77" t="s">
        <v>2426</v>
      </c>
      <c r="FP3" s="77" t="s">
        <v>2431</v>
      </c>
      <c r="FQ3" s="77" t="s">
        <v>2474</v>
      </c>
      <c r="FR3" s="77" t="s">
        <v>2442</v>
      </c>
      <c r="FS3" s="77" t="s">
        <v>2469</v>
      </c>
      <c r="FT3" s="77" t="s">
        <v>2464</v>
      </c>
      <c r="FU3" s="77" t="s">
        <v>2459</v>
      </c>
      <c r="FV3" s="77" t="s">
        <v>2454</v>
      </c>
      <c r="FW3" s="77" t="s">
        <v>2449</v>
      </c>
      <c r="FX3" s="77" t="s">
        <v>2480</v>
      </c>
      <c r="FY3" s="77" t="s">
        <v>2492</v>
      </c>
      <c r="FZ3" s="77" t="s">
        <v>2487</v>
      </c>
      <c r="GA3" s="77" t="s">
        <v>2497</v>
      </c>
      <c r="GB3" s="77" t="s">
        <v>2502</v>
      </c>
      <c r="GC3" s="77" t="s">
        <v>2511</v>
      </c>
      <c r="GD3" s="77" t="s">
        <v>2516</v>
      </c>
      <c r="GE3" s="77" t="s">
        <v>2507</v>
      </c>
      <c r="GF3" s="77" t="s">
        <v>2522</v>
      </c>
      <c r="GG3" s="77" t="s">
        <v>2538</v>
      </c>
      <c r="GH3" s="77" t="s">
        <v>2531</v>
      </c>
      <c r="GI3" s="77" t="s">
        <v>2556</v>
      </c>
      <c r="GJ3" s="77" t="s">
        <v>2561</v>
      </c>
      <c r="GK3" s="77" t="s">
        <v>2551</v>
      </c>
    </row>
    <row r="4" customFormat="false" ht="14.4" hidden="false" customHeight="false" outlineLevel="0" collapsed="false">
      <c r="E4" s="0" t="n">
        <f aca="false">COUNTA(E5:E174)</f>
        <v>0</v>
      </c>
      <c r="F4" s="0" t="n">
        <f aca="false">COUNTA(F5:F174)</f>
        <v>0</v>
      </c>
      <c r="G4" s="0" t="n">
        <f aca="false">COUNTA(G5:G174)</f>
        <v>0</v>
      </c>
      <c r="H4" s="0" t="n">
        <f aca="false">COUNTA(H5:H174)</f>
        <v>0</v>
      </c>
      <c r="I4" s="0" t="n">
        <f aca="false">COUNTA(I5:I174)</f>
        <v>0</v>
      </c>
      <c r="J4" s="0" t="n">
        <f aca="false">COUNTA(J5:J174)</f>
        <v>2</v>
      </c>
      <c r="K4" s="0" t="n">
        <f aca="false">COUNTA(K5:K174)</f>
        <v>1</v>
      </c>
      <c r="L4" s="0" t="n">
        <f aca="false">COUNTA(L5:L174)</f>
        <v>0</v>
      </c>
      <c r="M4" s="0" t="n">
        <f aca="false">COUNTA(M5:M174)</f>
        <v>0</v>
      </c>
      <c r="N4" s="0" t="n">
        <f aca="false">COUNTA(N5:N174)</f>
        <v>0</v>
      </c>
      <c r="O4" s="0" t="n">
        <f aca="false">COUNTA(O5:O174)</f>
        <v>0</v>
      </c>
      <c r="P4" s="0" t="n">
        <f aca="false">COUNTA(P5:P174)</f>
        <v>0</v>
      </c>
      <c r="Q4" s="0" t="n">
        <f aca="false">COUNTA(Q5:Q174)</f>
        <v>0</v>
      </c>
      <c r="R4" s="0" t="n">
        <f aca="false">COUNTA(R5:R174)</f>
        <v>0</v>
      </c>
      <c r="S4" s="0" t="n">
        <f aca="false">COUNTA(S5:S174)</f>
        <v>0</v>
      </c>
      <c r="T4" s="0" t="n">
        <f aca="false">COUNTA(T5:T174)</f>
        <v>0</v>
      </c>
      <c r="U4" s="0" t="n">
        <f aca="false">COUNTA(U5:U174)</f>
        <v>0</v>
      </c>
      <c r="V4" s="0" t="n">
        <f aca="false">COUNTA(V5:V174)</f>
        <v>0</v>
      </c>
      <c r="W4" s="0" t="n">
        <f aca="false">COUNTA(W5:W174)</f>
        <v>0</v>
      </c>
      <c r="X4" s="0" t="n">
        <f aca="false">COUNTA(X5:X174)</f>
        <v>0</v>
      </c>
      <c r="Y4" s="0" t="n">
        <f aca="false">COUNTA(Y5:Y174)</f>
        <v>0</v>
      </c>
      <c r="Z4" s="0" t="n">
        <f aca="false">COUNTA(Z5:Z174)</f>
        <v>0</v>
      </c>
      <c r="AA4" s="0" t="n">
        <f aca="false">COUNTA(AA5:AA174)</f>
        <v>0</v>
      </c>
      <c r="AB4" s="0" t="n">
        <f aca="false">COUNTA(AB5:AB174)</f>
        <v>0</v>
      </c>
      <c r="AC4" s="0" t="n">
        <f aca="false">COUNTA(AC5:AC174)</f>
        <v>0</v>
      </c>
      <c r="AD4" s="0" t="n">
        <f aca="false">COUNTA(AD5:AD174)</f>
        <v>0</v>
      </c>
      <c r="AE4" s="0" t="n">
        <f aca="false">COUNTA(AE5:AE174)</f>
        <v>0</v>
      </c>
      <c r="AF4" s="0" t="n">
        <f aca="false">COUNTA(AF5:AF174)</f>
        <v>0</v>
      </c>
      <c r="AG4" s="0" t="n">
        <f aca="false">COUNTA(AG5:AG174)</f>
        <v>0</v>
      </c>
      <c r="AH4" s="0" t="n">
        <f aca="false">COUNTA(AH5:AH174)</f>
        <v>0</v>
      </c>
      <c r="AI4" s="0" t="n">
        <f aca="false">COUNTA(AI5:AI174)</f>
        <v>0</v>
      </c>
      <c r="AJ4" s="0" t="n">
        <f aca="false">COUNTA(AJ5:AJ174)</f>
        <v>0</v>
      </c>
      <c r="AK4" s="0" t="n">
        <f aca="false">COUNTA(AK5:AK174)</f>
        <v>0</v>
      </c>
      <c r="AL4" s="0" t="n">
        <f aca="false">COUNTA(AL5:AL174)</f>
        <v>0</v>
      </c>
      <c r="AM4" s="0" t="n">
        <f aca="false">COUNTA(AM5:AM174)</f>
        <v>2</v>
      </c>
      <c r="AN4" s="0" t="n">
        <f aca="false">COUNTA(AN5:AN174)</f>
        <v>2</v>
      </c>
      <c r="AO4" s="0" t="n">
        <f aca="false">COUNTA(AO5:AO174)</f>
        <v>0</v>
      </c>
      <c r="AP4" s="0" t="n">
        <f aca="false">COUNTA(AP5:AP174)</f>
        <v>1</v>
      </c>
      <c r="AQ4" s="0" t="n">
        <f aca="false">COUNTA(AQ5:AQ174)</f>
        <v>0</v>
      </c>
      <c r="AR4" s="0" t="n">
        <f aca="false">COUNTA(AR5:AR174)</f>
        <v>2</v>
      </c>
      <c r="AS4" s="0" t="n">
        <f aca="false">COUNTA(AS5:AS174)</f>
        <v>3</v>
      </c>
      <c r="AT4" s="0" t="n">
        <f aca="false">COUNTA(AT5:AT174)</f>
        <v>1</v>
      </c>
      <c r="AU4" s="0" t="n">
        <f aca="false">COUNTA(AU5:AU174)</f>
        <v>1</v>
      </c>
      <c r="AV4" s="0" t="n">
        <f aca="false">COUNTA(AV5:AV174)</f>
        <v>2</v>
      </c>
      <c r="AW4" s="0" t="n">
        <f aca="false">COUNTA(AW5:AW174)</f>
        <v>1</v>
      </c>
      <c r="AX4" s="0" t="n">
        <f aca="false">COUNTA(AX5:AX174)</f>
        <v>1</v>
      </c>
      <c r="AY4" s="0" t="n">
        <f aca="false">COUNTA(AY5:AY174)</f>
        <v>3</v>
      </c>
      <c r="AZ4" s="0" t="n">
        <f aca="false">COUNTA(AZ5:AZ174)</f>
        <v>4</v>
      </c>
      <c r="BA4" s="0" t="n">
        <f aca="false">COUNTA(BA5:BA174)</f>
        <v>5</v>
      </c>
      <c r="BB4" s="0" t="n">
        <f aca="false">COUNTA(BB5:BB174)</f>
        <v>1</v>
      </c>
      <c r="BC4" s="0" t="n">
        <f aca="false">COUNTA(BC5:BC174)</f>
        <v>0</v>
      </c>
      <c r="BD4" s="0" t="n">
        <f aca="false">COUNTA(BD5:BD174)</f>
        <v>1</v>
      </c>
      <c r="BE4" s="0" t="n">
        <f aca="false">COUNTA(BE5:BE174)</f>
        <v>1</v>
      </c>
      <c r="BF4" s="0" t="n">
        <f aca="false">COUNTA(BF5:BF174)</f>
        <v>0</v>
      </c>
      <c r="BG4" s="0" t="n">
        <f aca="false">COUNTA(BG5:BG174)</f>
        <v>3</v>
      </c>
      <c r="BH4" s="0" t="n">
        <f aca="false">COUNTA(BH5:BH174)</f>
        <v>0</v>
      </c>
      <c r="BI4" s="0" t="n">
        <f aca="false">COUNTA(BI5:BI174)</f>
        <v>0</v>
      </c>
      <c r="BJ4" s="0" t="n">
        <f aca="false">COUNTA(BJ5:BJ174)</f>
        <v>1</v>
      </c>
      <c r="BK4" s="0" t="n">
        <f aca="false">COUNTA(BK5:BK174)</f>
        <v>3</v>
      </c>
      <c r="BL4" s="0" t="n">
        <f aca="false">COUNTA(BL5:BL174)</f>
        <v>2</v>
      </c>
      <c r="BM4" s="0" t="n">
        <f aca="false">COUNTA(BM5:BM174)</f>
        <v>11</v>
      </c>
      <c r="BN4" s="0" t="n">
        <f aca="false">COUNTA(BN5:BN174)</f>
        <v>1</v>
      </c>
      <c r="BO4" s="0" t="n">
        <f aca="false">COUNTA(BO5:BO174)</f>
        <v>1</v>
      </c>
      <c r="BP4" s="0" t="n">
        <f aca="false">COUNTA(BP5:BP174)</f>
        <v>0</v>
      </c>
      <c r="BQ4" s="0" t="n">
        <f aca="false">COUNTA(BQ5:BQ174)</f>
        <v>3</v>
      </c>
      <c r="BR4" s="0" t="n">
        <f aca="false">COUNTA(BR5:BR174)</f>
        <v>2</v>
      </c>
      <c r="BS4" s="0" t="n">
        <f aca="false">COUNTA(BS5:BS174)</f>
        <v>1</v>
      </c>
      <c r="BT4" s="0" t="n">
        <f aca="false">COUNTA(BT5:BT174)</f>
        <v>0</v>
      </c>
      <c r="BU4" s="0" t="n">
        <f aca="false">COUNTA(BU5:BU174)</f>
        <v>2</v>
      </c>
      <c r="BV4" s="0" t="n">
        <f aca="false">COUNTA(BV5:BV174)</f>
        <v>3</v>
      </c>
      <c r="BW4" s="0" t="n">
        <f aca="false">COUNTA(BW5:BW174)</f>
        <v>2</v>
      </c>
      <c r="BX4" s="0" t="n">
        <f aca="false">COUNTA(BX5:BX174)</f>
        <v>2</v>
      </c>
      <c r="BY4" s="0" t="n">
        <f aca="false">COUNTA(BY5:BY174)</f>
        <v>5</v>
      </c>
      <c r="BZ4" s="0" t="n">
        <f aca="false">COUNTA(BZ5:BZ174)</f>
        <v>1</v>
      </c>
      <c r="CA4" s="0" t="n">
        <f aca="false">COUNTA(CA5:CA174)</f>
        <v>1</v>
      </c>
      <c r="CB4" s="0" t="n">
        <f aca="false">COUNTA(CB5:CB174)</f>
        <v>3</v>
      </c>
      <c r="CC4" s="0" t="n">
        <f aca="false">COUNTA(CC5:CC174)</f>
        <v>2</v>
      </c>
      <c r="CD4" s="0" t="n">
        <f aca="false">COUNTA(CD5:CD174)</f>
        <v>1</v>
      </c>
      <c r="CE4" s="0" t="n">
        <f aca="false">COUNTA(CE5:CE174)</f>
        <v>2</v>
      </c>
      <c r="CF4" s="0" t="n">
        <f aca="false">COUNTA(CF5:CF174)</f>
        <v>1</v>
      </c>
      <c r="CG4" s="0" t="n">
        <f aca="false">COUNTA(CG5:CG174)</f>
        <v>3</v>
      </c>
      <c r="CH4" s="0" t="n">
        <f aca="false">COUNTA(CH5:CH174)</f>
        <v>1</v>
      </c>
      <c r="CI4" s="0" t="n">
        <f aca="false">COUNTA(CI5:CI174)</f>
        <v>0</v>
      </c>
      <c r="CJ4" s="0" t="n">
        <f aca="false">COUNTA(CJ5:CJ174)</f>
        <v>1</v>
      </c>
      <c r="CK4" s="0" t="n">
        <f aca="false">COUNTA(CK5:CK174)</f>
        <v>1</v>
      </c>
      <c r="CL4" s="0" t="n">
        <f aca="false">COUNTA(CL5:CL174)</f>
        <v>1</v>
      </c>
      <c r="CM4" s="0" t="n">
        <f aca="false">COUNTA(CM5:CM174)</f>
        <v>0</v>
      </c>
      <c r="CN4" s="0" t="n">
        <f aca="false">COUNTA(CN5:CN174)</f>
        <v>4</v>
      </c>
      <c r="CO4" s="0" t="n">
        <f aca="false">COUNTA(CO5:CO174)</f>
        <v>1</v>
      </c>
      <c r="CP4" s="0" t="n">
        <f aca="false">COUNTA(CP5:CP174)</f>
        <v>3</v>
      </c>
      <c r="CQ4" s="0" t="n">
        <f aca="false">COUNTA(CQ5:CQ174)</f>
        <v>1</v>
      </c>
      <c r="CR4" s="0" t="n">
        <f aca="false">COUNTA(CR5:CR174)</f>
        <v>1</v>
      </c>
      <c r="CS4" s="0" t="n">
        <f aca="false">COUNTA(CS5:CS174)</f>
        <v>4</v>
      </c>
      <c r="CT4" s="0" t="n">
        <f aca="false">COUNTA(CT5:CT174)</f>
        <v>3</v>
      </c>
      <c r="CU4" s="0" t="n">
        <f aca="false">COUNTA(CU5:CU174)</f>
        <v>2</v>
      </c>
      <c r="CV4" s="0" t="n">
        <f aca="false">COUNTA(CV5:CV174)</f>
        <v>3</v>
      </c>
      <c r="CW4" s="0" t="n">
        <f aca="false">COUNTA(CW5:CW174)</f>
        <v>4</v>
      </c>
      <c r="CX4" s="0" t="n">
        <f aca="false">COUNTA(CX5:CX174)</f>
        <v>2</v>
      </c>
      <c r="CY4" s="0" t="n">
        <f aca="false">COUNTA(CY5:CY174)</f>
        <v>3</v>
      </c>
      <c r="CZ4" s="0" t="n">
        <f aca="false">COUNTA(CZ5:CZ174)</f>
        <v>1</v>
      </c>
      <c r="DA4" s="0" t="n">
        <f aca="false">COUNTA(DA5:DA174)</f>
        <v>2</v>
      </c>
      <c r="DB4" s="0" t="n">
        <f aca="false">COUNTA(DB5:DB174)</f>
        <v>4</v>
      </c>
      <c r="DC4" s="0" t="n">
        <f aca="false">COUNTA(DC5:DC174)</f>
        <v>3</v>
      </c>
      <c r="DD4" s="0" t="n">
        <f aca="false">COUNTA(DD5:DD174)</f>
        <v>2</v>
      </c>
      <c r="DE4" s="0" t="n">
        <f aca="false">COUNTA(DE5:DE174)</f>
        <v>1</v>
      </c>
      <c r="DF4" s="0" t="n">
        <f aca="false">COUNTA(DF5:DF174)</f>
        <v>0</v>
      </c>
      <c r="DG4" s="0" t="n">
        <f aca="false">COUNTA(DG5:DG174)</f>
        <v>0</v>
      </c>
      <c r="DH4" s="0" t="n">
        <f aca="false">COUNTA(DH5:DH174)</f>
        <v>1</v>
      </c>
      <c r="DI4" s="0" t="n">
        <f aca="false">COUNTA(DI5:DI174)</f>
        <v>0</v>
      </c>
      <c r="DJ4" s="0" t="n">
        <f aca="false">COUNTA(DJ5:DJ174)</f>
        <v>0</v>
      </c>
      <c r="DK4" s="0" t="n">
        <f aca="false">COUNTA(DK5:DK174)</f>
        <v>0</v>
      </c>
      <c r="DL4" s="0" t="n">
        <f aca="false">COUNTA(DL5:DL174)</f>
        <v>7</v>
      </c>
      <c r="DM4" s="0" t="n">
        <f aca="false">COUNTA(DM5:DM174)</f>
        <v>1</v>
      </c>
      <c r="DN4" s="0" t="n">
        <f aca="false">COUNTA(DN5:DN174)</f>
        <v>0</v>
      </c>
      <c r="DO4" s="0" t="n">
        <f aca="false">COUNTA(DO5:DO174)</f>
        <v>0</v>
      </c>
      <c r="DP4" s="0" t="n">
        <f aca="false">COUNTA(DP5:DP174)</f>
        <v>1</v>
      </c>
      <c r="DQ4" s="0" t="n">
        <f aca="false">COUNTA(DQ5:DQ174)</f>
        <v>0</v>
      </c>
      <c r="DR4" s="0" t="n">
        <f aca="false">COUNTA(DR5:DR174)</f>
        <v>6</v>
      </c>
      <c r="DS4" s="0" t="n">
        <f aca="false">COUNTA(DS5:DS174)</f>
        <v>2</v>
      </c>
      <c r="DT4" s="0" t="n">
        <f aca="false">COUNTA(DT5:DT174)</f>
        <v>2</v>
      </c>
      <c r="DU4" s="0" t="n">
        <f aca="false">COUNTA(DU5:DU174)</f>
        <v>0</v>
      </c>
      <c r="DV4" s="0" t="n">
        <f aca="false">COUNTA(DV5:DV174)</f>
        <v>0</v>
      </c>
      <c r="DW4" s="0" t="n">
        <f aca="false">COUNTA(DW5:DW174)</f>
        <v>0</v>
      </c>
      <c r="DX4" s="0" t="n">
        <f aca="false">COUNTA(DX5:DX174)</f>
        <v>0</v>
      </c>
      <c r="DY4" s="0" t="n">
        <f aca="false">COUNTA(DY5:DY174)</f>
        <v>0</v>
      </c>
      <c r="DZ4" s="0" t="n">
        <f aca="false">COUNTA(DZ5:DZ174)</f>
        <v>0</v>
      </c>
      <c r="EA4" s="0" t="n">
        <f aca="false">COUNTA(EA5:EA174)</f>
        <v>0</v>
      </c>
      <c r="EB4" s="0" t="n">
        <f aca="false">COUNTA(EB5:EB174)</f>
        <v>0</v>
      </c>
      <c r="EC4" s="0" t="n">
        <f aca="false">COUNTA(EC5:EC174)</f>
        <v>0</v>
      </c>
      <c r="ED4" s="0" t="n">
        <f aca="false">COUNTA(ED5:ED174)</f>
        <v>0</v>
      </c>
      <c r="EE4" s="0" t="n">
        <f aca="false">COUNTA(EE5:EE174)</f>
        <v>0</v>
      </c>
      <c r="EF4" s="0" t="n">
        <f aca="false">COUNTA(EF5:EF174)</f>
        <v>0</v>
      </c>
      <c r="EG4" s="0" t="n">
        <f aca="false">COUNTA(EG5:EG174)</f>
        <v>0</v>
      </c>
      <c r="EH4" s="0" t="n">
        <f aca="false">COUNTA(EH5:EH174)</f>
        <v>0</v>
      </c>
      <c r="EI4" s="0" t="n">
        <f aca="false">COUNTA(EI5:EI174)</f>
        <v>0</v>
      </c>
      <c r="EJ4" s="0" t="n">
        <f aca="false">COUNTA(EJ5:EJ174)</f>
        <v>0</v>
      </c>
      <c r="EK4" s="0" t="n">
        <f aca="false">COUNTA(EK5:EK174)</f>
        <v>0</v>
      </c>
      <c r="EL4" s="0" t="n">
        <f aca="false">COUNTA(EL5:EL174)</f>
        <v>0</v>
      </c>
      <c r="EM4" s="0" t="n">
        <f aca="false">COUNTA(EM5:EM174)</f>
        <v>0</v>
      </c>
      <c r="EN4" s="0" t="n">
        <f aca="false">COUNTA(EN5:EN174)</f>
        <v>0</v>
      </c>
      <c r="EO4" s="0" t="n">
        <f aca="false">COUNTA(EO5:EO174)</f>
        <v>0</v>
      </c>
      <c r="EP4" s="0" t="n">
        <f aca="false">COUNTA(EP5:EP174)</f>
        <v>0</v>
      </c>
      <c r="EQ4" s="0" t="n">
        <f aca="false">COUNTA(EQ5:EQ174)</f>
        <v>0</v>
      </c>
      <c r="ER4" s="0" t="n">
        <f aca="false">COUNTA(ER5:ER174)</f>
        <v>0</v>
      </c>
      <c r="ES4" s="0" t="n">
        <f aca="false">COUNTA(ES5:ES174)</f>
        <v>0</v>
      </c>
      <c r="ET4" s="0" t="n">
        <f aca="false">COUNTA(ET5:ET174)</f>
        <v>0</v>
      </c>
      <c r="EU4" s="0" t="n">
        <f aca="false">COUNTA(EU5:EU174)</f>
        <v>0</v>
      </c>
      <c r="EV4" s="0" t="n">
        <f aca="false">COUNTA(EV5:EV174)</f>
        <v>0</v>
      </c>
      <c r="EW4" s="0" t="n">
        <f aca="false">COUNTA(EW5:EW174)</f>
        <v>0</v>
      </c>
      <c r="EX4" s="0" t="n">
        <f aca="false">COUNTA(EX5:EX174)</f>
        <v>0</v>
      </c>
      <c r="EY4" s="0" t="n">
        <f aca="false">COUNTA(EY5:EY174)</f>
        <v>0</v>
      </c>
      <c r="EZ4" s="0" t="n">
        <f aca="false">COUNTA(EZ5:EZ174)</f>
        <v>0</v>
      </c>
      <c r="FA4" s="0" t="n">
        <f aca="false">COUNTA(FA5:FA174)</f>
        <v>0</v>
      </c>
      <c r="FB4" s="0" t="n">
        <f aca="false">COUNTA(FB5:FB174)</f>
        <v>0</v>
      </c>
      <c r="FC4" s="0" t="n">
        <f aca="false">COUNTA(FC5:FC174)</f>
        <v>0</v>
      </c>
      <c r="FD4" s="0" t="n">
        <f aca="false">COUNTA(FD5:FD174)</f>
        <v>0</v>
      </c>
      <c r="FE4" s="0" t="n">
        <f aca="false">COUNTA(FE5:FE174)</f>
        <v>0</v>
      </c>
      <c r="FF4" s="0" t="n">
        <f aca="false">COUNTA(FF5:FF174)</f>
        <v>0</v>
      </c>
      <c r="FG4" s="0" t="n">
        <f aca="false">COUNTA(FG5:FG174)</f>
        <v>0</v>
      </c>
      <c r="FH4" s="0" t="n">
        <f aca="false">COUNTA(FH5:FH174)</f>
        <v>0</v>
      </c>
      <c r="FI4" s="0" t="n">
        <f aca="false">COUNTA(FI5:FI174)</f>
        <v>0</v>
      </c>
      <c r="FJ4" s="0" t="n">
        <f aca="false">COUNTA(FJ5:FJ174)</f>
        <v>0</v>
      </c>
      <c r="FK4" s="0" t="n">
        <f aca="false">COUNTA(FK5:FK174)</f>
        <v>0</v>
      </c>
      <c r="FL4" s="0" t="n">
        <f aca="false">COUNTA(FL5:FL174)</f>
        <v>0</v>
      </c>
      <c r="FM4" s="0" t="n">
        <f aca="false">COUNTA(FM5:FM174)</f>
        <v>0</v>
      </c>
      <c r="FN4" s="0" t="n">
        <f aca="false">COUNTA(FN5:FN174)</f>
        <v>0</v>
      </c>
      <c r="FO4" s="0" t="n">
        <f aca="false">COUNTA(FO5:FO174)</f>
        <v>0</v>
      </c>
      <c r="FP4" s="0" t="n">
        <f aca="false">COUNTA(FP5:FP174)</f>
        <v>0</v>
      </c>
      <c r="FQ4" s="0" t="n">
        <f aca="false">COUNTA(FQ5:FQ174)</f>
        <v>0</v>
      </c>
      <c r="FR4" s="0" t="n">
        <f aca="false">COUNTA(FR5:FR174)</f>
        <v>0</v>
      </c>
      <c r="FS4" s="0" t="n">
        <f aca="false">COUNTA(FS5:FS174)</f>
        <v>0</v>
      </c>
      <c r="FT4" s="0" t="n">
        <f aca="false">COUNTA(FT5:FT174)</f>
        <v>0</v>
      </c>
      <c r="FU4" s="0" t="n">
        <f aca="false">COUNTA(FU5:FU174)</f>
        <v>0</v>
      </c>
      <c r="FV4" s="0" t="n">
        <f aca="false">COUNTA(FV5:FV174)</f>
        <v>0</v>
      </c>
      <c r="FW4" s="0" t="n">
        <f aca="false">COUNTA(FW5:FW174)</f>
        <v>0</v>
      </c>
      <c r="FX4" s="0" t="n">
        <f aca="false">COUNTA(FX5:FX174)</f>
        <v>0</v>
      </c>
      <c r="FY4" s="0" t="n">
        <f aca="false">COUNTA(FY5:FY174)</f>
        <v>0</v>
      </c>
      <c r="FZ4" s="0" t="n">
        <f aca="false">COUNTA(FZ5:FZ174)</f>
        <v>0</v>
      </c>
      <c r="GA4" s="0" t="n">
        <f aca="false">COUNTA(GA5:GA174)</f>
        <v>0</v>
      </c>
      <c r="GB4" s="0" t="n">
        <f aca="false">COUNTA(GB5:GB174)</f>
        <v>0</v>
      </c>
      <c r="GC4" s="0" t="n">
        <f aca="false">COUNTA(GC5:GC174)</f>
        <v>0</v>
      </c>
      <c r="GD4" s="0" t="n">
        <f aca="false">COUNTA(GD5:GD174)</f>
        <v>0</v>
      </c>
      <c r="GE4" s="0" t="n">
        <f aca="false">COUNTA(GE5:GE174)</f>
        <v>0</v>
      </c>
      <c r="GF4" s="0" t="n">
        <f aca="false">COUNTA(GF5:GF174)</f>
        <v>0</v>
      </c>
      <c r="GG4" s="0" t="n">
        <f aca="false">COUNTA(GG5:GG174)</f>
        <v>0</v>
      </c>
      <c r="GH4" s="0" t="n">
        <f aca="false">COUNTA(GH5:GH174)</f>
        <v>0</v>
      </c>
      <c r="GI4" s="0" t="n">
        <f aca="false">COUNTA(GI5:GI174)</f>
        <v>0</v>
      </c>
      <c r="GJ4" s="0" t="n">
        <f aca="false">COUNTA(GJ5:GJ174)</f>
        <v>0</v>
      </c>
      <c r="GK4" s="0" t="n">
        <f aca="false">COUNTA(GK5:GK174)</f>
        <v>0</v>
      </c>
    </row>
    <row r="5" customFormat="false" ht="14.4" hidden="false" customHeight="false" outlineLevel="0" collapsed="false">
      <c r="A5" s="0" t="str">
        <f aca="false">VLOOKUP(C5,_BA!$A$1:$B$171,2,1)</f>
        <v>Strategie &amp; Governance</v>
      </c>
      <c r="B5" s="78" t="str">
        <f aca="false">VLOOKUP(C5,_BA!$A$1:$C$171,3,1)</f>
        <v>A_A</v>
      </c>
      <c r="C5" s="15" t="s">
        <v>176</v>
      </c>
      <c r="D5" s="0" t="n">
        <f aca="false">COUNTA(E5:GK5)</f>
        <v>0</v>
      </c>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row>
    <row r="6" customFormat="false" ht="14.4" hidden="false" customHeight="false" outlineLevel="0" collapsed="false">
      <c r="A6" s="0" t="str">
        <f aca="false">VLOOKUP(C6,_BA!$A$1:$B$171,2,1)</f>
        <v>Strategie &amp; Governance</v>
      </c>
      <c r="B6" s="78" t="str">
        <f aca="false">VLOOKUP(C6,_BA!$A$1:$C$171,3,1)</f>
        <v>A_A</v>
      </c>
      <c r="C6" s="15" t="s">
        <v>171</v>
      </c>
      <c r="D6" s="0" t="n">
        <f aca="false">COUNTA(E6:GK6)</f>
        <v>0</v>
      </c>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row>
    <row r="7" customFormat="false" ht="14.4" hidden="false" customHeight="false" outlineLevel="0" collapsed="false">
      <c r="A7" s="0" t="str">
        <f aca="false">VLOOKUP(C7,_BA!$A$1:$B$171,2,1)</f>
        <v>Planning &amp; Control</v>
      </c>
      <c r="B7" s="78" t="str">
        <f aca="false">VLOOKUP(C7,_BA!$A$1:$C$171,3,1)</f>
        <v>A_B</v>
      </c>
      <c r="C7" s="15" t="s">
        <v>1189</v>
      </c>
      <c r="D7" s="0" t="n">
        <f aca="false">COUNTA(E7:GK7)</f>
        <v>2</v>
      </c>
      <c r="E7" s="79"/>
      <c r="F7" s="79"/>
      <c r="G7" s="79"/>
      <c r="H7" s="79"/>
      <c r="I7" s="79"/>
      <c r="J7" s="79" t="s">
        <v>3042</v>
      </c>
      <c r="K7" s="79" t="s">
        <v>3042</v>
      </c>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row>
    <row r="8" customFormat="false" ht="14.4" hidden="false" customHeight="false" outlineLevel="0" collapsed="false">
      <c r="A8" s="0" t="str">
        <f aca="false">VLOOKUP(C8,_BA!$A$1:$B$171,2,1)</f>
        <v>Innovatie</v>
      </c>
      <c r="B8" s="78" t="str">
        <f aca="false">VLOOKUP(C8,_BA!$A$1:$C$171,3,1)</f>
        <v>A_C</v>
      </c>
      <c r="C8" s="15" t="s">
        <v>201</v>
      </c>
      <c r="D8" s="0" t="n">
        <f aca="false">COUNTA(E8:GK8)</f>
        <v>0</v>
      </c>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row>
    <row r="9" customFormat="false" ht="14.4" hidden="false" customHeight="false" outlineLevel="0" collapsed="false">
      <c r="A9" s="0" t="str">
        <f aca="false">VLOOKUP(C9,_BA!$A$1:$B$171,2,1)</f>
        <v>Innovatie</v>
      </c>
      <c r="B9" s="78" t="str">
        <f aca="false">VLOOKUP(C9,_BA!$A$1:$C$171,3,1)</f>
        <v>A_C</v>
      </c>
      <c r="C9" s="15" t="s">
        <v>191</v>
      </c>
      <c r="D9" s="0" t="n">
        <f aca="false">COUNTA(E9:GK9)</f>
        <v>0</v>
      </c>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row>
    <row r="10" customFormat="false" ht="14.4" hidden="false" customHeight="false" outlineLevel="0" collapsed="false">
      <c r="A10" s="0" t="str">
        <f aca="false">VLOOKUP(C10,_BA!$A$1:$B$171,2,1)</f>
        <v>Innovatie</v>
      </c>
      <c r="B10" s="78" t="str">
        <f aca="false">VLOOKUP(C10,_BA!$A$1:$C$171,3,1)</f>
        <v>A_C</v>
      </c>
      <c r="C10" s="15" t="s">
        <v>186</v>
      </c>
      <c r="D10" s="0" t="n">
        <f aca="false">COUNTA(E10:GK10)</f>
        <v>0</v>
      </c>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row>
    <row r="11" customFormat="false" ht="14.4" hidden="false" customHeight="false" outlineLevel="0" collapsed="false">
      <c r="A11" s="0" t="str">
        <f aca="false">VLOOKUP(C11,_BA!$A$1:$B$171,2,1)</f>
        <v>Innovatie</v>
      </c>
      <c r="B11" s="78" t="str">
        <f aca="false">VLOOKUP(C11,_BA!$A$1:$C$171,3,1)</f>
        <v>A_C</v>
      </c>
      <c r="C11" s="15" t="s">
        <v>196</v>
      </c>
      <c r="D11" s="0" t="n">
        <f aca="false">COUNTA(E11:GK11)</f>
        <v>0</v>
      </c>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row>
    <row r="12" customFormat="false" ht="14.4" hidden="false" customHeight="false" outlineLevel="0" collapsed="false">
      <c r="A12" s="0" t="str">
        <f aca="false">VLOOKUP(C12,_BA!$A$1:$B$171,2,1)</f>
        <v>Kwaliteit Management</v>
      </c>
      <c r="B12" s="78" t="str">
        <f aca="false">VLOOKUP(C12,_BA!$A$1:$C$171,3,1)</f>
        <v>A_D</v>
      </c>
      <c r="C12" s="15" t="s">
        <v>216</v>
      </c>
      <c r="D12" s="0" t="n">
        <f aca="false">COUNTA(E12:GK12)</f>
        <v>0</v>
      </c>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c r="CD12" s="79"/>
      <c r="CE12" s="79"/>
      <c r="CF12" s="79"/>
      <c r="CG12" s="79"/>
      <c r="CH12" s="79"/>
      <c r="CI12" s="79"/>
      <c r="CJ12" s="79"/>
      <c r="CK12" s="79"/>
      <c r="CL12" s="79"/>
      <c r="CM12" s="79"/>
      <c r="CN12" s="79"/>
      <c r="CO12" s="79"/>
      <c r="CP12" s="79"/>
      <c r="CQ12" s="79"/>
      <c r="CR12" s="79"/>
      <c r="CS12" s="79"/>
      <c r="CT12" s="79"/>
      <c r="CU12" s="79"/>
      <c r="CV12" s="79"/>
      <c r="CW12" s="79"/>
      <c r="CX12" s="79"/>
      <c r="CY12" s="79"/>
      <c r="CZ12" s="79"/>
      <c r="DA12" s="79"/>
      <c r="DB12" s="79"/>
      <c r="DC12" s="79"/>
      <c r="DD12" s="79"/>
      <c r="DE12" s="79"/>
      <c r="DF12" s="79"/>
      <c r="DG12" s="79"/>
      <c r="DH12" s="79"/>
      <c r="DI12" s="79"/>
      <c r="DJ12" s="79"/>
      <c r="DK12" s="79"/>
      <c r="DL12" s="79"/>
      <c r="DM12" s="79"/>
      <c r="DN12" s="79"/>
      <c r="DO12" s="79"/>
      <c r="DP12" s="79"/>
      <c r="DQ12" s="79"/>
      <c r="DR12" s="79"/>
      <c r="DS12" s="79"/>
      <c r="DT12" s="79"/>
      <c r="DU12" s="79"/>
      <c r="DV12" s="79"/>
      <c r="DW12" s="79"/>
      <c r="DX12" s="79"/>
      <c r="DY12" s="79"/>
      <c r="DZ12" s="79"/>
      <c r="EA12" s="79"/>
      <c r="EB12" s="79"/>
      <c r="EC12" s="79"/>
      <c r="ED12" s="79"/>
      <c r="EE12" s="79"/>
      <c r="EF12" s="79"/>
      <c r="EG12" s="79"/>
      <c r="EH12" s="79"/>
      <c r="EI12" s="79"/>
      <c r="EJ12" s="79"/>
      <c r="EK12" s="79"/>
      <c r="EL12" s="79"/>
      <c r="EM12" s="79"/>
      <c r="EN12" s="79"/>
      <c r="EO12" s="79"/>
      <c r="EP12" s="79"/>
      <c r="EQ12" s="79"/>
      <c r="ER12" s="79"/>
      <c r="ES12" s="79"/>
      <c r="ET12" s="79"/>
      <c r="EU12" s="79"/>
      <c r="EV12" s="79"/>
      <c r="EW12" s="79"/>
      <c r="EX12" s="79"/>
      <c r="EY12" s="79"/>
      <c r="EZ12" s="79"/>
      <c r="FA12" s="79"/>
      <c r="FB12" s="79"/>
      <c r="FC12" s="79"/>
      <c r="FD12" s="79"/>
      <c r="FE12" s="79"/>
      <c r="FF12" s="79"/>
      <c r="FG12" s="79"/>
      <c r="FH12" s="79"/>
      <c r="FI12" s="79"/>
      <c r="FJ12" s="79"/>
      <c r="FK12" s="79"/>
      <c r="FL12" s="79"/>
      <c r="FM12" s="79"/>
      <c r="FN12" s="79"/>
      <c r="FO12" s="79"/>
      <c r="FP12" s="79"/>
      <c r="FQ12" s="79"/>
      <c r="FR12" s="79"/>
      <c r="FS12" s="79"/>
      <c r="FT12" s="79"/>
      <c r="FU12" s="79"/>
      <c r="FV12" s="79"/>
      <c r="FW12" s="79"/>
      <c r="FX12" s="79"/>
      <c r="FY12" s="79"/>
      <c r="FZ12" s="79"/>
      <c r="GA12" s="79"/>
      <c r="GB12" s="79"/>
      <c r="GC12" s="79"/>
      <c r="GD12" s="79"/>
      <c r="GE12" s="79"/>
      <c r="GF12" s="79"/>
      <c r="GG12" s="79"/>
      <c r="GH12" s="79"/>
      <c r="GI12" s="79"/>
      <c r="GJ12" s="79"/>
      <c r="GK12" s="79"/>
    </row>
    <row r="13" customFormat="false" ht="14.4" hidden="false" customHeight="false" outlineLevel="0" collapsed="false">
      <c r="A13" s="0" t="str">
        <f aca="false">VLOOKUP(C13,_BA!$A$1:$B$171,2,1)</f>
        <v>Kwaliteit Management</v>
      </c>
      <c r="B13" s="78" t="str">
        <f aca="false">VLOOKUP(C13,_BA!$A$1:$C$171,3,1)</f>
        <v>A_D</v>
      </c>
      <c r="C13" s="15" t="s">
        <v>211</v>
      </c>
      <c r="D13" s="0" t="n">
        <f aca="false">COUNTA(E13:GK13)</f>
        <v>0</v>
      </c>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c r="CL13" s="79"/>
      <c r="CM13" s="79"/>
      <c r="CN13" s="79"/>
      <c r="CO13" s="79"/>
      <c r="CP13" s="79"/>
      <c r="CQ13" s="79"/>
      <c r="CR13" s="79"/>
      <c r="CS13" s="79"/>
      <c r="CT13" s="79"/>
      <c r="CU13" s="79"/>
      <c r="CV13" s="79"/>
      <c r="CW13" s="79"/>
      <c r="CX13" s="79"/>
      <c r="CY13" s="79"/>
      <c r="CZ13" s="79"/>
      <c r="DA13" s="79"/>
      <c r="DB13" s="79"/>
      <c r="DC13" s="79"/>
      <c r="DD13" s="79"/>
      <c r="DE13" s="79"/>
      <c r="DF13" s="79"/>
      <c r="DG13" s="79"/>
      <c r="DH13" s="79"/>
      <c r="DI13" s="79"/>
      <c r="DJ13" s="79"/>
      <c r="DK13" s="79"/>
      <c r="DL13" s="79"/>
      <c r="DM13" s="79"/>
      <c r="DN13" s="79"/>
      <c r="DO13" s="79"/>
      <c r="DP13" s="79"/>
      <c r="DQ13" s="79"/>
      <c r="DR13" s="79"/>
      <c r="DS13" s="79"/>
      <c r="DT13" s="79"/>
      <c r="DU13" s="79"/>
      <c r="DV13" s="79"/>
      <c r="DW13" s="79"/>
      <c r="DX13" s="79"/>
      <c r="DY13" s="79"/>
      <c r="DZ13" s="79"/>
      <c r="EA13" s="79"/>
      <c r="EB13" s="79"/>
      <c r="EC13" s="79"/>
      <c r="ED13" s="79"/>
      <c r="EE13" s="79"/>
      <c r="EF13" s="79"/>
      <c r="EG13" s="79"/>
      <c r="EH13" s="79"/>
      <c r="EI13" s="79"/>
      <c r="EJ13" s="79"/>
      <c r="EK13" s="79"/>
      <c r="EL13" s="79"/>
      <c r="EM13" s="79"/>
      <c r="EN13" s="79"/>
      <c r="EO13" s="79"/>
      <c r="EP13" s="79"/>
      <c r="EQ13" s="79"/>
      <c r="ER13" s="79"/>
      <c r="ES13" s="79"/>
      <c r="ET13" s="79"/>
      <c r="EU13" s="79"/>
      <c r="EV13" s="79"/>
      <c r="EW13" s="79"/>
      <c r="EX13" s="79"/>
      <c r="EY13" s="79"/>
      <c r="EZ13" s="79"/>
      <c r="FA13" s="79"/>
      <c r="FB13" s="79"/>
      <c r="FC13" s="79"/>
      <c r="FD13" s="79"/>
      <c r="FE13" s="79"/>
      <c r="FF13" s="79"/>
      <c r="FG13" s="79"/>
      <c r="FH13" s="79"/>
      <c r="FI13" s="79"/>
      <c r="FJ13" s="79"/>
      <c r="FK13" s="79"/>
      <c r="FL13" s="79"/>
      <c r="FM13" s="79"/>
      <c r="FN13" s="79"/>
      <c r="FO13" s="79"/>
      <c r="FP13" s="79"/>
      <c r="FQ13" s="79"/>
      <c r="FR13" s="79"/>
      <c r="FS13" s="79"/>
      <c r="FT13" s="79"/>
      <c r="FU13" s="79"/>
      <c r="FV13" s="79"/>
      <c r="FW13" s="79"/>
      <c r="FX13" s="79"/>
      <c r="FY13" s="79"/>
      <c r="FZ13" s="79"/>
      <c r="GA13" s="79"/>
      <c r="GB13" s="79"/>
      <c r="GC13" s="79"/>
      <c r="GD13" s="79"/>
      <c r="GE13" s="79"/>
      <c r="GF13" s="79"/>
      <c r="GG13" s="79"/>
      <c r="GH13" s="79"/>
      <c r="GI13" s="79"/>
      <c r="GJ13" s="79"/>
      <c r="GK13" s="79"/>
    </row>
    <row r="14" customFormat="false" ht="14.4" hidden="false" customHeight="false" outlineLevel="0" collapsed="false">
      <c r="A14" s="0" t="str">
        <f aca="false">VLOOKUP(C14,_BA!$A$1:$B$171,2,1)</f>
        <v>Performance management</v>
      </c>
      <c r="B14" s="78" t="str">
        <f aca="false">VLOOKUP(C14,_BA!$A$1:$C$171,3,1)</f>
        <v>A_E</v>
      </c>
      <c r="C14" s="15" t="s">
        <v>225</v>
      </c>
      <c r="D14" s="0" t="n">
        <f aca="false">COUNTA(E14:GK14)</f>
        <v>0</v>
      </c>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c r="CD14" s="79"/>
      <c r="CE14" s="79"/>
      <c r="CF14" s="79"/>
      <c r="CG14" s="79"/>
      <c r="CH14" s="79"/>
      <c r="CI14" s="79"/>
      <c r="CJ14" s="79"/>
      <c r="CK14" s="79"/>
      <c r="CL14" s="79"/>
      <c r="CM14" s="79"/>
      <c r="CN14" s="79"/>
      <c r="CO14" s="79"/>
      <c r="CP14" s="79"/>
      <c r="CQ14" s="79"/>
      <c r="CR14" s="79"/>
      <c r="CS14" s="79"/>
      <c r="CT14" s="79"/>
      <c r="CU14" s="79"/>
      <c r="CV14" s="79"/>
      <c r="CW14" s="79"/>
      <c r="CX14" s="79"/>
      <c r="CY14" s="79"/>
      <c r="CZ14" s="79"/>
      <c r="DA14" s="79"/>
      <c r="DB14" s="79"/>
      <c r="DC14" s="79"/>
      <c r="DD14" s="79"/>
      <c r="DE14" s="79"/>
      <c r="DF14" s="79"/>
      <c r="DG14" s="79"/>
      <c r="DH14" s="79"/>
      <c r="DI14" s="79"/>
      <c r="DJ14" s="79"/>
      <c r="DK14" s="79"/>
      <c r="DL14" s="79"/>
      <c r="DM14" s="79"/>
      <c r="DN14" s="79"/>
      <c r="DO14" s="79"/>
      <c r="DP14" s="79"/>
      <c r="DQ14" s="79"/>
      <c r="DR14" s="79"/>
      <c r="DS14" s="79"/>
      <c r="DT14" s="79"/>
      <c r="DU14" s="79"/>
      <c r="DV14" s="79"/>
      <c r="DW14" s="79"/>
      <c r="DX14" s="79"/>
      <c r="DY14" s="79"/>
      <c r="DZ14" s="79"/>
      <c r="EA14" s="79"/>
      <c r="EB14" s="79"/>
      <c r="EC14" s="79"/>
      <c r="ED14" s="79"/>
      <c r="EE14" s="79"/>
      <c r="EF14" s="79"/>
      <c r="EG14" s="79"/>
      <c r="EH14" s="79"/>
      <c r="EI14" s="79"/>
      <c r="EJ14" s="79"/>
      <c r="EK14" s="79"/>
      <c r="EL14" s="79"/>
      <c r="EM14" s="79"/>
      <c r="EN14" s="79"/>
      <c r="EO14" s="79"/>
      <c r="EP14" s="79"/>
      <c r="EQ14" s="79"/>
      <c r="ER14" s="79"/>
      <c r="ES14" s="79"/>
      <c r="ET14" s="79"/>
      <c r="EU14" s="79"/>
      <c r="EV14" s="79"/>
      <c r="EW14" s="79"/>
      <c r="EX14" s="79"/>
      <c r="EY14" s="79"/>
      <c r="EZ14" s="79"/>
      <c r="FA14" s="79"/>
      <c r="FB14" s="79"/>
      <c r="FC14" s="79"/>
      <c r="FD14" s="79"/>
      <c r="FE14" s="79"/>
      <c r="FF14" s="79"/>
      <c r="FG14" s="79"/>
      <c r="FH14" s="79"/>
      <c r="FI14" s="79"/>
      <c r="FJ14" s="79"/>
      <c r="FK14" s="79"/>
      <c r="FL14" s="79"/>
      <c r="FM14" s="79"/>
      <c r="FN14" s="79"/>
      <c r="FO14" s="79"/>
      <c r="FP14" s="79"/>
      <c r="FQ14" s="79"/>
      <c r="FR14" s="79"/>
      <c r="FS14" s="79"/>
      <c r="FT14" s="79"/>
      <c r="FU14" s="79"/>
      <c r="FV14" s="79"/>
      <c r="FW14" s="79"/>
      <c r="FX14" s="79"/>
      <c r="FY14" s="79"/>
      <c r="FZ14" s="79"/>
      <c r="GA14" s="79"/>
      <c r="GB14" s="79"/>
      <c r="GC14" s="79"/>
      <c r="GD14" s="79"/>
      <c r="GE14" s="79"/>
      <c r="GF14" s="79"/>
      <c r="GG14" s="79"/>
      <c r="GH14" s="79"/>
      <c r="GI14" s="79"/>
      <c r="GJ14" s="79"/>
      <c r="GK14" s="79"/>
    </row>
    <row r="15" customFormat="false" ht="14.4" hidden="false" customHeight="false" outlineLevel="0" collapsed="false">
      <c r="A15" s="0" t="str">
        <f aca="false">VLOOKUP(C15,_BA!$A$1:$B$171,2,1)</f>
        <v>Verantwoording</v>
      </c>
      <c r="B15" s="78" t="str">
        <f aca="false">VLOOKUP(C15,_BA!$A$1:$C$171,3,1)</f>
        <v>A_F</v>
      </c>
      <c r="C15" s="15" t="s">
        <v>245</v>
      </c>
      <c r="D15" s="0" t="n">
        <f aca="false">COUNTA(E15:GK15)</f>
        <v>0</v>
      </c>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c r="CA15" s="79"/>
      <c r="CB15" s="79"/>
      <c r="CC15" s="79"/>
      <c r="CD15" s="79"/>
      <c r="CE15" s="79"/>
      <c r="CF15" s="79"/>
      <c r="CG15" s="79"/>
      <c r="CH15" s="79"/>
      <c r="CI15" s="79"/>
      <c r="CJ15" s="79"/>
      <c r="CK15" s="79"/>
      <c r="CL15" s="79"/>
      <c r="CM15" s="79"/>
      <c r="CN15" s="79"/>
      <c r="CO15" s="79"/>
      <c r="CP15" s="79"/>
      <c r="CQ15" s="79"/>
      <c r="CR15" s="79"/>
      <c r="CS15" s="79"/>
      <c r="CT15" s="79"/>
      <c r="CU15" s="79"/>
      <c r="CV15" s="79"/>
      <c r="CW15" s="79"/>
      <c r="CX15" s="79"/>
      <c r="CY15" s="79"/>
      <c r="CZ15" s="79"/>
      <c r="DA15" s="79"/>
      <c r="DB15" s="79"/>
      <c r="DC15" s="79"/>
      <c r="DD15" s="79"/>
      <c r="DE15" s="79"/>
      <c r="DF15" s="79"/>
      <c r="DG15" s="79"/>
      <c r="DH15" s="79"/>
      <c r="DI15" s="79"/>
      <c r="DJ15" s="79"/>
      <c r="DK15" s="79"/>
      <c r="DL15" s="79"/>
      <c r="DM15" s="79"/>
      <c r="DN15" s="79"/>
      <c r="DO15" s="79"/>
      <c r="DP15" s="79"/>
      <c r="DQ15" s="79"/>
      <c r="DR15" s="79"/>
      <c r="DS15" s="79"/>
      <c r="DT15" s="79"/>
      <c r="DU15" s="79"/>
      <c r="DV15" s="79"/>
      <c r="DW15" s="79"/>
      <c r="DX15" s="79"/>
      <c r="DY15" s="79"/>
      <c r="DZ15" s="79"/>
      <c r="EA15" s="79"/>
      <c r="EB15" s="79"/>
      <c r="EC15" s="79"/>
      <c r="ED15" s="79"/>
      <c r="EE15" s="79"/>
      <c r="EF15" s="79"/>
      <c r="EG15" s="79"/>
      <c r="EH15" s="79"/>
      <c r="EI15" s="79"/>
      <c r="EJ15" s="79"/>
      <c r="EK15" s="79"/>
      <c r="EL15" s="79"/>
      <c r="EM15" s="79"/>
      <c r="EN15" s="79"/>
      <c r="EO15" s="79"/>
      <c r="EP15" s="79"/>
      <c r="EQ15" s="79"/>
      <c r="ER15" s="79"/>
      <c r="ES15" s="79"/>
      <c r="ET15" s="79"/>
      <c r="EU15" s="79"/>
      <c r="EV15" s="79"/>
      <c r="EW15" s="79"/>
      <c r="EX15" s="79"/>
      <c r="EY15" s="79"/>
      <c r="EZ15" s="79"/>
      <c r="FA15" s="79"/>
      <c r="FB15" s="79"/>
      <c r="FC15" s="79"/>
      <c r="FD15" s="79"/>
      <c r="FE15" s="79"/>
      <c r="FF15" s="79"/>
      <c r="FG15" s="79"/>
      <c r="FH15" s="79"/>
      <c r="FI15" s="79"/>
      <c r="FJ15" s="79"/>
      <c r="FK15" s="79"/>
      <c r="FL15" s="79"/>
      <c r="FM15" s="79"/>
      <c r="FN15" s="79"/>
      <c r="FO15" s="79"/>
      <c r="FP15" s="79"/>
      <c r="FQ15" s="79"/>
      <c r="FR15" s="79"/>
      <c r="FS15" s="79"/>
      <c r="FT15" s="79"/>
      <c r="FU15" s="79"/>
      <c r="FV15" s="79"/>
      <c r="FW15" s="79"/>
      <c r="FX15" s="79"/>
      <c r="FY15" s="79"/>
      <c r="FZ15" s="79"/>
      <c r="GA15" s="79"/>
      <c r="GB15" s="79"/>
      <c r="GC15" s="79"/>
      <c r="GD15" s="79"/>
      <c r="GE15" s="79"/>
      <c r="GF15" s="79"/>
      <c r="GG15" s="79"/>
      <c r="GH15" s="79"/>
      <c r="GI15" s="79"/>
      <c r="GJ15" s="79"/>
      <c r="GK15" s="79"/>
    </row>
    <row r="16" customFormat="false" ht="14.4" hidden="false" customHeight="false" outlineLevel="0" collapsed="false">
      <c r="A16" s="0" t="str">
        <f aca="false">VLOOKUP(C16,_BA!$A$1:$B$171,2,1)</f>
        <v>Verantwoording</v>
      </c>
      <c r="B16" s="78" t="str">
        <f aca="false">VLOOKUP(C16,_BA!$A$1:$C$171,3,1)</f>
        <v>A_F</v>
      </c>
      <c r="C16" s="15" t="s">
        <v>240</v>
      </c>
      <c r="D16" s="0" t="n">
        <f aca="false">COUNTA(E16:GK16)</f>
        <v>0</v>
      </c>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c r="BX16" s="79"/>
      <c r="BY16" s="79"/>
      <c r="BZ16" s="79"/>
      <c r="CA16" s="79"/>
      <c r="CB16" s="79"/>
      <c r="CC16" s="79"/>
      <c r="CD16" s="79"/>
      <c r="CE16" s="79"/>
      <c r="CF16" s="79"/>
      <c r="CG16" s="79"/>
      <c r="CH16" s="79"/>
      <c r="CI16" s="79"/>
      <c r="CJ16" s="79"/>
      <c r="CK16" s="79"/>
      <c r="CL16" s="79"/>
      <c r="CM16" s="79"/>
      <c r="CN16" s="79"/>
      <c r="CO16" s="79"/>
      <c r="CP16" s="79"/>
      <c r="CQ16" s="79"/>
      <c r="CR16" s="79"/>
      <c r="CS16" s="79"/>
      <c r="CT16" s="79"/>
      <c r="CU16" s="79"/>
      <c r="CV16" s="79"/>
      <c r="CW16" s="79"/>
      <c r="CX16" s="79"/>
      <c r="CY16" s="79"/>
      <c r="CZ16" s="79"/>
      <c r="DA16" s="79"/>
      <c r="DB16" s="79"/>
      <c r="DC16" s="79"/>
      <c r="DD16" s="79"/>
      <c r="DE16" s="79"/>
      <c r="DF16" s="79"/>
      <c r="DG16" s="79"/>
      <c r="DH16" s="79"/>
      <c r="DI16" s="79"/>
      <c r="DJ16" s="79"/>
      <c r="DK16" s="79"/>
      <c r="DL16" s="79"/>
      <c r="DM16" s="79"/>
      <c r="DN16" s="79"/>
      <c r="DO16" s="79"/>
      <c r="DP16" s="79"/>
      <c r="DQ16" s="79"/>
      <c r="DR16" s="79"/>
      <c r="DS16" s="79"/>
      <c r="DT16" s="79"/>
      <c r="DU16" s="79"/>
      <c r="DV16" s="79"/>
      <c r="DW16" s="79"/>
      <c r="DX16" s="79"/>
      <c r="DY16" s="79"/>
      <c r="DZ16" s="79"/>
      <c r="EA16" s="79"/>
      <c r="EB16" s="79"/>
      <c r="EC16" s="79"/>
      <c r="ED16" s="79"/>
      <c r="EE16" s="79"/>
      <c r="EF16" s="79"/>
      <c r="EG16" s="79"/>
      <c r="EH16" s="79"/>
      <c r="EI16" s="79"/>
      <c r="EJ16" s="79"/>
      <c r="EK16" s="79"/>
      <c r="EL16" s="79"/>
      <c r="EM16" s="79"/>
      <c r="EN16" s="79"/>
      <c r="EO16" s="79"/>
      <c r="EP16" s="79"/>
      <c r="EQ16" s="79"/>
      <c r="ER16" s="79"/>
      <c r="ES16" s="79"/>
      <c r="ET16" s="79"/>
      <c r="EU16" s="79"/>
      <c r="EV16" s="79"/>
      <c r="EW16" s="79"/>
      <c r="EX16" s="79"/>
      <c r="EY16" s="79"/>
      <c r="EZ16" s="79"/>
      <c r="FA16" s="79"/>
      <c r="FB16" s="79"/>
      <c r="FC16" s="79"/>
      <c r="FD16" s="79"/>
      <c r="FE16" s="79"/>
      <c r="FF16" s="79"/>
      <c r="FG16" s="79"/>
      <c r="FH16" s="79"/>
      <c r="FI16" s="79"/>
      <c r="FJ16" s="79"/>
      <c r="FK16" s="79"/>
      <c r="FL16" s="79"/>
      <c r="FM16" s="79"/>
      <c r="FN16" s="79"/>
      <c r="FO16" s="79"/>
      <c r="FP16" s="79"/>
      <c r="FQ16" s="79"/>
      <c r="FR16" s="79"/>
      <c r="FS16" s="79"/>
      <c r="FT16" s="79"/>
      <c r="FU16" s="79"/>
      <c r="FV16" s="79"/>
      <c r="FW16" s="79"/>
      <c r="FX16" s="79"/>
      <c r="FY16" s="79"/>
      <c r="FZ16" s="79"/>
      <c r="GA16" s="79"/>
      <c r="GB16" s="79"/>
      <c r="GC16" s="79"/>
      <c r="GD16" s="79"/>
      <c r="GE16" s="79"/>
      <c r="GF16" s="79"/>
      <c r="GG16" s="79"/>
      <c r="GH16" s="79"/>
      <c r="GI16" s="79"/>
      <c r="GJ16" s="79"/>
      <c r="GK16" s="79"/>
    </row>
    <row r="17" customFormat="false" ht="14.4" hidden="false" customHeight="false" outlineLevel="0" collapsed="false">
      <c r="A17" s="0" t="str">
        <f aca="false">VLOOKUP(C17,_BA!$A$1:$B$171,2,1)</f>
        <v>Verantwoording</v>
      </c>
      <c r="B17" s="78" t="str">
        <f aca="false">VLOOKUP(C17,_BA!$A$1:$C$171,3,1)</f>
        <v>A_F</v>
      </c>
      <c r="C17" s="15" t="s">
        <v>255</v>
      </c>
      <c r="D17" s="0" t="n">
        <f aca="false">COUNTA(E17:GK17)</f>
        <v>0</v>
      </c>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c r="CA17" s="79"/>
      <c r="CB17" s="79"/>
      <c r="CC17" s="79"/>
      <c r="CD17" s="79"/>
      <c r="CE17" s="79"/>
      <c r="CF17" s="79"/>
      <c r="CG17" s="79"/>
      <c r="CH17" s="79"/>
      <c r="CI17" s="79"/>
      <c r="CJ17" s="79"/>
      <c r="CK17" s="79"/>
      <c r="CL17" s="79"/>
      <c r="CM17" s="79"/>
      <c r="CN17" s="79"/>
      <c r="CO17" s="79"/>
      <c r="CP17" s="79"/>
      <c r="CQ17" s="79"/>
      <c r="CR17" s="79"/>
      <c r="CS17" s="79"/>
      <c r="CT17" s="79"/>
      <c r="CU17" s="79"/>
      <c r="CV17" s="79"/>
      <c r="CW17" s="79"/>
      <c r="CX17" s="79"/>
      <c r="CY17" s="79"/>
      <c r="CZ17" s="79"/>
      <c r="DA17" s="79"/>
      <c r="DB17" s="79"/>
      <c r="DC17" s="79"/>
      <c r="DD17" s="79"/>
      <c r="DE17" s="79"/>
      <c r="DF17" s="79"/>
      <c r="DG17" s="79"/>
      <c r="DH17" s="79"/>
      <c r="DI17" s="79"/>
      <c r="DJ17" s="79"/>
      <c r="DK17" s="79"/>
      <c r="DL17" s="79"/>
      <c r="DM17" s="79"/>
      <c r="DN17" s="79"/>
      <c r="DO17" s="79"/>
      <c r="DP17" s="79"/>
      <c r="DQ17" s="79"/>
      <c r="DR17" s="79"/>
      <c r="DS17" s="79"/>
      <c r="DT17" s="79"/>
      <c r="DU17" s="79"/>
      <c r="DV17" s="79"/>
      <c r="DW17" s="79"/>
      <c r="DX17" s="79"/>
      <c r="DY17" s="79"/>
      <c r="DZ17" s="79"/>
      <c r="EA17" s="79"/>
      <c r="EB17" s="79"/>
      <c r="EC17" s="79"/>
      <c r="ED17" s="79"/>
      <c r="EE17" s="79"/>
      <c r="EF17" s="79"/>
      <c r="EG17" s="79"/>
      <c r="EH17" s="79"/>
      <c r="EI17" s="79"/>
      <c r="EJ17" s="79"/>
      <c r="EK17" s="79"/>
      <c r="EL17" s="79"/>
      <c r="EM17" s="79"/>
      <c r="EN17" s="79"/>
      <c r="EO17" s="79"/>
      <c r="EP17" s="79"/>
      <c r="EQ17" s="79"/>
      <c r="ER17" s="79"/>
      <c r="ES17" s="79"/>
      <c r="ET17" s="79"/>
      <c r="EU17" s="79"/>
      <c r="EV17" s="79"/>
      <c r="EW17" s="79"/>
      <c r="EX17" s="79"/>
      <c r="EY17" s="79"/>
      <c r="EZ17" s="79"/>
      <c r="FA17" s="79"/>
      <c r="FB17" s="79"/>
      <c r="FC17" s="79"/>
      <c r="FD17" s="79"/>
      <c r="FE17" s="79"/>
      <c r="FF17" s="79"/>
      <c r="FG17" s="79"/>
      <c r="FH17" s="79"/>
      <c r="FI17" s="79"/>
      <c r="FJ17" s="79"/>
      <c r="FK17" s="79"/>
      <c r="FL17" s="79"/>
      <c r="FM17" s="79"/>
      <c r="FN17" s="79"/>
      <c r="FO17" s="79"/>
      <c r="FP17" s="79"/>
      <c r="FQ17" s="79"/>
      <c r="FR17" s="79"/>
      <c r="FS17" s="79"/>
      <c r="FT17" s="79"/>
      <c r="FU17" s="79"/>
      <c r="FV17" s="79"/>
      <c r="FW17" s="79"/>
      <c r="FX17" s="79"/>
      <c r="FY17" s="79"/>
      <c r="FZ17" s="79"/>
      <c r="GA17" s="79"/>
      <c r="GB17" s="79"/>
      <c r="GC17" s="79"/>
      <c r="GD17" s="79"/>
      <c r="GE17" s="79"/>
      <c r="GF17" s="79"/>
      <c r="GG17" s="79"/>
      <c r="GH17" s="79"/>
      <c r="GI17" s="79"/>
      <c r="GJ17" s="79"/>
      <c r="GK17" s="79"/>
    </row>
    <row r="18" customFormat="false" ht="14.4" hidden="false" customHeight="false" outlineLevel="0" collapsed="false">
      <c r="A18" s="0" t="str">
        <f aca="false">VLOOKUP(C18,_BA!$A$1:$B$171,2,1)</f>
        <v>Verantwoording</v>
      </c>
      <c r="B18" s="78" t="str">
        <f aca="false">VLOOKUP(C18,_BA!$A$1:$C$171,3,1)</f>
        <v>A_F</v>
      </c>
      <c r="C18" s="15" t="s">
        <v>250</v>
      </c>
      <c r="D18" s="0" t="n">
        <f aca="false">COUNTA(E18:GK18)</f>
        <v>0</v>
      </c>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79"/>
      <c r="CS18" s="79"/>
      <c r="CT18" s="79"/>
      <c r="CU18" s="79"/>
      <c r="CV18" s="79"/>
      <c r="CW18" s="79"/>
      <c r="CX18" s="79"/>
      <c r="CY18" s="79"/>
      <c r="CZ18" s="79"/>
      <c r="DA18" s="79"/>
      <c r="DB18" s="79"/>
      <c r="DC18" s="79"/>
      <c r="DD18" s="79"/>
      <c r="DE18" s="79"/>
      <c r="DF18" s="79"/>
      <c r="DG18" s="79"/>
      <c r="DH18" s="79"/>
      <c r="DI18" s="79"/>
      <c r="DJ18" s="79"/>
      <c r="DK18" s="79"/>
      <c r="DL18" s="79"/>
      <c r="DM18" s="79"/>
      <c r="DN18" s="79"/>
      <c r="DO18" s="79"/>
      <c r="DP18" s="79"/>
      <c r="DQ18" s="79"/>
      <c r="DR18" s="79"/>
      <c r="DS18" s="79"/>
      <c r="DT18" s="79"/>
      <c r="DU18" s="79"/>
      <c r="DV18" s="79"/>
      <c r="DW18" s="79"/>
      <c r="DX18" s="79"/>
      <c r="DY18" s="79"/>
      <c r="DZ18" s="79"/>
      <c r="EA18" s="79"/>
      <c r="EB18" s="79"/>
      <c r="EC18" s="79"/>
      <c r="ED18" s="79"/>
      <c r="EE18" s="79"/>
      <c r="EF18" s="79"/>
      <c r="EG18" s="79"/>
      <c r="EH18" s="79"/>
      <c r="EI18" s="79"/>
      <c r="EJ18" s="79"/>
      <c r="EK18" s="79"/>
      <c r="EL18" s="79"/>
      <c r="EM18" s="79"/>
      <c r="EN18" s="79"/>
      <c r="EO18" s="79"/>
      <c r="EP18" s="79"/>
      <c r="EQ18" s="79"/>
      <c r="ER18" s="79"/>
      <c r="ES18" s="79"/>
      <c r="ET18" s="79"/>
      <c r="EU18" s="79"/>
      <c r="EV18" s="79"/>
      <c r="EW18" s="79"/>
      <c r="EX18" s="79"/>
      <c r="EY18" s="79"/>
      <c r="EZ18" s="79"/>
      <c r="FA18" s="79"/>
      <c r="FB18" s="79"/>
      <c r="FC18" s="79"/>
      <c r="FD18" s="79"/>
      <c r="FE18" s="79"/>
      <c r="FF18" s="79"/>
      <c r="FG18" s="79"/>
      <c r="FH18" s="79"/>
      <c r="FI18" s="79"/>
      <c r="FJ18" s="79"/>
      <c r="FK18" s="79"/>
      <c r="FL18" s="79"/>
      <c r="FM18" s="79"/>
      <c r="FN18" s="79"/>
      <c r="FO18" s="79"/>
      <c r="FP18" s="79"/>
      <c r="FQ18" s="79"/>
      <c r="FR18" s="79"/>
      <c r="FS18" s="79"/>
      <c r="FT18" s="79"/>
      <c r="FU18" s="79"/>
      <c r="FV18" s="79"/>
      <c r="FW18" s="79"/>
      <c r="FX18" s="79"/>
      <c r="FY18" s="79"/>
      <c r="FZ18" s="79"/>
      <c r="GA18" s="79"/>
      <c r="GB18" s="79"/>
      <c r="GC18" s="79"/>
      <c r="GD18" s="79"/>
      <c r="GE18" s="79"/>
      <c r="GF18" s="79"/>
      <c r="GG18" s="79"/>
      <c r="GH18" s="79"/>
      <c r="GI18" s="79"/>
      <c r="GJ18" s="79"/>
      <c r="GK18" s="79"/>
    </row>
    <row r="19" customFormat="false" ht="14.4" hidden="false" customHeight="false" outlineLevel="0" collapsed="false">
      <c r="A19" s="0" t="str">
        <f aca="false">VLOOKUP(C19,_BA!$A$1:$B$171,2,1)</f>
        <v>Marketing</v>
      </c>
      <c r="B19" s="78" t="str">
        <f aca="false">VLOOKUP(C19,_BA!$A$1:$C$171,3,1)</f>
        <v>A_G</v>
      </c>
      <c r="C19" s="15" t="s">
        <v>269</v>
      </c>
      <c r="D19" s="0" t="n">
        <f aca="false">COUNTA(E19:GK19)</f>
        <v>0</v>
      </c>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W19" s="79"/>
      <c r="BX19" s="79"/>
      <c r="BY19" s="79"/>
      <c r="BZ19" s="79"/>
      <c r="CA19" s="79"/>
      <c r="CB19" s="79"/>
      <c r="CC19" s="79"/>
      <c r="CD19" s="79"/>
      <c r="CE19" s="79"/>
      <c r="CF19" s="79"/>
      <c r="CG19" s="79"/>
      <c r="CH19" s="79"/>
      <c r="CI19" s="79"/>
      <c r="CJ19" s="79"/>
      <c r="CK19" s="79"/>
      <c r="CL19" s="79"/>
      <c r="CM19" s="79"/>
      <c r="CN19" s="79"/>
      <c r="CO19" s="79"/>
      <c r="CP19" s="79"/>
      <c r="CQ19" s="79"/>
      <c r="CR19" s="79"/>
      <c r="CS19" s="79"/>
      <c r="CT19" s="79"/>
      <c r="CU19" s="79"/>
      <c r="CV19" s="79"/>
      <c r="CW19" s="79"/>
      <c r="CX19" s="79"/>
      <c r="CY19" s="79"/>
      <c r="CZ19" s="79"/>
      <c r="DA19" s="79"/>
      <c r="DB19" s="79"/>
      <c r="DC19" s="79"/>
      <c r="DD19" s="79"/>
      <c r="DE19" s="79"/>
      <c r="DF19" s="79"/>
      <c r="DG19" s="79"/>
      <c r="DH19" s="79"/>
      <c r="DI19" s="79"/>
      <c r="DJ19" s="79"/>
      <c r="DK19" s="79"/>
      <c r="DL19" s="79"/>
      <c r="DM19" s="79"/>
      <c r="DN19" s="79"/>
      <c r="DO19" s="79"/>
      <c r="DP19" s="79"/>
      <c r="DQ19" s="79"/>
      <c r="DR19" s="79"/>
      <c r="DS19" s="79"/>
      <c r="DT19" s="79"/>
      <c r="DU19" s="79"/>
      <c r="DV19" s="79"/>
      <c r="DW19" s="79"/>
      <c r="DX19" s="79"/>
      <c r="DY19" s="79"/>
      <c r="DZ19" s="79"/>
      <c r="EA19" s="79"/>
      <c r="EB19" s="79"/>
      <c r="EC19" s="79"/>
      <c r="ED19" s="79"/>
      <c r="EE19" s="79"/>
      <c r="EF19" s="79"/>
      <c r="EG19" s="79"/>
      <c r="EH19" s="79"/>
      <c r="EI19" s="79"/>
      <c r="EJ19" s="79"/>
      <c r="EK19" s="79"/>
      <c r="EL19" s="79"/>
      <c r="EM19" s="79"/>
      <c r="EN19" s="79"/>
      <c r="EO19" s="79"/>
      <c r="EP19" s="79"/>
      <c r="EQ19" s="79"/>
      <c r="ER19" s="79"/>
      <c r="ES19" s="79"/>
      <c r="ET19" s="79"/>
      <c r="EU19" s="79"/>
      <c r="EV19" s="79"/>
      <c r="EW19" s="79"/>
      <c r="EX19" s="79"/>
      <c r="EY19" s="79"/>
      <c r="EZ19" s="79"/>
      <c r="FA19" s="79"/>
      <c r="FB19" s="79"/>
      <c r="FC19" s="79"/>
      <c r="FD19" s="79"/>
      <c r="FE19" s="79"/>
      <c r="FF19" s="79"/>
      <c r="FG19" s="79"/>
      <c r="FH19" s="79"/>
      <c r="FI19" s="79"/>
      <c r="FJ19" s="79"/>
      <c r="FK19" s="79"/>
      <c r="FL19" s="79"/>
      <c r="FM19" s="79"/>
      <c r="FN19" s="79"/>
      <c r="FO19" s="79"/>
      <c r="FP19" s="79"/>
      <c r="FQ19" s="79"/>
      <c r="FR19" s="79"/>
      <c r="FS19" s="79"/>
      <c r="FT19" s="79"/>
      <c r="FU19" s="79"/>
      <c r="FV19" s="79"/>
      <c r="FW19" s="79"/>
      <c r="FX19" s="79"/>
      <c r="FY19" s="79"/>
      <c r="FZ19" s="79"/>
      <c r="GA19" s="79"/>
      <c r="GB19" s="79"/>
      <c r="GC19" s="79"/>
      <c r="GD19" s="79"/>
      <c r="GE19" s="79"/>
      <c r="GF19" s="79"/>
      <c r="GG19" s="79"/>
      <c r="GH19" s="79"/>
      <c r="GI19" s="79"/>
      <c r="GJ19" s="79"/>
      <c r="GK19" s="79"/>
    </row>
    <row r="20" customFormat="false" ht="14.4" hidden="false" customHeight="false" outlineLevel="0" collapsed="false">
      <c r="A20" s="0" t="str">
        <f aca="false">VLOOKUP(C20,_BA!$A$1:$B$171,2,1)</f>
        <v>Marketing</v>
      </c>
      <c r="B20" s="78" t="str">
        <f aca="false">VLOOKUP(C20,_BA!$A$1:$C$171,3,1)</f>
        <v>A_G</v>
      </c>
      <c r="C20" s="15" t="s">
        <v>274</v>
      </c>
      <c r="D20" s="0" t="n">
        <f aca="false">COUNTA(E20:GK20)</f>
        <v>0</v>
      </c>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CL20" s="79"/>
      <c r="CM20" s="79"/>
      <c r="CN20" s="79"/>
      <c r="CO20" s="79"/>
      <c r="CP20" s="79"/>
      <c r="CQ20" s="79"/>
      <c r="CR20" s="79"/>
      <c r="CS20" s="79"/>
      <c r="CT20" s="79"/>
      <c r="CU20" s="79"/>
      <c r="CV20" s="79"/>
      <c r="CW20" s="79"/>
      <c r="CX20" s="79"/>
      <c r="CY20" s="79"/>
      <c r="CZ20" s="79"/>
      <c r="DA20" s="79"/>
      <c r="DB20" s="79"/>
      <c r="DC20" s="79"/>
      <c r="DD20" s="79"/>
      <c r="DE20" s="79"/>
      <c r="DF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D20" s="79"/>
      <c r="EE20" s="79"/>
      <c r="EF20" s="79"/>
      <c r="EG20" s="79"/>
      <c r="EH20" s="79"/>
      <c r="EI20" s="79"/>
      <c r="EJ20" s="79"/>
      <c r="EK20" s="79"/>
      <c r="EL20" s="79"/>
      <c r="EM20" s="79"/>
      <c r="EN20" s="79"/>
      <c r="EO20" s="79"/>
      <c r="EP20" s="79"/>
      <c r="EQ20" s="79"/>
      <c r="ER20" s="79"/>
      <c r="ES20" s="79"/>
      <c r="ET20" s="79"/>
      <c r="EU20" s="79"/>
      <c r="EV20" s="79"/>
      <c r="EW20" s="79"/>
      <c r="EX20" s="79"/>
      <c r="EY20" s="79"/>
      <c r="EZ20" s="79"/>
      <c r="FA20" s="79"/>
      <c r="FB20" s="79"/>
      <c r="FC20" s="79"/>
      <c r="FD20" s="79"/>
      <c r="FE20" s="79"/>
      <c r="FF20" s="79"/>
      <c r="FG20" s="79"/>
      <c r="FH20" s="79"/>
      <c r="FI20" s="79"/>
      <c r="FJ20" s="79"/>
      <c r="FK20" s="79"/>
      <c r="FL20" s="79"/>
      <c r="FM20" s="79"/>
      <c r="FN20" s="79"/>
      <c r="FO20" s="79"/>
      <c r="FP20" s="79"/>
      <c r="FQ20" s="79"/>
      <c r="FR20" s="79"/>
      <c r="FS20" s="79"/>
      <c r="FT20" s="79"/>
      <c r="FU20" s="79"/>
      <c r="FV20" s="79"/>
      <c r="FW20" s="79"/>
      <c r="FX20" s="79"/>
      <c r="FY20" s="79"/>
      <c r="FZ20" s="79"/>
      <c r="GA20" s="79"/>
      <c r="GB20" s="79"/>
      <c r="GC20" s="79"/>
      <c r="GD20" s="79"/>
      <c r="GE20" s="79"/>
      <c r="GF20" s="79"/>
      <c r="GG20" s="79"/>
      <c r="GH20" s="79"/>
      <c r="GI20" s="79"/>
      <c r="GJ20" s="79"/>
      <c r="GK20" s="79"/>
    </row>
    <row r="21" customFormat="false" ht="14.4" hidden="false" customHeight="false" outlineLevel="0" collapsed="false">
      <c r="A21" s="0" t="str">
        <f aca="false">VLOOKUP(C21,_BA!$A$1:$B$171,2,1)</f>
        <v>Marketing</v>
      </c>
      <c r="B21" s="78" t="str">
        <f aca="false">VLOOKUP(C21,_BA!$A$1:$C$171,3,1)</f>
        <v>A_G</v>
      </c>
      <c r="C21" s="15" t="s">
        <v>264</v>
      </c>
      <c r="D21" s="0" t="n">
        <f aca="false">COUNTA(E21:GK21)</f>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c r="CA21" s="79"/>
      <c r="CB21" s="79"/>
      <c r="CC21" s="79"/>
      <c r="CD21" s="79"/>
      <c r="CE21" s="79"/>
      <c r="CF21" s="79"/>
      <c r="CG21" s="79"/>
      <c r="CH21" s="79"/>
      <c r="CI21" s="79"/>
      <c r="CJ21" s="79"/>
      <c r="CK21" s="79"/>
      <c r="CL21" s="79"/>
      <c r="CM21" s="79"/>
      <c r="CN21" s="79"/>
      <c r="CO21" s="79"/>
      <c r="CP21" s="79"/>
      <c r="CQ21" s="79"/>
      <c r="CR21" s="79"/>
      <c r="CS21" s="79"/>
      <c r="CT21" s="79"/>
      <c r="CU21" s="79"/>
      <c r="CV21" s="79"/>
      <c r="CW21" s="79"/>
      <c r="CX21" s="79"/>
      <c r="CY21" s="79"/>
      <c r="CZ21" s="79"/>
      <c r="DA21" s="79"/>
      <c r="DB21" s="79"/>
      <c r="DC21" s="79"/>
      <c r="DD21" s="79"/>
      <c r="DE21" s="79"/>
      <c r="DF21" s="79"/>
      <c r="DG21" s="79"/>
      <c r="DH21" s="79"/>
      <c r="DI21" s="79"/>
      <c r="DJ21" s="79"/>
      <c r="DK21" s="79"/>
      <c r="DL21" s="79"/>
      <c r="DM21" s="79"/>
      <c r="DN21" s="79"/>
      <c r="DO21" s="79"/>
      <c r="DP21" s="79"/>
      <c r="DQ21" s="79"/>
      <c r="DR21" s="79"/>
      <c r="DS21" s="79"/>
      <c r="DT21" s="79"/>
      <c r="DU21" s="79"/>
      <c r="DV21" s="79"/>
      <c r="DW21" s="79"/>
      <c r="DX21" s="79"/>
      <c r="DY21" s="79"/>
      <c r="DZ21" s="79"/>
      <c r="EA21" s="79"/>
      <c r="EB21" s="79"/>
      <c r="EC21" s="79"/>
      <c r="ED21" s="79"/>
      <c r="EE21" s="79"/>
      <c r="EF21" s="79"/>
      <c r="EG21" s="79"/>
      <c r="EH21" s="79"/>
      <c r="EI21" s="79"/>
      <c r="EJ21" s="79"/>
      <c r="EK21" s="79"/>
      <c r="EL21" s="79"/>
      <c r="EM21" s="79"/>
      <c r="EN21" s="79"/>
      <c r="EO21" s="79"/>
      <c r="EP21" s="79"/>
      <c r="EQ21" s="79"/>
      <c r="ER21" s="79"/>
      <c r="ES21" s="79"/>
      <c r="ET21" s="79"/>
      <c r="EU21" s="79"/>
      <c r="EV21" s="79"/>
      <c r="EW21" s="79"/>
      <c r="EX21" s="79"/>
      <c r="EY21" s="79"/>
      <c r="EZ21" s="79"/>
      <c r="FA21" s="79"/>
      <c r="FB21" s="79"/>
      <c r="FC21" s="79"/>
      <c r="FD21" s="79"/>
      <c r="FE21" s="79"/>
      <c r="FF21" s="79"/>
      <c r="FG21" s="79"/>
      <c r="FH21" s="79"/>
      <c r="FI21" s="79"/>
      <c r="FJ21" s="79"/>
      <c r="FK21" s="79"/>
      <c r="FL21" s="79"/>
      <c r="FM21" s="79"/>
      <c r="FN21" s="79"/>
      <c r="FO21" s="79"/>
      <c r="FP21" s="79"/>
      <c r="FQ21" s="79"/>
      <c r="FR21" s="79"/>
      <c r="FS21" s="79"/>
      <c r="FT21" s="79"/>
      <c r="FU21" s="79"/>
      <c r="FV21" s="79"/>
      <c r="FW21" s="79"/>
      <c r="FX21" s="79"/>
      <c r="FY21" s="79"/>
      <c r="FZ21" s="79"/>
      <c r="GA21" s="79"/>
      <c r="GB21" s="79"/>
      <c r="GC21" s="79"/>
      <c r="GD21" s="79"/>
      <c r="GE21" s="79"/>
      <c r="GF21" s="79"/>
      <c r="GG21" s="79"/>
      <c r="GH21" s="79"/>
      <c r="GI21" s="79"/>
      <c r="GJ21" s="79"/>
      <c r="GK21" s="79"/>
    </row>
    <row r="22" customFormat="false" ht="14.4" hidden="false" customHeight="false" outlineLevel="0" collapsed="false">
      <c r="A22" s="0" t="str">
        <f aca="false">VLOOKUP(C22,_BA!$A$1:$B$171,2,1)</f>
        <v>Ontwikkeling Onderzoek</v>
      </c>
      <c r="B22" s="78" t="str">
        <f aca="false">VLOOKUP(C22,_BA!$A$1:$C$171,3,1)</f>
        <v>B_A</v>
      </c>
      <c r="C22" s="15" t="s">
        <v>399</v>
      </c>
      <c r="D22" s="0" t="n">
        <f aca="false">COUNTA(E22:GK22)</f>
        <v>0</v>
      </c>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c r="CA22" s="79"/>
      <c r="CB22" s="79"/>
      <c r="CC22" s="79"/>
      <c r="CD22" s="79"/>
      <c r="CE22" s="79"/>
      <c r="CF22" s="79"/>
      <c r="CG22" s="79"/>
      <c r="CH22" s="79"/>
      <c r="CI22" s="79"/>
      <c r="CJ22" s="79"/>
      <c r="CK22" s="79"/>
      <c r="CL22" s="79"/>
      <c r="CM22" s="79"/>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c r="GK22" s="79"/>
    </row>
    <row r="23" customFormat="false" ht="14.4" hidden="false" customHeight="false" outlineLevel="0" collapsed="false">
      <c r="A23" s="0" t="str">
        <f aca="false">VLOOKUP(C23,_BA!$A$1:$B$171,2,1)</f>
        <v>Ontwikkeling Onderzoek</v>
      </c>
      <c r="B23" s="78" t="str">
        <f aca="false">VLOOKUP(C23,_BA!$A$1:$C$171,3,1)</f>
        <v>B_A</v>
      </c>
      <c r="C23" s="15" t="s">
        <v>414</v>
      </c>
      <c r="D23" s="0" t="n">
        <f aca="false">COUNTA(E23:GK23)</f>
        <v>0</v>
      </c>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c r="CA23" s="79"/>
      <c r="CB23" s="79"/>
      <c r="CC23" s="79"/>
      <c r="CD23" s="79"/>
      <c r="CE23" s="79"/>
      <c r="CF23" s="79"/>
      <c r="CG23" s="79"/>
      <c r="CH23" s="79"/>
      <c r="CI23" s="79"/>
      <c r="CJ23" s="79"/>
      <c r="CK23" s="79"/>
      <c r="CL23" s="79"/>
      <c r="CM23" s="79"/>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c r="GK23" s="79"/>
    </row>
    <row r="24" customFormat="false" ht="14.4" hidden="false" customHeight="false" outlineLevel="0" collapsed="false">
      <c r="A24" s="0" t="str">
        <f aca="false">VLOOKUP(C24,_BA!$A$1:$B$171,2,1)</f>
        <v>Ontwikkeling Onderzoek</v>
      </c>
      <c r="B24" s="78" t="str">
        <f aca="false">VLOOKUP(C24,_BA!$A$1:$C$171,3,1)</f>
        <v>B_A</v>
      </c>
      <c r="C24" s="15" t="s">
        <v>409</v>
      </c>
      <c r="D24" s="0" t="n">
        <f aca="false">COUNTA(E24:GK24)</f>
        <v>0</v>
      </c>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row>
    <row r="25" customFormat="false" ht="14.4" hidden="false" customHeight="false" outlineLevel="0" collapsed="false">
      <c r="A25" s="0" t="str">
        <f aca="false">VLOOKUP(C25,_BA!$A$1:$B$171,2,1)</f>
        <v>Voorbereiding Onderzoek</v>
      </c>
      <c r="B25" s="78" t="str">
        <f aca="false">VLOOKUP(C25,_BA!$A$1:$C$171,3,1)</f>
        <v>B_B</v>
      </c>
      <c r="C25" s="15" t="s">
        <v>429</v>
      </c>
      <c r="D25" s="0" t="n">
        <f aca="false">COUNTA(E25:GK25)</f>
        <v>0</v>
      </c>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c r="CL25" s="79"/>
      <c r="CM25" s="79"/>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c r="GK25" s="79"/>
    </row>
    <row r="26" customFormat="false" ht="14.4" hidden="false" customHeight="false" outlineLevel="0" collapsed="false">
      <c r="A26" s="0" t="str">
        <f aca="false">VLOOKUP(C26,_BA!$A$1:$B$171,2,1)</f>
        <v>Voorbereiding Onderzoek</v>
      </c>
      <c r="B26" s="78" t="str">
        <f aca="false">VLOOKUP(C26,_BA!$A$1:$C$171,3,1)</f>
        <v>B_B</v>
      </c>
      <c r="C26" s="15" t="s">
        <v>424</v>
      </c>
      <c r="D26" s="0" t="n">
        <f aca="false">COUNTA(E26:GK26)</f>
        <v>0</v>
      </c>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c r="BO26" s="79"/>
      <c r="BP26" s="79"/>
      <c r="BQ26" s="79"/>
      <c r="BR26" s="79"/>
      <c r="BS26" s="79"/>
      <c r="BT26" s="79"/>
      <c r="BU26" s="79"/>
      <c r="BV26" s="79"/>
      <c r="BW26" s="79"/>
      <c r="BX26" s="79"/>
      <c r="BY26" s="79"/>
      <c r="BZ26" s="79"/>
      <c r="CA26" s="79"/>
      <c r="CB26" s="79"/>
      <c r="CC26" s="79"/>
      <c r="CD26" s="79"/>
      <c r="CE26" s="79"/>
      <c r="CF26" s="79"/>
      <c r="CG26" s="79"/>
      <c r="CH26" s="79"/>
      <c r="CI26" s="79"/>
      <c r="CJ26" s="79"/>
      <c r="CK26" s="79"/>
      <c r="CL26" s="79"/>
      <c r="CM26" s="79"/>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c r="GK26" s="79"/>
    </row>
    <row r="27" customFormat="false" ht="14.4" hidden="false" customHeight="false" outlineLevel="0" collapsed="false">
      <c r="A27" s="0" t="str">
        <f aca="false">VLOOKUP(C27,_BA!$A$1:$B$171,2,1)</f>
        <v>Voorbereiding Onderzoek</v>
      </c>
      <c r="B27" s="78" t="str">
        <f aca="false">VLOOKUP(C27,_BA!$A$1:$C$171,3,1)</f>
        <v>B_B</v>
      </c>
      <c r="C27" s="15" t="s">
        <v>434</v>
      </c>
      <c r="D27" s="0" t="n">
        <f aca="false">COUNTA(E27:GK27)</f>
        <v>0</v>
      </c>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c r="CA27" s="79"/>
      <c r="CB27" s="79"/>
      <c r="CC27" s="79"/>
      <c r="CD27" s="79"/>
      <c r="CE27" s="79"/>
      <c r="CF27" s="79"/>
      <c r="CG27" s="79"/>
      <c r="CH27" s="79"/>
      <c r="CI27" s="79"/>
      <c r="CJ27" s="79"/>
      <c r="CK27" s="79"/>
      <c r="CL27" s="79"/>
      <c r="CM27" s="79"/>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c r="GK27" s="79"/>
    </row>
    <row r="28" customFormat="false" ht="14.4" hidden="false" customHeight="false" outlineLevel="0" collapsed="false">
      <c r="A28" s="0" t="str">
        <f aca="false">VLOOKUP(C28,_BA!$A$1:$B$171,2,1)</f>
        <v>Voorbereiding Onderzoek</v>
      </c>
      <c r="B28" s="78" t="str">
        <f aca="false">VLOOKUP(C28,_BA!$A$1:$C$171,3,1)</f>
        <v>B_B</v>
      </c>
      <c r="C28" s="15" t="s">
        <v>404</v>
      </c>
      <c r="D28" s="0" t="n">
        <f aca="false">COUNTA(E28:GK28)</f>
        <v>0</v>
      </c>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row>
    <row r="29" customFormat="false" ht="14.4" hidden="false" customHeight="false" outlineLevel="0" collapsed="false">
      <c r="A29" s="0" t="str">
        <f aca="false">VLOOKUP(C29,_BA!$A$1:$B$171,2,1)</f>
        <v>Uitvoering Onderzoek</v>
      </c>
      <c r="B29" s="78" t="str">
        <f aca="false">VLOOKUP(C29,_BA!$A$1:$C$171,3,1)</f>
        <v>B_C</v>
      </c>
      <c r="C29" s="15" t="s">
        <v>467</v>
      </c>
      <c r="D29" s="0" t="n">
        <f aca="false">COUNTA(E29:GK29)</f>
        <v>0</v>
      </c>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c r="GK29" s="79"/>
    </row>
    <row r="30" customFormat="false" ht="14.4" hidden="false" customHeight="false" outlineLevel="0" collapsed="false">
      <c r="A30" s="0" t="str">
        <f aca="false">VLOOKUP(C30,_BA!$A$1:$B$171,2,1)</f>
        <v>Uitvoering Onderzoek</v>
      </c>
      <c r="B30" s="78" t="str">
        <f aca="false">VLOOKUP(C30,_BA!$A$1:$C$171,3,1)</f>
        <v>B_C</v>
      </c>
      <c r="C30" s="15" t="s">
        <v>455</v>
      </c>
      <c r="D30" s="0" t="n">
        <f aca="false">COUNTA(E30:GK30)</f>
        <v>0</v>
      </c>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c r="GK30" s="79"/>
    </row>
    <row r="31" customFormat="false" ht="14.4" hidden="false" customHeight="false" outlineLevel="0" collapsed="false">
      <c r="A31" s="0" t="str">
        <f aca="false">VLOOKUP(C31,_BA!$A$1:$B$171,2,1)</f>
        <v>Uitvoering Onderzoek</v>
      </c>
      <c r="B31" s="78" t="str">
        <f aca="false">VLOOKUP(C31,_BA!$A$1:$C$171,3,1)</f>
        <v>B_C</v>
      </c>
      <c r="C31" s="15" t="s">
        <v>443</v>
      </c>
      <c r="D31" s="0" t="n">
        <f aca="false">COUNTA(E31:GK31)</f>
        <v>0</v>
      </c>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c r="GK31" s="79"/>
    </row>
    <row r="32" customFormat="false" ht="14.4" hidden="false" customHeight="false" outlineLevel="0" collapsed="false">
      <c r="A32" s="0" t="str">
        <f aca="false">VLOOKUP(C32,_BA!$A$1:$B$171,2,1)</f>
        <v>Uitvoering Onderzoek</v>
      </c>
      <c r="B32" s="78" t="str">
        <f aca="false">VLOOKUP(C32,_BA!$A$1:$C$171,3,1)</f>
        <v>B_C</v>
      </c>
      <c r="C32" s="15" t="s">
        <v>451</v>
      </c>
      <c r="D32" s="0" t="n">
        <f aca="false">COUNTA(E32:GK32)</f>
        <v>0</v>
      </c>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c r="GK32" s="79"/>
    </row>
    <row r="33" customFormat="false" ht="14.4" hidden="false" customHeight="false" outlineLevel="0" collapsed="false">
      <c r="A33" s="0" t="str">
        <f aca="false">VLOOKUP(C33,_BA!$A$1:$B$171,2,1)</f>
        <v>Uitvoering Onderzoek</v>
      </c>
      <c r="B33" s="78" t="str">
        <f aca="false">VLOOKUP(C33,_BA!$A$1:$C$171,3,1)</f>
        <v>B_C</v>
      </c>
      <c r="C33" s="15" t="s">
        <v>459</v>
      </c>
      <c r="D33" s="0" t="n">
        <f aca="false">COUNTA(E33:GK33)</f>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c r="GK33" s="79"/>
    </row>
    <row r="34" customFormat="false" ht="14.4" hidden="false" customHeight="false" outlineLevel="0" collapsed="false">
      <c r="A34" s="0" t="str">
        <f aca="false">VLOOKUP(C34,_BA!$A$1:$B$171,2,1)</f>
        <v>Uitvoering Onderzoek</v>
      </c>
      <c r="B34" s="78" t="str">
        <f aca="false">VLOOKUP(C34,_BA!$A$1:$C$171,3,1)</f>
        <v>B_C</v>
      </c>
      <c r="C34" s="15" t="s">
        <v>447</v>
      </c>
      <c r="D34" s="0" t="n">
        <f aca="false">COUNTA(E34:GK34)</f>
        <v>0</v>
      </c>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c r="CA34" s="79"/>
      <c r="CB34" s="79"/>
      <c r="CC34" s="79"/>
      <c r="CD34" s="79"/>
      <c r="CE34" s="79"/>
      <c r="CF34" s="79"/>
      <c r="CG34" s="79"/>
      <c r="CH34" s="79"/>
      <c r="CI34" s="79"/>
      <c r="CJ34" s="79"/>
      <c r="CK34" s="79"/>
      <c r="CL34" s="79"/>
      <c r="CM34" s="79"/>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c r="GK34" s="79"/>
    </row>
    <row r="35" customFormat="false" ht="14.4" hidden="false" customHeight="false" outlineLevel="0" collapsed="false">
      <c r="A35" s="0" t="str">
        <f aca="false">VLOOKUP(C35,_BA!$A$1:$B$171,2,1)</f>
        <v>Publicatie Onderzoek</v>
      </c>
      <c r="B35" s="78" t="str">
        <f aca="false">VLOOKUP(C35,_BA!$A$1:$C$171,3,1)</f>
        <v>B_D</v>
      </c>
      <c r="C35" s="15" t="s">
        <v>480</v>
      </c>
      <c r="D35" s="0" t="n">
        <f aca="false">COUNTA(E35:GK35)</f>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c r="CL35" s="79"/>
      <c r="CM35" s="79"/>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c r="GK35" s="79"/>
    </row>
    <row r="36" customFormat="false" ht="14.4" hidden="false" customHeight="false" outlineLevel="0" collapsed="false">
      <c r="A36" s="0" t="str">
        <f aca="false">VLOOKUP(C36,_BA!$A$1:$B$171,2,1)</f>
        <v>Publicatie Onderzoek</v>
      </c>
      <c r="B36" s="78" t="str">
        <f aca="false">VLOOKUP(C36,_BA!$A$1:$C$171,3,1)</f>
        <v>B_D</v>
      </c>
      <c r="C36" s="15" t="s">
        <v>476</v>
      </c>
      <c r="D36" s="0" t="n">
        <f aca="false">COUNTA(E36:GK36)</f>
        <v>0</v>
      </c>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c r="CA36" s="79"/>
      <c r="CB36" s="79"/>
      <c r="CC36" s="79"/>
      <c r="CD36" s="79"/>
      <c r="CE36" s="79"/>
      <c r="CF36" s="79"/>
      <c r="CG36" s="79"/>
      <c r="CH36" s="79"/>
      <c r="CI36" s="79"/>
      <c r="CJ36" s="79"/>
      <c r="CK36" s="79"/>
      <c r="CL36" s="79"/>
      <c r="CM36" s="79"/>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c r="GK36" s="79"/>
    </row>
    <row r="37" customFormat="false" ht="14.4" hidden="false" customHeight="false" outlineLevel="0" collapsed="false">
      <c r="A37" s="0" t="str">
        <f aca="false">VLOOKUP(C37,_BA!$A$1:$B$171,2,1)</f>
        <v>Verpleging</v>
      </c>
      <c r="B37" s="78" t="str">
        <f aca="false">VLOOKUP(C37,_BA!$A$1:$C$171,3,1)</f>
        <v>CCC</v>
      </c>
      <c r="C37" s="15" t="s">
        <v>3043</v>
      </c>
      <c r="D37" s="0" t="n">
        <f aca="false">COUNTA(E37:GK37)</f>
        <v>0</v>
      </c>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79"/>
      <c r="BZ37" s="79"/>
      <c r="CA37" s="79"/>
      <c r="CB37" s="79"/>
      <c r="CC37" s="79"/>
      <c r="CD37" s="79"/>
      <c r="CE37" s="79"/>
      <c r="CF37" s="79"/>
      <c r="CG37" s="79"/>
      <c r="CH37" s="79"/>
      <c r="CI37" s="79"/>
      <c r="CJ37" s="79"/>
      <c r="CK37" s="79"/>
      <c r="CL37" s="79"/>
      <c r="CM37" s="79"/>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c r="GK37" s="79"/>
    </row>
    <row r="38" customFormat="false" ht="14.4" hidden="false" customHeight="false" outlineLevel="0" collapsed="false">
      <c r="A38" s="0" t="str">
        <f aca="false">VLOOKUP(C38,_BA!$A$1:$B$171,2,1)</f>
        <v>Ondersteuning Onderzoek</v>
      </c>
      <c r="B38" s="78" t="str">
        <f aca="false">VLOOKUP(C38,_BA!$A$1:$C$171,3,1)</f>
        <v>B_F</v>
      </c>
      <c r="C38" s="15" t="s">
        <v>494</v>
      </c>
      <c r="D38" s="0" t="n">
        <f aca="false">COUNTA(E38:GK38)</f>
        <v>0</v>
      </c>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c r="CL38" s="79"/>
      <c r="CM38" s="79"/>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c r="GK38" s="79"/>
    </row>
    <row r="39" customFormat="false" ht="14.4" hidden="false" customHeight="false" outlineLevel="0" collapsed="false">
      <c r="A39" s="0" t="str">
        <f aca="false">VLOOKUP(C39,_BA!$A$1:$B$171,2,1)</f>
        <v>Ondersteuning Onderzoek</v>
      </c>
      <c r="B39" s="78" t="str">
        <f aca="false">VLOOKUP(C39,_BA!$A$1:$C$171,3,1)</f>
        <v>B_F</v>
      </c>
      <c r="C39" s="15" t="s">
        <v>497</v>
      </c>
      <c r="D39" s="0" t="n">
        <f aca="false">COUNTA(E39:GK39)</f>
        <v>0</v>
      </c>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c r="CK39" s="79"/>
      <c r="CL39" s="79"/>
      <c r="CM39" s="79"/>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c r="GK39" s="79"/>
    </row>
    <row r="40" customFormat="false" ht="14.4" hidden="false" customHeight="false" outlineLevel="0" collapsed="false">
      <c r="A40" s="0" t="str">
        <f aca="false">VLOOKUP(C40,_BA!$A$1:$B$171,2,1)</f>
        <v>Participatie</v>
      </c>
      <c r="B40" s="78" t="str">
        <f aca="false">VLOOKUP(C40,_BA!$A$1:$C$171,3,1)</f>
        <v>CAA</v>
      </c>
      <c r="C40" s="15" t="s">
        <v>289</v>
      </c>
      <c r="D40" s="0" t="n">
        <f aca="false">COUNTA(E40:GK40)</f>
        <v>1</v>
      </c>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t="s">
        <v>3042</v>
      </c>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c r="CA40" s="79"/>
      <c r="CB40" s="79"/>
      <c r="CC40" s="79"/>
      <c r="CD40" s="79"/>
      <c r="CE40" s="79"/>
      <c r="CF40" s="79"/>
      <c r="CG40" s="79"/>
      <c r="CH40" s="79"/>
      <c r="CI40" s="79"/>
      <c r="CJ40" s="79"/>
      <c r="CK40" s="79"/>
      <c r="CL40" s="79"/>
      <c r="CM40" s="79"/>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c r="GK40" s="79"/>
    </row>
    <row r="41" customFormat="false" ht="14.4" hidden="false" customHeight="false" outlineLevel="0" collapsed="false">
      <c r="A41" s="0" t="str">
        <f aca="false">VLOOKUP(C41,_BA!$A$1:$B$171,2,1)</f>
        <v>Participatie</v>
      </c>
      <c r="B41" s="78" t="str">
        <f aca="false">VLOOKUP(C41,_BA!$A$1:$C$171,3,1)</f>
        <v>CAA</v>
      </c>
      <c r="C41" s="15" t="s">
        <v>284</v>
      </c>
      <c r="D41" s="0" t="n">
        <f aca="false">COUNTA(E41:GK41)</f>
        <v>1</v>
      </c>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t="s">
        <v>3042</v>
      </c>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c r="CL41" s="79"/>
      <c r="CM41" s="79"/>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c r="GK41" s="79"/>
    </row>
    <row r="42" customFormat="false" ht="14.4" hidden="false" customHeight="false" outlineLevel="0" collapsed="false">
      <c r="A42" s="0" t="str">
        <f aca="false">VLOOKUP(C42,_BA!$A$1:$B$171,2,1)</f>
        <v>Verwijzing &amp; Overdracht</v>
      </c>
      <c r="B42" s="78" t="str">
        <f aca="false">VLOOKUP(C42,_BA!$A$1:$C$171,3,1)</f>
        <v>CAB</v>
      </c>
      <c r="C42" s="15" t="s">
        <v>374</v>
      </c>
      <c r="D42" s="0" t="n">
        <f aca="false">COUNTA(E42:GK42)</f>
        <v>2</v>
      </c>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t="s">
        <v>3042</v>
      </c>
      <c r="BA42" s="79" t="s">
        <v>3042</v>
      </c>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c r="CA42" s="79"/>
      <c r="CB42" s="79"/>
      <c r="CC42" s="79"/>
      <c r="CD42" s="79"/>
      <c r="CE42" s="79"/>
      <c r="CF42" s="79"/>
      <c r="CG42" s="79"/>
      <c r="CH42" s="79"/>
      <c r="CI42" s="79"/>
      <c r="CJ42" s="79"/>
      <c r="CK42" s="79"/>
      <c r="CL42" s="79"/>
      <c r="CM42" s="79"/>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c r="GK42" s="79"/>
    </row>
    <row r="43" customFormat="false" ht="14.4" hidden="false" customHeight="false" outlineLevel="0" collapsed="false">
      <c r="A43" s="0" t="str">
        <f aca="false">VLOOKUP(C43,_BA!$A$1:$B$171,2,1)</f>
        <v>Verwijzing &amp; Overdracht</v>
      </c>
      <c r="B43" s="78" t="str">
        <f aca="false">VLOOKUP(C43,_BA!$A$1:$C$171,3,1)</f>
        <v>CAB</v>
      </c>
      <c r="C43" s="15" t="s">
        <v>344</v>
      </c>
      <c r="D43" s="0" t="n">
        <f aca="false">COUNTA(E43:GK43)</f>
        <v>2</v>
      </c>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t="s">
        <v>3042</v>
      </c>
      <c r="BA43" s="79"/>
      <c r="BB43" s="79"/>
      <c r="BC43" s="79"/>
      <c r="BD43" s="79"/>
      <c r="BE43" s="79"/>
      <c r="BF43" s="79"/>
      <c r="BG43" s="79"/>
      <c r="BH43" s="79"/>
      <c r="BI43" s="79"/>
      <c r="BJ43" s="79"/>
      <c r="BK43" s="79"/>
      <c r="BL43" s="79"/>
      <c r="BM43" s="79" t="s">
        <v>3042</v>
      </c>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c r="GK43" s="79"/>
    </row>
    <row r="44" customFormat="false" ht="14.4" hidden="false" customHeight="false" outlineLevel="0" collapsed="false">
      <c r="A44" s="0" t="str">
        <f aca="false">VLOOKUP(C44,_BA!$A$1:$B$171,2,1)</f>
        <v>Verwijzing &amp; Overdracht</v>
      </c>
      <c r="B44" s="78" t="str">
        <f aca="false">VLOOKUP(C44,_BA!$A$1:$C$171,3,1)</f>
        <v>CAB</v>
      </c>
      <c r="C44" s="15" t="s">
        <v>369</v>
      </c>
      <c r="D44" s="0" t="n">
        <f aca="false">COUNTA(E44:GK44)</f>
        <v>1</v>
      </c>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t="s">
        <v>3042</v>
      </c>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c r="GK44" s="79"/>
    </row>
    <row r="45" customFormat="false" ht="14.4" hidden="false" customHeight="false" outlineLevel="0" collapsed="false">
      <c r="A45" s="0" t="str">
        <f aca="false">VLOOKUP(C45,_BA!$A$1:$B$171,2,1)</f>
        <v>Verwijzing &amp; Overdracht</v>
      </c>
      <c r="B45" s="78" t="str">
        <f aca="false">VLOOKUP(C45,_BA!$A$1:$C$171,3,1)</f>
        <v>CAB</v>
      </c>
      <c r="C45" s="15" t="s">
        <v>3044</v>
      </c>
      <c r="D45" s="0" t="n">
        <f aca="false">COUNTA(E45:GK45)</f>
        <v>0</v>
      </c>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c r="GK45" s="79"/>
    </row>
    <row r="46" customFormat="false" ht="14.4" hidden="false" customHeight="false" outlineLevel="0" collapsed="false">
      <c r="A46" s="0" t="str">
        <f aca="false">VLOOKUP(C46,_BA!$A$1:$B$171,2,1)</f>
        <v>Verwijzing &amp; Overdracht</v>
      </c>
      <c r="B46" s="78" t="str">
        <f aca="false">VLOOKUP(C46,_BA!$A$1:$C$171,3,1)</f>
        <v>CAB</v>
      </c>
      <c r="C46" s="15" t="s">
        <v>379</v>
      </c>
      <c r="D46" s="0" t="n">
        <f aca="false">COUNTA(E46:GK46)</f>
        <v>3</v>
      </c>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t="s">
        <v>3042</v>
      </c>
      <c r="AS46" s="79" t="s">
        <v>3042</v>
      </c>
      <c r="AT46" s="79"/>
      <c r="AU46" s="79"/>
      <c r="AV46" s="79"/>
      <c r="AW46" s="79"/>
      <c r="AX46" s="79"/>
      <c r="AY46" s="79"/>
      <c r="AZ46" s="79"/>
      <c r="BA46" s="79"/>
      <c r="BB46" s="79"/>
      <c r="BC46" s="79"/>
      <c r="BD46" s="79"/>
      <c r="BE46" s="79"/>
      <c r="BF46" s="79"/>
      <c r="BG46" s="79"/>
      <c r="BH46" s="79"/>
      <c r="BI46" s="79"/>
      <c r="BJ46" s="79"/>
      <c r="BK46" s="79"/>
      <c r="BL46" s="79"/>
      <c r="BM46" s="79" t="s">
        <v>3042</v>
      </c>
      <c r="BN46" s="79"/>
      <c r="BO46" s="79"/>
      <c r="BP46" s="79"/>
      <c r="BQ46" s="79"/>
      <c r="BR46" s="79"/>
      <c r="BS46" s="79"/>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c r="GK46" s="79"/>
    </row>
    <row r="47" customFormat="false" ht="14.4" hidden="false" customHeight="false" outlineLevel="0" collapsed="false">
      <c r="A47" s="0" t="str">
        <f aca="false">VLOOKUP(C47,_BA!$A$1:$B$171,2,1)</f>
        <v>Verwijzing &amp; Overdracht</v>
      </c>
      <c r="B47" s="78" t="str">
        <f aca="false">VLOOKUP(C47,_BA!$A$1:$C$171,3,1)</f>
        <v>CAB</v>
      </c>
      <c r="C47" s="15" t="s">
        <v>349</v>
      </c>
      <c r="D47" s="0" t="n">
        <f aca="false">COUNTA(E47:GK47)</f>
        <v>1</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t="s">
        <v>3042</v>
      </c>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9"/>
      <c r="CT47" s="79"/>
      <c r="CU47" s="79"/>
      <c r="CV47" s="79"/>
      <c r="CW47" s="79"/>
      <c r="CX47" s="79"/>
      <c r="CY47" s="79"/>
      <c r="CZ47" s="79"/>
      <c r="DA47" s="79"/>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c r="GK47" s="79"/>
    </row>
    <row r="48" customFormat="false" ht="14.4" hidden="false" customHeight="false" outlineLevel="0" collapsed="false">
      <c r="A48" s="0" t="str">
        <f aca="false">VLOOKUP(C48,_BA!$A$1:$B$171,2,1)</f>
        <v>Verwijzing &amp; Overdracht</v>
      </c>
      <c r="B48" s="78" t="str">
        <f aca="false">VLOOKUP(C48,_BA!$A$1:$C$171,3,1)</f>
        <v>CAB</v>
      </c>
      <c r="C48" s="15" t="s">
        <v>334</v>
      </c>
      <c r="D48" s="0" t="n">
        <f aca="false">COUNTA(E48:GK48)</f>
        <v>1</v>
      </c>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t="s">
        <v>3042</v>
      </c>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79"/>
      <c r="CE48" s="79"/>
      <c r="CF48" s="79"/>
      <c r="CG48" s="79"/>
      <c r="CH48" s="79"/>
      <c r="CI48" s="79"/>
      <c r="CJ48" s="79"/>
      <c r="CK48" s="79"/>
      <c r="CL48" s="79"/>
      <c r="CM48" s="79"/>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c r="GK48" s="79"/>
    </row>
    <row r="49" customFormat="false" ht="14.4" hidden="false" customHeight="false" outlineLevel="0" collapsed="false">
      <c r="A49" s="0" t="str">
        <f aca="false">VLOOKUP(C49,_BA!$A$1:$B$171,2,1)</f>
        <v>Verwijzing &amp; Overdracht</v>
      </c>
      <c r="B49" s="78" t="str">
        <f aca="false">VLOOKUP(C49,_BA!$A$1:$C$171,3,1)</f>
        <v>CAB</v>
      </c>
      <c r="C49" s="15" t="s">
        <v>324</v>
      </c>
      <c r="D49" s="0" t="n">
        <f aca="false">COUNTA(E49:GK49)</f>
        <v>3</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t="s">
        <v>3042</v>
      </c>
      <c r="AS49" s="79" t="s">
        <v>3042</v>
      </c>
      <c r="AT49" s="79" t="s">
        <v>3042</v>
      </c>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c r="CL49" s="79"/>
      <c r="CM49" s="79"/>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c r="GK49" s="79"/>
    </row>
    <row r="50" customFormat="false" ht="14.4" hidden="false" customHeight="false" outlineLevel="0" collapsed="false">
      <c r="A50" s="0" t="str">
        <f aca="false">VLOOKUP(C50,_BA!$A$1:$B$171,2,1)</f>
        <v>Verwijzing &amp; Overdracht</v>
      </c>
      <c r="B50" s="78" t="str">
        <f aca="false">VLOOKUP(C50,_BA!$A$1:$C$171,3,1)</f>
        <v>CAB</v>
      </c>
      <c r="C50" s="15" t="s">
        <v>384</v>
      </c>
      <c r="D50" s="0" t="n">
        <f aca="false">COUNTA(E50:GK50)</f>
        <v>1</v>
      </c>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t="s">
        <v>3042</v>
      </c>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c r="CL50" s="79"/>
      <c r="CM50" s="79"/>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c r="GK50" s="79"/>
    </row>
    <row r="51" customFormat="false" ht="14.4" hidden="false" customHeight="false" outlineLevel="0" collapsed="false">
      <c r="A51" s="0" t="str">
        <f aca="false">VLOOKUP(C51,_BA!$A$1:$B$171,2,1)</f>
        <v>Verwijzing &amp; Overdracht</v>
      </c>
      <c r="B51" s="78" t="str">
        <f aca="false">VLOOKUP(C51,_BA!$A$1:$C$171,3,1)</f>
        <v>CAB</v>
      </c>
      <c r="C51" s="15" t="s">
        <v>389</v>
      </c>
      <c r="D51" s="0" t="n">
        <f aca="false">COUNTA(E51:GK51)</f>
        <v>1</v>
      </c>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t="s">
        <v>3042</v>
      </c>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c r="CJ51" s="79"/>
      <c r="CK51" s="79"/>
      <c r="CL51" s="79"/>
      <c r="CM51" s="79"/>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c r="GK51" s="79"/>
    </row>
    <row r="52" customFormat="false" ht="14.4" hidden="false" customHeight="false" outlineLevel="0" collapsed="false">
      <c r="A52" s="0" t="str">
        <f aca="false">VLOOKUP(C52,_BA!$A$1:$B$171,2,1)</f>
        <v>Verwijzing &amp; Overdracht</v>
      </c>
      <c r="B52" s="78" t="str">
        <f aca="false">VLOOKUP(C52,_BA!$A$1:$C$171,3,1)</f>
        <v>CAB</v>
      </c>
      <c r="C52" s="15" t="s">
        <v>319</v>
      </c>
      <c r="D52" s="0" t="n">
        <f aca="false">COUNTA(E52:GK52)</f>
        <v>2</v>
      </c>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t="s">
        <v>3042</v>
      </c>
      <c r="AT52" s="79"/>
      <c r="AU52" s="79"/>
      <c r="AV52" s="79"/>
      <c r="AW52" s="79"/>
      <c r="AX52" s="79"/>
      <c r="AY52" s="79"/>
      <c r="AZ52" s="79"/>
      <c r="BA52" s="79" t="s">
        <v>3042</v>
      </c>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row>
    <row r="53" customFormat="false" ht="14.4" hidden="false" customHeight="false" outlineLevel="0" collapsed="false">
      <c r="A53" s="0" t="str">
        <f aca="false">VLOOKUP(C53,_BA!$A$1:$B$171,2,1)</f>
        <v>Diagnostisering</v>
      </c>
      <c r="B53" s="78" t="str">
        <f aca="false">VLOOKUP(C53,_BA!$A$1:$C$171,3,1)</f>
        <v>CBA</v>
      </c>
      <c r="C53" s="15" t="s">
        <v>530</v>
      </c>
      <c r="D53" s="0" t="n">
        <f aca="false">COUNTA(E53:GK53)</f>
        <v>1</v>
      </c>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t="s">
        <v>3042</v>
      </c>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79"/>
      <c r="CE53" s="79"/>
      <c r="CF53" s="79"/>
      <c r="CG53" s="79"/>
      <c r="CH53" s="79"/>
      <c r="CI53" s="79"/>
      <c r="CJ53" s="79"/>
      <c r="CK53" s="79"/>
      <c r="CL53" s="79"/>
      <c r="CM53" s="79"/>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c r="GK53" s="79"/>
    </row>
    <row r="54" customFormat="false" ht="14.4" hidden="false" customHeight="false" outlineLevel="0" collapsed="false">
      <c r="A54" s="0" t="str">
        <f aca="false">VLOOKUP(C54,_BA!$A$1:$B$171,2,1)</f>
        <v>Diagnostisering</v>
      </c>
      <c r="B54" s="78" t="str">
        <f aca="false">VLOOKUP(C54,_BA!$A$1:$C$171,3,1)</f>
        <v>CBA</v>
      </c>
      <c r="C54" s="15" t="s">
        <v>520</v>
      </c>
      <c r="D54" s="0" t="n">
        <f aca="false">COUNTA(E54:GK54)</f>
        <v>1</v>
      </c>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t="s">
        <v>3042</v>
      </c>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c r="CK54" s="79"/>
      <c r="CL54" s="79"/>
      <c r="CM54" s="79"/>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c r="GK54" s="79"/>
    </row>
    <row r="55" customFormat="false" ht="14.4" hidden="false" customHeight="false" outlineLevel="0" collapsed="false">
      <c r="A55" s="0" t="str">
        <f aca="false">VLOOKUP(C55,_BA!$A$1:$B$171,2,1)</f>
        <v>Diagnostisering</v>
      </c>
      <c r="B55" s="78" t="str">
        <f aca="false">VLOOKUP(C55,_BA!$A$1:$C$171,3,1)</f>
        <v>CBA</v>
      </c>
      <c r="C55" s="15" t="s">
        <v>555</v>
      </c>
      <c r="D55" s="0" t="n">
        <f aca="false">COUNTA(E55:GK55)</f>
        <v>5</v>
      </c>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t="s">
        <v>3042</v>
      </c>
      <c r="AO55" s="79"/>
      <c r="AP55" s="79"/>
      <c r="AQ55" s="79"/>
      <c r="AR55" s="79"/>
      <c r="AS55" s="79"/>
      <c r="AT55" s="79"/>
      <c r="AU55" s="79"/>
      <c r="AV55" s="79"/>
      <c r="AW55" s="79"/>
      <c r="AX55" s="79"/>
      <c r="AY55" s="79"/>
      <c r="AZ55" s="79" t="s">
        <v>3042</v>
      </c>
      <c r="BA55" s="79" t="s">
        <v>3042</v>
      </c>
      <c r="BB55" s="79"/>
      <c r="BC55" s="79"/>
      <c r="BD55" s="79" t="s">
        <v>3042</v>
      </c>
      <c r="BE55" s="79"/>
      <c r="BF55" s="79"/>
      <c r="BG55" s="79"/>
      <c r="BH55" s="79"/>
      <c r="BI55" s="79"/>
      <c r="BJ55" s="79"/>
      <c r="BK55" s="79"/>
      <c r="BL55" s="79"/>
      <c r="BM55" s="79"/>
      <c r="BN55" s="79"/>
      <c r="BO55" s="79"/>
      <c r="BP55" s="79"/>
      <c r="BQ55" s="79"/>
      <c r="BR55" s="79"/>
      <c r="BS55" s="79"/>
      <c r="BT55" s="79"/>
      <c r="BU55" s="79" t="s">
        <v>3042</v>
      </c>
      <c r="BV55" s="79"/>
      <c r="BW55" s="79"/>
      <c r="BX55" s="79"/>
      <c r="BY55" s="79"/>
      <c r="BZ55" s="79"/>
      <c r="CA55" s="79"/>
      <c r="CB55" s="79"/>
      <c r="CC55" s="79"/>
      <c r="CD55" s="79"/>
      <c r="CE55" s="79"/>
      <c r="CF55" s="79"/>
      <c r="CG55" s="79"/>
      <c r="CH55" s="79"/>
      <c r="CI55" s="79"/>
      <c r="CJ55" s="79"/>
      <c r="CK55" s="79"/>
      <c r="CL55" s="79"/>
      <c r="CM55" s="79"/>
      <c r="CN55" s="79"/>
      <c r="CO55" s="79"/>
      <c r="CP55" s="79"/>
      <c r="CQ55" s="79"/>
      <c r="CR55" s="79"/>
      <c r="CS55" s="79"/>
      <c r="CT55" s="79"/>
      <c r="CU55" s="79"/>
      <c r="CV55" s="79"/>
      <c r="CW55" s="79"/>
      <c r="CX55" s="79"/>
      <c r="CY55" s="79"/>
      <c r="CZ55" s="79"/>
      <c r="DA55" s="79"/>
      <c r="DB55" s="79"/>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c r="GK55" s="79"/>
    </row>
    <row r="56" customFormat="false" ht="14.4" hidden="false" customHeight="false" outlineLevel="0" collapsed="false">
      <c r="A56" s="0" t="str">
        <f aca="false">VLOOKUP(C56,_BA!$A$1:$B$171,2,1)</f>
        <v>Diagnostisering</v>
      </c>
      <c r="B56" s="78" t="str">
        <f aca="false">VLOOKUP(C56,_BA!$A$1:$C$171,3,1)</f>
        <v>CBA</v>
      </c>
      <c r="C56" s="15" t="s">
        <v>535</v>
      </c>
      <c r="D56" s="0" t="n">
        <f aca="false">COUNTA(E56:GK56)</f>
        <v>0</v>
      </c>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c r="CL56" s="79"/>
      <c r="CM56" s="79"/>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c r="GK56" s="79"/>
    </row>
    <row r="57" customFormat="false" ht="14.4" hidden="false" customHeight="false" outlineLevel="0" collapsed="false">
      <c r="A57" s="0" t="str">
        <f aca="false">VLOOKUP(C57,_BA!$A$1:$B$171,2,1)</f>
        <v>Diagnostisering</v>
      </c>
      <c r="B57" s="78" t="str">
        <f aca="false">VLOOKUP(C57,_BA!$A$1:$C$171,3,1)</f>
        <v>CBA</v>
      </c>
      <c r="C57" s="15" t="s">
        <v>545</v>
      </c>
      <c r="D57" s="0" t="n">
        <f aca="false">COUNTA(E57:GK57)</f>
        <v>1</v>
      </c>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t="s">
        <v>3042</v>
      </c>
      <c r="BO57" s="79"/>
      <c r="BP57" s="79"/>
      <c r="BQ57" s="79"/>
      <c r="BR57" s="79"/>
      <c r="BS57" s="79"/>
      <c r="BT57" s="79"/>
      <c r="BU57" s="79"/>
      <c r="BV57" s="79"/>
      <c r="BW57" s="79"/>
      <c r="BX57" s="79"/>
      <c r="BY57" s="79"/>
      <c r="BZ57" s="79"/>
      <c r="CA57" s="79"/>
      <c r="CB57" s="79"/>
      <c r="CC57" s="79"/>
      <c r="CD57" s="79"/>
      <c r="CE57" s="79"/>
      <c r="CF57" s="79"/>
      <c r="CG57" s="79"/>
      <c r="CH57" s="79"/>
      <c r="CI57" s="79"/>
      <c r="CJ57" s="79"/>
      <c r="CK57" s="79"/>
      <c r="CL57" s="79"/>
      <c r="CM57" s="79"/>
      <c r="CN57" s="79"/>
      <c r="CO57" s="79"/>
      <c r="CP57" s="79"/>
      <c r="CQ57" s="79"/>
      <c r="CR57" s="79"/>
      <c r="CS57" s="79"/>
      <c r="CT57" s="79"/>
      <c r="CU57" s="79"/>
      <c r="CV57" s="79"/>
      <c r="CW57" s="79"/>
      <c r="CX57" s="79"/>
      <c r="CY57" s="79"/>
      <c r="CZ57" s="79"/>
      <c r="DA57" s="79"/>
      <c r="DB57" s="79"/>
      <c r="DC57" s="79"/>
      <c r="DD57" s="79"/>
      <c r="DE57" s="79"/>
      <c r="DF57" s="79"/>
      <c r="DG57" s="79"/>
      <c r="DH57" s="79"/>
      <c r="DI57" s="79"/>
      <c r="DJ57" s="79"/>
      <c r="DK57" s="79"/>
      <c r="DL57" s="79"/>
      <c r="DM57" s="79"/>
      <c r="DN57" s="79"/>
      <c r="DO57" s="79"/>
      <c r="DP57" s="79"/>
      <c r="DQ57" s="79"/>
      <c r="DR57" s="79"/>
      <c r="DS57" s="79"/>
      <c r="DT57" s="79"/>
      <c r="DU57" s="79"/>
      <c r="DV57" s="79"/>
      <c r="DW57" s="79"/>
      <c r="DX57" s="79"/>
      <c r="DY57" s="79"/>
      <c r="DZ57" s="79"/>
      <c r="EA57" s="79"/>
      <c r="EB57" s="79"/>
      <c r="EC57" s="79"/>
      <c r="ED57" s="79"/>
      <c r="EE57" s="79"/>
      <c r="EF57" s="79"/>
      <c r="EG57" s="79"/>
      <c r="EH57" s="79"/>
      <c r="EI57" s="79"/>
      <c r="EJ57" s="79"/>
      <c r="EK57" s="79"/>
      <c r="EL57" s="79"/>
      <c r="EM57" s="79"/>
      <c r="EN57" s="79"/>
      <c r="EO57" s="79"/>
      <c r="EP57" s="79"/>
      <c r="EQ57" s="79"/>
      <c r="ER57" s="79"/>
      <c r="ES57" s="79"/>
      <c r="ET57" s="79"/>
      <c r="EU57" s="79"/>
      <c r="EV57" s="79"/>
      <c r="EW57" s="79"/>
      <c r="EX57" s="79"/>
      <c r="EY57" s="79"/>
      <c r="EZ57" s="79"/>
      <c r="FA57" s="79"/>
      <c r="FB57" s="79"/>
      <c r="FC57" s="79"/>
      <c r="FD57" s="79"/>
      <c r="FE57" s="79"/>
      <c r="FF57" s="79"/>
      <c r="FG57" s="79"/>
      <c r="FH57" s="79"/>
      <c r="FI57" s="79"/>
      <c r="FJ57" s="79"/>
      <c r="FK57" s="79"/>
      <c r="FL57" s="79"/>
      <c r="FM57" s="79"/>
      <c r="FN57" s="79"/>
      <c r="FO57" s="79"/>
      <c r="FP57" s="79"/>
      <c r="FQ57" s="79"/>
      <c r="FR57" s="79"/>
      <c r="FS57" s="79"/>
      <c r="FT57" s="79"/>
      <c r="FU57" s="79"/>
      <c r="FV57" s="79"/>
      <c r="FW57" s="79"/>
      <c r="FX57" s="79"/>
      <c r="FY57" s="79"/>
      <c r="FZ57" s="79"/>
      <c r="GA57" s="79"/>
      <c r="GB57" s="79"/>
      <c r="GC57" s="79"/>
      <c r="GD57" s="79"/>
      <c r="GE57" s="79"/>
      <c r="GF57" s="79"/>
      <c r="GG57" s="79"/>
      <c r="GH57" s="79"/>
      <c r="GI57" s="79"/>
      <c r="GJ57" s="79"/>
      <c r="GK57" s="79"/>
    </row>
    <row r="58" customFormat="false" ht="14.4" hidden="false" customHeight="false" outlineLevel="0" collapsed="false">
      <c r="A58" s="0" t="str">
        <f aca="false">VLOOKUP(C58,_BA!$A$1:$B$171,2,1)</f>
        <v>Diagnostisering</v>
      </c>
      <c r="B58" s="78" t="str">
        <f aca="false">VLOOKUP(C58,_BA!$A$1:$C$171,3,1)</f>
        <v>CBA</v>
      </c>
      <c r="C58" s="15" t="s">
        <v>571</v>
      </c>
      <c r="D58" s="0" t="n">
        <f aca="false">COUNTA(E58:GK58)</f>
        <v>2</v>
      </c>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t="s">
        <v>3042</v>
      </c>
      <c r="BR58" s="79" t="s">
        <v>3042</v>
      </c>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c r="GK58" s="79"/>
    </row>
    <row r="59" customFormat="false" ht="14.4" hidden="false" customHeight="false" outlineLevel="0" collapsed="false">
      <c r="A59" s="0" t="str">
        <f aca="false">VLOOKUP(C59,_BA!$A$1:$B$171,2,1)</f>
        <v>Diagnostisering</v>
      </c>
      <c r="B59" s="78" t="str">
        <f aca="false">VLOOKUP(C59,_BA!$A$1:$C$171,3,1)</f>
        <v>CBA</v>
      </c>
      <c r="C59" s="15" t="s">
        <v>560</v>
      </c>
      <c r="D59" s="0" t="n">
        <f aca="false">COUNTA(E59:GK59)</f>
        <v>2</v>
      </c>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t="s">
        <v>3042</v>
      </c>
      <c r="BH59" s="79"/>
      <c r="BI59" s="79"/>
      <c r="BJ59" s="79"/>
      <c r="BK59" s="79"/>
      <c r="BL59" s="79"/>
      <c r="BM59" s="79" t="s">
        <v>3042</v>
      </c>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c r="GK59" s="79"/>
    </row>
    <row r="60" customFormat="false" ht="14.4" hidden="false" customHeight="false" outlineLevel="0" collapsed="false">
      <c r="A60" s="0" t="str">
        <f aca="false">VLOOKUP(C60,_BA!$A$1:$B$171,2,1)</f>
        <v>Diagnostisering</v>
      </c>
      <c r="B60" s="78" t="str">
        <f aca="false">VLOOKUP(C60,_BA!$A$1:$C$171,3,1)</f>
        <v>CBA</v>
      </c>
      <c r="C60" s="15" t="s">
        <v>540</v>
      </c>
      <c r="D60" s="0" t="n">
        <f aca="false">COUNTA(E60:GK60)</f>
        <v>1</v>
      </c>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t="s">
        <v>3042</v>
      </c>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c r="GK60" s="79"/>
    </row>
    <row r="61" customFormat="false" ht="14.4" hidden="false" customHeight="false" outlineLevel="0" collapsed="false">
      <c r="A61" s="0" t="str">
        <f aca="false">VLOOKUP(C61,_BA!$A$1:$B$171,2,1)</f>
        <v>Diagnostisering</v>
      </c>
      <c r="B61" s="78" t="str">
        <f aca="false">VLOOKUP(C61,_BA!$A$1:$C$171,3,1)</f>
        <v>CBA</v>
      </c>
      <c r="C61" s="15" t="s">
        <v>525</v>
      </c>
      <c r="D61" s="0" t="n">
        <f aca="false">COUNTA(E61:GK61)</f>
        <v>2</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t="s">
        <v>3042</v>
      </c>
      <c r="BS61" s="79" t="s">
        <v>3042</v>
      </c>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c r="GK61" s="79"/>
    </row>
    <row r="62" customFormat="false" ht="14.4" hidden="false" customHeight="false" outlineLevel="0" collapsed="false">
      <c r="A62" s="0" t="str">
        <f aca="false">VLOOKUP(C62,_BA!$A$1:$B$171,2,1)</f>
        <v>Diagnostisering</v>
      </c>
      <c r="B62" s="78" t="str">
        <f aca="false">VLOOKUP(C62,_BA!$A$1:$C$171,3,1)</f>
        <v>CBA</v>
      </c>
      <c r="C62" s="15" t="s">
        <v>565</v>
      </c>
      <c r="D62" s="0" t="n">
        <f aca="false">COUNTA(E62:GK62)</f>
        <v>1</v>
      </c>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t="s">
        <v>3042</v>
      </c>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c r="GK62" s="79"/>
    </row>
    <row r="63" customFormat="false" ht="14.4" hidden="false" customHeight="false" outlineLevel="0" collapsed="false">
      <c r="A63" s="0" t="str">
        <f aca="false">VLOOKUP(C63,_BA!$A$1:$B$171,2,1)</f>
        <v>Advisering</v>
      </c>
      <c r="B63" s="78" t="str">
        <f aca="false">VLOOKUP(C63,_BA!$A$1:$C$171,3,1)</f>
        <v>CBB</v>
      </c>
      <c r="C63" s="15" t="s">
        <v>653</v>
      </c>
      <c r="D63" s="0" t="n">
        <f aca="false">COUNTA(E63:GK63)</f>
        <v>1</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t="s">
        <v>3042</v>
      </c>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79"/>
      <c r="CX63" s="79"/>
      <c r="CY63" s="79"/>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c r="GK63" s="79"/>
    </row>
    <row r="64" customFormat="false" ht="14.4" hidden="false" customHeight="false" outlineLevel="0" collapsed="false">
      <c r="A64" s="0" t="str">
        <f aca="false">VLOOKUP(C64,_BA!$A$1:$B$171,2,1)</f>
        <v>Advisering</v>
      </c>
      <c r="B64" s="78" t="str">
        <f aca="false">VLOOKUP(C64,_BA!$A$1:$C$171,3,1)</f>
        <v>CBB</v>
      </c>
      <c r="C64" s="15" t="s">
        <v>658</v>
      </c>
      <c r="D64" s="0" t="n">
        <f aca="false">COUNTA(E64:GK64)</f>
        <v>3</v>
      </c>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t="s">
        <v>3042</v>
      </c>
      <c r="BN64" s="79"/>
      <c r="BO64" s="79"/>
      <c r="BP64" s="79"/>
      <c r="BQ64" s="79"/>
      <c r="BR64" s="79"/>
      <c r="BS64" s="79"/>
      <c r="BT64" s="79"/>
      <c r="BU64" s="79"/>
      <c r="BV64" s="79" t="s">
        <v>3042</v>
      </c>
      <c r="BW64" s="79" t="s">
        <v>3042</v>
      </c>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c r="GK64" s="79"/>
    </row>
    <row r="65" customFormat="false" ht="14.4" hidden="false" customHeight="false" outlineLevel="0" collapsed="false">
      <c r="A65" s="0" t="str">
        <f aca="false">VLOOKUP(C65,_BA!$A$1:$B$171,2,1)</f>
        <v>Advisering</v>
      </c>
      <c r="B65" s="78" t="str">
        <f aca="false">VLOOKUP(C65,_BA!$A$1:$C$171,3,1)</f>
        <v>CBB</v>
      </c>
      <c r="C65" s="15" t="s">
        <v>648</v>
      </c>
      <c r="D65" s="0" t="n">
        <f aca="false">COUNTA(E65:GK65)</f>
        <v>3</v>
      </c>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t="s">
        <v>3042</v>
      </c>
      <c r="BN65" s="79"/>
      <c r="BO65" s="79"/>
      <c r="BP65" s="79"/>
      <c r="BQ65" s="79"/>
      <c r="BR65" s="79"/>
      <c r="BS65" s="79"/>
      <c r="BT65" s="79"/>
      <c r="BU65" s="79"/>
      <c r="BV65" s="79" t="s">
        <v>3042</v>
      </c>
      <c r="BW65" s="79" t="s">
        <v>3042</v>
      </c>
      <c r="BX65" s="79"/>
      <c r="BY65" s="79"/>
      <c r="BZ65" s="79"/>
      <c r="CA65" s="79"/>
      <c r="CB65" s="79"/>
      <c r="CC65" s="79"/>
      <c r="CD65" s="79"/>
      <c r="CE65" s="79"/>
      <c r="CF65" s="79"/>
      <c r="CG65" s="79"/>
      <c r="CH65" s="79"/>
      <c r="CI65" s="79"/>
      <c r="CJ65" s="79"/>
      <c r="CK65" s="79"/>
      <c r="CL65" s="79"/>
      <c r="CM65" s="79"/>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c r="GK65" s="79"/>
    </row>
    <row r="66" customFormat="false" ht="14.4" hidden="false" customHeight="false" outlineLevel="0" collapsed="false">
      <c r="A66" s="0" t="str">
        <f aca="false">VLOOKUP(C66,_BA!$A$1:$B$171,2,1)</f>
        <v>Behandelplan</v>
      </c>
      <c r="B66" s="78" t="str">
        <f aca="false">VLOOKUP(C66,_BA!$A$1:$C$171,3,1)</f>
        <v>CBC</v>
      </c>
      <c r="C66" s="15" t="s">
        <v>669</v>
      </c>
      <c r="D66" s="0" t="n">
        <f aca="false">COUNTA(E66:GK66)</f>
        <v>1</v>
      </c>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t="s">
        <v>3042</v>
      </c>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c r="GK66" s="79"/>
    </row>
    <row r="67" customFormat="false" ht="14.4" hidden="false" customHeight="false" outlineLevel="0" collapsed="false">
      <c r="A67" s="0" t="str">
        <f aca="false">VLOOKUP(C67,_BA!$A$1:$B$171,2,1)</f>
        <v>Behandelplan</v>
      </c>
      <c r="B67" s="78" t="str">
        <f aca="false">VLOOKUP(C67,_BA!$A$1:$C$171,3,1)</f>
        <v>CBC</v>
      </c>
      <c r="C67" s="15" t="s">
        <v>643</v>
      </c>
      <c r="D67" s="0" t="n">
        <f aca="false">COUNTA(E67:GK67)</f>
        <v>3</v>
      </c>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t="s">
        <v>3042</v>
      </c>
      <c r="BH67" s="79"/>
      <c r="BI67" s="79"/>
      <c r="BJ67" s="79"/>
      <c r="BK67" s="79"/>
      <c r="BL67" s="79"/>
      <c r="BM67" s="79" t="s">
        <v>3042</v>
      </c>
      <c r="BN67" s="79"/>
      <c r="BO67" s="79"/>
      <c r="BP67" s="79"/>
      <c r="BQ67" s="79"/>
      <c r="BR67" s="79"/>
      <c r="BS67" s="79"/>
      <c r="BT67" s="79"/>
      <c r="BU67" s="79"/>
      <c r="BV67" s="79"/>
      <c r="BW67" s="79"/>
      <c r="BX67" s="79" t="s">
        <v>3042</v>
      </c>
      <c r="BY67" s="79"/>
      <c r="BZ67" s="79"/>
      <c r="CA67" s="79"/>
      <c r="CB67" s="79"/>
      <c r="CC67" s="79"/>
      <c r="CD67" s="79"/>
      <c r="CE67" s="79"/>
      <c r="CF67" s="79"/>
      <c r="CG67" s="79"/>
      <c r="CH67" s="79"/>
      <c r="CI67" s="79"/>
      <c r="CJ67" s="79"/>
      <c r="CK67" s="79"/>
      <c r="CL67" s="79"/>
      <c r="CM67" s="79"/>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c r="GK67" s="79"/>
    </row>
    <row r="68" customFormat="false" ht="14.4" hidden="false" customHeight="false" outlineLevel="0" collapsed="false">
      <c r="A68" s="0" t="str">
        <f aca="false">VLOOKUP(C68,_BA!$A$1:$B$171,2,1)</f>
        <v>Behandelplan</v>
      </c>
      <c r="B68" s="78" t="str">
        <f aca="false">VLOOKUP(C68,_BA!$A$1:$C$171,3,1)</f>
        <v>CBC</v>
      </c>
      <c r="C68" s="15" t="s">
        <v>550</v>
      </c>
      <c r="D68" s="0" t="n">
        <f aca="false">COUNTA(E68:GK68)</f>
        <v>4</v>
      </c>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t="s">
        <v>3042</v>
      </c>
      <c r="AN68" s="79"/>
      <c r="AO68" s="79"/>
      <c r="AP68" s="79"/>
      <c r="AQ68" s="79"/>
      <c r="AR68" s="79"/>
      <c r="AS68" s="79"/>
      <c r="AT68" s="79"/>
      <c r="AU68" s="79"/>
      <c r="AV68" s="79"/>
      <c r="AW68" s="79"/>
      <c r="AX68" s="79"/>
      <c r="AY68" s="79"/>
      <c r="AZ68" s="79"/>
      <c r="BA68" s="79"/>
      <c r="BB68" s="79"/>
      <c r="BC68" s="79"/>
      <c r="BD68" s="79"/>
      <c r="BE68" s="79"/>
      <c r="BF68" s="79"/>
      <c r="BG68" s="79" t="s">
        <v>3042</v>
      </c>
      <c r="BH68" s="79"/>
      <c r="BI68" s="79"/>
      <c r="BJ68" s="79"/>
      <c r="BK68" s="79"/>
      <c r="BL68" s="79"/>
      <c r="BM68" s="79" t="s">
        <v>3042</v>
      </c>
      <c r="BN68" s="79"/>
      <c r="BO68" s="79"/>
      <c r="BP68" s="79"/>
      <c r="BQ68" s="79"/>
      <c r="BR68" s="79"/>
      <c r="BS68" s="79"/>
      <c r="BT68" s="79"/>
      <c r="BU68" s="79"/>
      <c r="BV68" s="79"/>
      <c r="BW68" s="79"/>
      <c r="BX68" s="79" t="s">
        <v>3042</v>
      </c>
      <c r="BY68" s="79"/>
      <c r="BZ68" s="79"/>
      <c r="CA68" s="79"/>
      <c r="CB68" s="79"/>
      <c r="CC68" s="79"/>
      <c r="CD68" s="79"/>
      <c r="CE68" s="79"/>
      <c r="CF68" s="79"/>
      <c r="CG68" s="79"/>
      <c r="CH68" s="79"/>
      <c r="CI68" s="79"/>
      <c r="CJ68" s="79"/>
      <c r="CK68" s="79"/>
      <c r="CL68" s="79"/>
      <c r="CM68" s="79"/>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c r="GK68" s="79"/>
    </row>
    <row r="69" customFormat="false" ht="14.4" hidden="false" customHeight="false" outlineLevel="0" collapsed="false">
      <c r="A69" s="0" t="str">
        <f aca="false">VLOOKUP(C69,_BA!$A$1:$B$171,2,1)</f>
        <v>Behandelplan</v>
      </c>
      <c r="B69" s="78" t="str">
        <f aca="false">VLOOKUP(C69,_BA!$A$1:$C$171,3,1)</f>
        <v>CBC</v>
      </c>
      <c r="C69" s="15" t="s">
        <v>674</v>
      </c>
      <c r="D69" s="0" t="n">
        <f aca="false">COUNTA(E69:GK69)</f>
        <v>1</v>
      </c>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t="s">
        <v>3042</v>
      </c>
      <c r="BZ69" s="79"/>
      <c r="CA69" s="79"/>
      <c r="CB69" s="79"/>
      <c r="CC69" s="79"/>
      <c r="CD69" s="79"/>
      <c r="CE69" s="79"/>
      <c r="CF69" s="79"/>
      <c r="CG69" s="79"/>
      <c r="CH69" s="79"/>
      <c r="CI69" s="79"/>
      <c r="CJ69" s="79"/>
      <c r="CK69" s="79"/>
      <c r="CL69" s="79"/>
      <c r="CM69" s="79"/>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c r="GK69" s="79"/>
    </row>
    <row r="70" customFormat="false" ht="14.4" hidden="false" customHeight="false" outlineLevel="0" collapsed="false">
      <c r="A70" s="0" t="str">
        <f aca="false">VLOOKUP(C70,_BA!$A$1:$B$171,2,1)</f>
        <v>Behandelplan</v>
      </c>
      <c r="B70" s="78" t="str">
        <f aca="false">VLOOKUP(C70,_BA!$A$1:$C$171,3,1)</f>
        <v>CBC</v>
      </c>
      <c r="C70" s="15" t="s">
        <v>463</v>
      </c>
      <c r="D70" s="0" t="n">
        <f aca="false">COUNTA(E70:GK70)</f>
        <v>1</v>
      </c>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t="s">
        <v>3042</v>
      </c>
      <c r="CA70" s="79"/>
      <c r="CB70" s="79"/>
      <c r="CC70" s="79"/>
      <c r="CD70" s="79"/>
      <c r="CE70" s="79"/>
      <c r="CF70" s="79"/>
      <c r="CG70" s="79"/>
      <c r="CH70" s="79"/>
      <c r="CI70" s="79"/>
      <c r="CJ70" s="79"/>
      <c r="CK70" s="79"/>
      <c r="CL70" s="79"/>
      <c r="CM70" s="79"/>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c r="GK70" s="79"/>
    </row>
    <row r="71" customFormat="false" ht="14.4" hidden="false" customHeight="false" outlineLevel="0" collapsed="false">
      <c r="A71" s="0" t="str">
        <f aca="false">VLOOKUP(C71,_BA!$A$1:$B$171,2,1)</f>
        <v>BEHANDELING</v>
      </c>
      <c r="B71" s="78" t="str">
        <f aca="false">VLOOKUP(C71,_BA!$A$1:$C$171,3,1)</f>
        <v>CC</v>
      </c>
      <c r="C71" s="15" t="s">
        <v>722</v>
      </c>
      <c r="D71" s="0" t="n">
        <f aca="false">COUNTA(E71:GK71)</f>
        <v>2</v>
      </c>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t="s">
        <v>3042</v>
      </c>
      <c r="BN71" s="79"/>
      <c r="BO71" s="79"/>
      <c r="BP71" s="79"/>
      <c r="BQ71" s="79"/>
      <c r="BR71" s="79"/>
      <c r="BS71" s="79"/>
      <c r="BT71" s="79"/>
      <c r="BU71" s="79"/>
      <c r="BV71" s="79"/>
      <c r="BW71" s="79"/>
      <c r="BX71" s="79"/>
      <c r="BY71" s="79"/>
      <c r="BZ71" s="79"/>
      <c r="CA71" s="79"/>
      <c r="CB71" s="79" t="s">
        <v>3042</v>
      </c>
      <c r="CC71" s="79"/>
      <c r="CD71" s="79"/>
      <c r="CE71" s="79"/>
      <c r="CF71" s="79"/>
      <c r="CG71" s="79"/>
      <c r="CH71" s="79"/>
      <c r="CI71" s="79"/>
      <c r="CJ71" s="79"/>
      <c r="CK71" s="79"/>
      <c r="CL71" s="79"/>
      <c r="CM71" s="79"/>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c r="GK71" s="79"/>
    </row>
    <row r="72" customFormat="false" ht="14.4" hidden="false" customHeight="false" outlineLevel="0" collapsed="false">
      <c r="A72" s="0" t="str">
        <f aca="false">VLOOKUP(C72,_BA!$A$1:$B$171,2,1)</f>
        <v>BEHANDELING</v>
      </c>
      <c r="B72" s="78" t="str">
        <f aca="false">VLOOKUP(C72,_BA!$A$1:$C$171,3,1)</f>
        <v>CC</v>
      </c>
      <c r="C72" s="15" t="s">
        <v>838</v>
      </c>
      <c r="D72" s="0" t="n">
        <f aca="false">COUNTA(E72:GK72)</f>
        <v>1</v>
      </c>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t="s">
        <v>3042</v>
      </c>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c r="GK72" s="79"/>
    </row>
    <row r="73" customFormat="false" ht="14.4" hidden="false" customHeight="false" outlineLevel="0" collapsed="false">
      <c r="A73" s="0" t="str">
        <f aca="false">VLOOKUP(C73,_BA!$A$1:$B$171,2,1)</f>
        <v>BEHANDELING</v>
      </c>
      <c r="B73" s="78" t="str">
        <f aca="false">VLOOKUP(C73,_BA!$A$1:$C$171,3,1)</f>
        <v>CC</v>
      </c>
      <c r="C73" s="15" t="s">
        <v>775</v>
      </c>
      <c r="D73" s="0" t="n">
        <f aca="false">COUNTA(E73:GK73)</f>
        <v>2</v>
      </c>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t="s">
        <v>3042</v>
      </c>
      <c r="BZ73" s="79"/>
      <c r="CA73" s="79"/>
      <c r="CB73" s="79"/>
      <c r="CC73" s="79"/>
      <c r="CD73" s="79"/>
      <c r="CE73" s="79"/>
      <c r="CF73" s="79"/>
      <c r="CG73" s="79"/>
      <c r="CH73" s="79"/>
      <c r="CI73" s="79"/>
      <c r="CJ73" s="79"/>
      <c r="CK73" s="79"/>
      <c r="CL73" s="79"/>
      <c r="CM73" s="79"/>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t="s">
        <v>3042</v>
      </c>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c r="GK73" s="79"/>
    </row>
    <row r="74" customFormat="false" ht="14.4" hidden="false" customHeight="false" outlineLevel="0" collapsed="false">
      <c r="A74" s="0" t="str">
        <f aca="false">VLOOKUP(C74,_BA!$A$1:$B$171,2,1)</f>
        <v>BEHANDELING</v>
      </c>
      <c r="B74" s="78" t="str">
        <f aca="false">VLOOKUP(C74,_BA!$A$1:$C$171,3,1)</f>
        <v>CC</v>
      </c>
      <c r="C74" s="15" t="s">
        <v>692</v>
      </c>
      <c r="D74" s="0" t="n">
        <f aca="false">COUNTA(E74:GK74)</f>
        <v>2</v>
      </c>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t="s">
        <v>3042</v>
      </c>
      <c r="BZ74" s="79"/>
      <c r="CA74" s="79"/>
      <c r="CB74" s="79"/>
      <c r="CC74" s="79"/>
      <c r="CD74" s="79"/>
      <c r="CE74" s="79"/>
      <c r="CF74" s="79"/>
      <c r="CG74" s="79"/>
      <c r="CH74" s="79"/>
      <c r="CI74" s="79"/>
      <c r="CJ74" s="79"/>
      <c r="CK74" s="79"/>
      <c r="CL74" s="79"/>
      <c r="CM74" s="79"/>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t="s">
        <v>3042</v>
      </c>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c r="GK74" s="79"/>
    </row>
    <row r="75" customFormat="false" ht="14.4" hidden="false" customHeight="false" outlineLevel="0" collapsed="false">
      <c r="A75" s="0" t="str">
        <f aca="false">VLOOKUP(C75,_BA!$A$1:$B$171,2,1)</f>
        <v>BEHANDELING</v>
      </c>
      <c r="B75" s="78" t="str">
        <f aca="false">VLOOKUP(C75,_BA!$A$1:$C$171,3,1)</f>
        <v>CC</v>
      </c>
      <c r="C75" s="15" t="s">
        <v>727</v>
      </c>
      <c r="D75" s="0" t="n">
        <f aca="false">COUNTA(E75:GK75)</f>
        <v>1</v>
      </c>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t="s">
        <v>3042</v>
      </c>
      <c r="BZ75" s="79"/>
      <c r="CA75" s="79"/>
      <c r="CB75" s="79"/>
      <c r="CC75" s="79"/>
      <c r="CD75" s="79"/>
      <c r="CE75" s="79"/>
      <c r="CF75" s="79"/>
      <c r="CG75" s="79"/>
      <c r="CH75" s="79"/>
      <c r="CI75" s="79"/>
      <c r="CJ75" s="79"/>
      <c r="CK75" s="79"/>
      <c r="CL75" s="79"/>
      <c r="CM75" s="79"/>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c r="GK75" s="79"/>
    </row>
    <row r="76" customFormat="false" ht="14.4" hidden="false" customHeight="false" outlineLevel="0" collapsed="false">
      <c r="A76" s="0" t="str">
        <f aca="false">VLOOKUP(C76,_BA!$A$1:$B$171,2,1)</f>
        <v>Behandeling, overig</v>
      </c>
      <c r="B76" s="78" t="str">
        <f aca="false">VLOOKUP(C76,_BA!$A$1:$C$171,3,1)</f>
        <v>CCA</v>
      </c>
      <c r="C76" s="15" t="s">
        <v>712</v>
      </c>
      <c r="D76" s="0" t="n">
        <f aca="false">COUNTA(E76:GK76)</f>
        <v>2</v>
      </c>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c r="BX76" s="79"/>
      <c r="BY76" s="79"/>
      <c r="BZ76" s="79"/>
      <c r="CA76" s="79"/>
      <c r="CB76" s="79" t="s">
        <v>3042</v>
      </c>
      <c r="CC76" s="79" t="s">
        <v>3042</v>
      </c>
      <c r="CD76" s="79"/>
      <c r="CE76" s="79"/>
      <c r="CF76" s="79"/>
      <c r="CG76" s="79"/>
      <c r="CH76" s="79"/>
      <c r="CI76" s="79"/>
      <c r="CJ76" s="79"/>
      <c r="CK76" s="79"/>
      <c r="CL76" s="79"/>
      <c r="CM76" s="79"/>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c r="GK76" s="79"/>
    </row>
    <row r="77" customFormat="false" ht="14.4" hidden="false" customHeight="false" outlineLevel="0" collapsed="false">
      <c r="A77" s="0" t="str">
        <f aca="false">VLOOKUP(C77,_BA!$A$1:$B$171,2,1)</f>
        <v>Behandeling, overig</v>
      </c>
      <c r="B77" s="78" t="str">
        <f aca="false">VLOOKUP(C77,_BA!$A$1:$C$171,3,1)</f>
        <v>CCA</v>
      </c>
      <c r="C77" s="15" t="s">
        <v>3045</v>
      </c>
      <c r="D77" s="0" t="n">
        <f aca="false">COUNTA(E77:GK77)</f>
        <v>2</v>
      </c>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c r="BO77" s="79"/>
      <c r="BP77" s="79"/>
      <c r="BQ77" s="79"/>
      <c r="BR77" s="79"/>
      <c r="BS77" s="79"/>
      <c r="BT77" s="79"/>
      <c r="BU77" s="79"/>
      <c r="BV77" s="79"/>
      <c r="BW77" s="79"/>
      <c r="BX77" s="79"/>
      <c r="BY77" s="79"/>
      <c r="BZ77" s="79"/>
      <c r="CA77" s="79"/>
      <c r="CB77" s="79" t="s">
        <v>3042</v>
      </c>
      <c r="CC77" s="79" t="s">
        <v>3042</v>
      </c>
      <c r="CD77" s="79"/>
      <c r="CE77" s="79"/>
      <c r="CF77" s="79"/>
      <c r="CG77" s="79"/>
      <c r="CH77" s="79"/>
      <c r="CI77" s="79"/>
      <c r="CJ77" s="79"/>
      <c r="CK77" s="79"/>
      <c r="CL77" s="79"/>
      <c r="CM77" s="79"/>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c r="GK77" s="79"/>
    </row>
    <row r="78" customFormat="false" ht="14.4" hidden="false" customHeight="false" outlineLevel="0" collapsed="false">
      <c r="A78" s="0" t="str">
        <f aca="false">VLOOKUP(C78,_BA!$A$1:$B$171,2,1)</f>
        <v>Therapie</v>
      </c>
      <c r="B78" s="78" t="str">
        <f aca="false">VLOOKUP(C78,_BA!$A$1:$C$171,3,1)</f>
        <v>CCB</v>
      </c>
      <c r="C78" s="15" t="s">
        <v>795</v>
      </c>
      <c r="D78" s="0" t="n">
        <f aca="false">COUNTA(E78:GK78)</f>
        <v>2</v>
      </c>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c r="BO78" s="79"/>
      <c r="BP78" s="79"/>
      <c r="BQ78" s="79"/>
      <c r="BR78" s="79"/>
      <c r="BS78" s="79"/>
      <c r="BT78" s="79"/>
      <c r="BU78" s="79"/>
      <c r="BV78" s="79"/>
      <c r="BW78" s="79"/>
      <c r="BX78" s="79"/>
      <c r="BY78" s="79"/>
      <c r="BZ78" s="79"/>
      <c r="CA78" s="79"/>
      <c r="CB78" s="79"/>
      <c r="CC78" s="79"/>
      <c r="CD78" s="79" t="s">
        <v>3042</v>
      </c>
      <c r="CE78" s="79"/>
      <c r="CF78" s="79" t="s">
        <v>3042</v>
      </c>
      <c r="CG78" s="79"/>
      <c r="CH78" s="79"/>
      <c r="CI78" s="79"/>
      <c r="CJ78" s="79"/>
      <c r="CK78" s="79"/>
      <c r="CL78" s="79"/>
      <c r="CM78" s="79"/>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c r="GK78" s="79"/>
    </row>
    <row r="79" customFormat="false" ht="14.4" hidden="false" customHeight="false" outlineLevel="0" collapsed="false">
      <c r="A79" s="0" t="str">
        <f aca="false">VLOOKUP(C79,_BA!$A$1:$B$171,2,1)</f>
        <v>Therapie</v>
      </c>
      <c r="B79" s="78" t="str">
        <f aca="false">VLOOKUP(C79,_BA!$A$1:$C$171,3,1)</f>
        <v>CCB</v>
      </c>
      <c r="C79" s="15" t="s">
        <v>785</v>
      </c>
      <c r="D79" s="0" t="n">
        <f aca="false">COUNTA(E79:GK79)</f>
        <v>1</v>
      </c>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c r="BO79" s="79"/>
      <c r="BP79" s="79"/>
      <c r="BQ79" s="79"/>
      <c r="BR79" s="79"/>
      <c r="BS79" s="79"/>
      <c r="BT79" s="79"/>
      <c r="BU79" s="79"/>
      <c r="BV79" s="79"/>
      <c r="BW79" s="79"/>
      <c r="BX79" s="79"/>
      <c r="BY79" s="79"/>
      <c r="BZ79" s="79"/>
      <c r="CA79" s="79"/>
      <c r="CB79" s="79"/>
      <c r="CC79" s="79"/>
      <c r="CD79" s="79"/>
      <c r="CE79" s="79" t="s">
        <v>3042</v>
      </c>
      <c r="CF79" s="79"/>
      <c r="CG79" s="79"/>
      <c r="CH79" s="79"/>
      <c r="CI79" s="79"/>
      <c r="CJ79" s="79"/>
      <c r="CK79" s="79"/>
      <c r="CL79" s="79"/>
      <c r="CM79" s="79"/>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c r="GK79" s="79"/>
    </row>
    <row r="80" customFormat="false" ht="14.4" hidden="false" customHeight="false" outlineLevel="0" collapsed="false">
      <c r="A80" s="0" t="str">
        <f aca="false">VLOOKUP(C80,_BA!$A$1:$B$171,2,1)</f>
        <v>Therapie</v>
      </c>
      <c r="B80" s="78" t="str">
        <f aca="false">VLOOKUP(C80,_BA!$A$1:$C$171,3,1)</f>
        <v>CCB</v>
      </c>
      <c r="C80" s="15" t="s">
        <v>780</v>
      </c>
      <c r="D80" s="0" t="n">
        <f aca="false">COUNTA(E80:GK80)</f>
        <v>2</v>
      </c>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c r="BO80" s="79"/>
      <c r="BP80" s="79"/>
      <c r="BQ80" s="79"/>
      <c r="BR80" s="79"/>
      <c r="BS80" s="79"/>
      <c r="BT80" s="79"/>
      <c r="BU80" s="79"/>
      <c r="BV80" s="79"/>
      <c r="BW80" s="79"/>
      <c r="BX80" s="79"/>
      <c r="BY80" s="79"/>
      <c r="BZ80" s="79"/>
      <c r="CA80" s="79"/>
      <c r="CB80" s="79"/>
      <c r="CC80" s="79"/>
      <c r="CD80" s="79"/>
      <c r="CE80" s="79" t="s">
        <v>3042</v>
      </c>
      <c r="CF80" s="79"/>
      <c r="CG80" s="79" t="s">
        <v>3042</v>
      </c>
      <c r="CH80" s="79"/>
      <c r="CI80" s="79"/>
      <c r="CJ80" s="79"/>
      <c r="CK80" s="79"/>
      <c r="CL80" s="79"/>
      <c r="CM80" s="79"/>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c r="GK80" s="79"/>
    </row>
    <row r="81" customFormat="false" ht="14.4" hidden="false" customHeight="false" outlineLevel="0" collapsed="false">
      <c r="A81" s="0" t="str">
        <f aca="false">VLOOKUP(C81,_BA!$A$1:$B$171,2,1)</f>
        <v>Therapie</v>
      </c>
      <c r="B81" s="78" t="str">
        <f aca="false">VLOOKUP(C81,_BA!$A$1:$C$171,3,1)</f>
        <v>CCB</v>
      </c>
      <c r="C81" s="15" t="s">
        <v>854</v>
      </c>
      <c r="D81" s="0" t="n">
        <f aca="false">COUNTA(E81:GK81)</f>
        <v>1</v>
      </c>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79"/>
      <c r="BW81" s="79"/>
      <c r="BX81" s="79"/>
      <c r="BY81" s="79"/>
      <c r="BZ81" s="79"/>
      <c r="CA81" s="79"/>
      <c r="CB81" s="79"/>
      <c r="CC81" s="79"/>
      <c r="CD81" s="79"/>
      <c r="CE81" s="79"/>
      <c r="CF81" s="79"/>
      <c r="CG81" s="79" t="s">
        <v>3042</v>
      </c>
      <c r="CH81" s="79"/>
      <c r="CI81" s="79"/>
      <c r="CJ81" s="79"/>
      <c r="CK81" s="79"/>
      <c r="CL81" s="79"/>
      <c r="CM81" s="79"/>
      <c r="CN81" s="79"/>
      <c r="CO81" s="79"/>
      <c r="CP81" s="79"/>
      <c r="CQ81" s="79"/>
      <c r="CR81" s="79"/>
      <c r="CS81" s="79"/>
      <c r="CT81" s="79"/>
      <c r="CU81" s="79"/>
      <c r="CV81" s="79"/>
      <c r="CW81" s="79"/>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c r="GK81" s="79"/>
    </row>
    <row r="82" customFormat="false" ht="14.4" hidden="false" customHeight="false" outlineLevel="0" collapsed="false">
      <c r="A82" s="0" t="str">
        <f aca="false">VLOOKUP(C82,_BA!$A$1:$B$171,2,1)</f>
        <v>Therapie</v>
      </c>
      <c r="B82" s="78" t="str">
        <f aca="false">VLOOKUP(C82,_BA!$A$1:$C$171,3,1)</f>
        <v>CCB</v>
      </c>
      <c r="C82" s="15" t="s">
        <v>707</v>
      </c>
      <c r="D82" s="0" t="n">
        <f aca="false">COUNTA(E82:GK82)</f>
        <v>1</v>
      </c>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79"/>
      <c r="CE82" s="79"/>
      <c r="CF82" s="79"/>
      <c r="CG82" s="79"/>
      <c r="CH82" s="79" t="s">
        <v>3042</v>
      </c>
      <c r="CI82" s="79"/>
      <c r="CJ82" s="79"/>
      <c r="CK82" s="79"/>
      <c r="CL82" s="79"/>
      <c r="CM82" s="79"/>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c r="GK82" s="79"/>
    </row>
    <row r="83" customFormat="false" ht="14.4" hidden="false" customHeight="false" outlineLevel="0" collapsed="false">
      <c r="A83" s="0" t="str">
        <f aca="false">VLOOKUP(C83,_BA!$A$1:$B$171,2,1)</f>
        <v>Therapie</v>
      </c>
      <c r="B83" s="78" t="str">
        <f aca="false">VLOOKUP(C83,_BA!$A$1:$C$171,3,1)</f>
        <v>CCB</v>
      </c>
      <c r="C83" s="15" t="s">
        <v>702</v>
      </c>
      <c r="D83" s="0" t="n">
        <f aca="false">COUNTA(E83:GK83)</f>
        <v>1</v>
      </c>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c r="BO83" s="79"/>
      <c r="BP83" s="79"/>
      <c r="BQ83" s="79"/>
      <c r="BR83" s="79"/>
      <c r="BS83" s="79"/>
      <c r="BT83" s="79"/>
      <c r="BU83" s="79"/>
      <c r="BV83" s="79"/>
      <c r="BW83" s="79"/>
      <c r="BX83" s="79"/>
      <c r="BY83" s="79"/>
      <c r="BZ83" s="79"/>
      <c r="CA83" s="79"/>
      <c r="CB83" s="79"/>
      <c r="CC83" s="79"/>
      <c r="CD83" s="79"/>
      <c r="CE83" s="79"/>
      <c r="CF83" s="79"/>
      <c r="CG83" s="79" t="s">
        <v>3042</v>
      </c>
      <c r="CH83" s="79"/>
      <c r="CI83" s="79"/>
      <c r="CJ83" s="79"/>
      <c r="CK83" s="79"/>
      <c r="CL83" s="79"/>
      <c r="CM83" s="79"/>
      <c r="CN83" s="79"/>
      <c r="CO83" s="79"/>
      <c r="CP83" s="79"/>
      <c r="CQ83" s="79"/>
      <c r="CR83" s="79"/>
      <c r="CS83" s="79"/>
      <c r="CT83" s="79"/>
      <c r="CU83" s="79"/>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c r="GK83" s="79"/>
    </row>
    <row r="84" customFormat="false" ht="14.4" hidden="false" customHeight="false" outlineLevel="0" collapsed="false">
      <c r="A84" s="0" t="str">
        <f aca="false">VLOOKUP(C84,_BA!$A$1:$B$171,2,1)</f>
        <v>Verpleging</v>
      </c>
      <c r="B84" s="78" t="str">
        <f aca="false">VLOOKUP(C84,_BA!$A$1:$C$171,3,1)</f>
        <v>CCC</v>
      </c>
      <c r="C84" s="15" t="s">
        <v>717</v>
      </c>
      <c r="D84" s="0" t="n">
        <f aca="false">COUNTA(E84:GK84)</f>
        <v>2</v>
      </c>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t="s">
        <v>3042</v>
      </c>
      <c r="AW84" s="79"/>
      <c r="AX84" s="79"/>
      <c r="AY84" s="79"/>
      <c r="AZ84" s="79"/>
      <c r="BA84" s="79"/>
      <c r="BB84" s="79"/>
      <c r="BC84" s="79"/>
      <c r="BD84" s="79"/>
      <c r="BE84" s="79"/>
      <c r="BF84" s="79"/>
      <c r="BG84" s="79"/>
      <c r="BH84" s="79"/>
      <c r="BI84" s="79"/>
      <c r="BJ84" s="79"/>
      <c r="BK84" s="79"/>
      <c r="BL84" s="79"/>
      <c r="BM84" s="79"/>
      <c r="BN84" s="79"/>
      <c r="BO84" s="79"/>
      <c r="BP84" s="79"/>
      <c r="BQ84" s="79"/>
      <c r="BR84" s="79"/>
      <c r="BS84" s="79"/>
      <c r="BT84" s="79"/>
      <c r="BU84" s="79"/>
      <c r="BV84" s="79"/>
      <c r="BW84" s="79"/>
      <c r="BX84" s="79"/>
      <c r="BY84" s="79"/>
      <c r="BZ84" s="79"/>
      <c r="CA84" s="79"/>
      <c r="CB84" s="79"/>
      <c r="CC84" s="79"/>
      <c r="CD84" s="79"/>
      <c r="CE84" s="79"/>
      <c r="CF84" s="79"/>
      <c r="CG84" s="79"/>
      <c r="CH84" s="79"/>
      <c r="CI84" s="79"/>
      <c r="CJ84" s="79" t="s">
        <v>3042</v>
      </c>
      <c r="CK84" s="79"/>
      <c r="CL84" s="79"/>
      <c r="CM84" s="79"/>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c r="GK84" s="79"/>
    </row>
    <row r="85" customFormat="false" ht="14.4" hidden="false" customHeight="false" outlineLevel="0" collapsed="false">
      <c r="A85" s="0" t="str">
        <f aca="false">VLOOKUP(C85,_BA!$A$1:$B$171,2,1)</f>
        <v>Verpleging</v>
      </c>
      <c r="B85" s="78" t="str">
        <f aca="false">VLOOKUP(C85,_BA!$A$1:$C$171,3,1)</f>
        <v>CCC</v>
      </c>
      <c r="C85" s="15" t="s">
        <v>697</v>
      </c>
      <c r="D85" s="0" t="n">
        <f aca="false">COUNTA(E85:GK85)</f>
        <v>1</v>
      </c>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t="s">
        <v>3042</v>
      </c>
      <c r="AZ85" s="79"/>
      <c r="BA85" s="79"/>
      <c r="BB85" s="79"/>
      <c r="BC85" s="79"/>
      <c r="BD85" s="79"/>
      <c r="BE85" s="79"/>
      <c r="BF85" s="79"/>
      <c r="BG85" s="79"/>
      <c r="BH85" s="79"/>
      <c r="BI85" s="79"/>
      <c r="BJ85" s="79"/>
      <c r="BK85" s="79"/>
      <c r="BL85" s="79"/>
      <c r="BM85" s="79"/>
      <c r="BN85" s="79"/>
      <c r="BO85" s="79"/>
      <c r="BP85" s="79"/>
      <c r="BQ85" s="79"/>
      <c r="BR85" s="79"/>
      <c r="BS85" s="79"/>
      <c r="BT85" s="79"/>
      <c r="BU85" s="79"/>
      <c r="BV85" s="79"/>
      <c r="BW85" s="79"/>
      <c r="BX85" s="79"/>
      <c r="BY85" s="79"/>
      <c r="BZ85" s="79"/>
      <c r="CA85" s="79"/>
      <c r="CB85" s="79"/>
      <c r="CC85" s="79"/>
      <c r="CD85" s="79"/>
      <c r="CE85" s="79"/>
      <c r="CF85" s="79"/>
      <c r="CG85" s="79"/>
      <c r="CH85" s="79"/>
      <c r="CI85" s="79"/>
      <c r="CJ85" s="79"/>
      <c r="CK85" s="79"/>
      <c r="CL85" s="79"/>
      <c r="CM85" s="79"/>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c r="GK85" s="79"/>
    </row>
    <row r="86" customFormat="false" ht="14.4" hidden="false" customHeight="false" outlineLevel="0" collapsed="false">
      <c r="A86" s="0" t="str">
        <f aca="false">VLOOKUP(C86,_BA!$A$1:$B$171,2,1)</f>
        <v>Verpleging</v>
      </c>
      <c r="B86" s="78" t="str">
        <f aca="false">VLOOKUP(C86,_BA!$A$1:$C$171,3,1)</f>
        <v>CCC</v>
      </c>
      <c r="C86" s="15" t="s">
        <v>735</v>
      </c>
      <c r="D86" s="0" t="n">
        <f aca="false">COUNTA(E86:GK86)</f>
        <v>1</v>
      </c>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t="s">
        <v>3042</v>
      </c>
      <c r="AX86" s="79"/>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79"/>
      <c r="CX86" s="79"/>
      <c r="CY86" s="79"/>
      <c r="CZ86" s="79"/>
      <c r="DA86" s="79"/>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c r="GK86" s="79"/>
    </row>
    <row r="87" customFormat="false" ht="14.4" hidden="false" customHeight="false" outlineLevel="0" collapsed="false">
      <c r="A87" s="0" t="str">
        <f aca="false">VLOOKUP(C87,_BA!$A$1:$B$171,2,1)</f>
        <v>Verpleging</v>
      </c>
      <c r="B87" s="78" t="str">
        <f aca="false">VLOOKUP(C87,_BA!$A$1:$C$171,3,1)</f>
        <v>CCC</v>
      </c>
      <c r="C87" s="15" t="s">
        <v>770</v>
      </c>
      <c r="D87" s="0" t="n">
        <f aca="false">COUNTA(E87:GK87)</f>
        <v>2</v>
      </c>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t="s">
        <v>3042</v>
      </c>
      <c r="AW87" s="79"/>
      <c r="AX87" s="79"/>
      <c r="AY87" s="79" t="s">
        <v>3042</v>
      </c>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79"/>
      <c r="CE87" s="79"/>
      <c r="CF87" s="79"/>
      <c r="CG87" s="79"/>
      <c r="CH87" s="79"/>
      <c r="CI87" s="79"/>
      <c r="CJ87" s="79"/>
      <c r="CK87" s="79"/>
      <c r="CL87" s="79"/>
      <c r="CM87" s="79"/>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c r="GK87" s="79"/>
    </row>
    <row r="88" customFormat="false" ht="14.4" hidden="false" customHeight="false" outlineLevel="0" collapsed="false">
      <c r="A88" s="0" t="str">
        <f aca="false">VLOOKUP(C88,_BA!$A$1:$B$171,2,1)</f>
        <v>Verpleging</v>
      </c>
      <c r="B88" s="78" t="str">
        <f aca="false">VLOOKUP(C88,_BA!$A$1:$C$171,3,1)</f>
        <v>CCC</v>
      </c>
      <c r="C88" s="15" t="s">
        <v>745</v>
      </c>
      <c r="D88" s="0" t="n">
        <f aca="false">COUNTA(E88:GK88)</f>
        <v>1</v>
      </c>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t="s">
        <v>3042</v>
      </c>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79"/>
      <c r="BW88" s="79"/>
      <c r="BX88" s="79"/>
      <c r="BY88" s="79"/>
      <c r="BZ88" s="79"/>
      <c r="CA88" s="79"/>
      <c r="CB88" s="79"/>
      <c r="CC88" s="79"/>
      <c r="CD88" s="79"/>
      <c r="CE88" s="79"/>
      <c r="CF88" s="79"/>
      <c r="CG88" s="79"/>
      <c r="CH88" s="79"/>
      <c r="CI88" s="79"/>
      <c r="CJ88" s="79"/>
      <c r="CK88" s="79"/>
      <c r="CL88" s="79"/>
      <c r="CM88" s="79"/>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c r="GK88" s="79"/>
    </row>
    <row r="89" customFormat="false" ht="14.4" hidden="false" customHeight="false" outlineLevel="0" collapsed="false">
      <c r="A89" s="0" t="str">
        <f aca="false">VLOOKUP(C89,_BA!$A$1:$B$171,2,1)</f>
        <v>Verpleging</v>
      </c>
      <c r="B89" s="78" t="str">
        <f aca="false">VLOOKUP(C89,_BA!$A$1:$C$171,3,1)</f>
        <v>CCC</v>
      </c>
      <c r="C89" s="15" t="s">
        <v>846</v>
      </c>
      <c r="D89" s="0" t="n">
        <f aca="false">COUNTA(E89:GK89)</f>
        <v>3</v>
      </c>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t="s">
        <v>3042</v>
      </c>
      <c r="AZ89" s="79"/>
      <c r="BA89" s="79"/>
      <c r="BB89" s="79"/>
      <c r="BC89" s="79"/>
      <c r="BD89" s="79"/>
      <c r="BE89" s="79"/>
      <c r="BF89" s="79"/>
      <c r="BG89" s="79"/>
      <c r="BH89" s="79"/>
      <c r="BI89" s="79"/>
      <c r="BJ89" s="79" t="s">
        <v>3042</v>
      </c>
      <c r="BK89" s="79"/>
      <c r="BL89" s="79"/>
      <c r="BM89" s="79"/>
      <c r="BN89" s="79"/>
      <c r="BO89" s="79" t="s">
        <v>3042</v>
      </c>
      <c r="BP89" s="79"/>
      <c r="BQ89" s="79"/>
      <c r="BR89" s="79"/>
      <c r="BS89" s="79"/>
      <c r="BT89" s="79"/>
      <c r="BU89" s="79"/>
      <c r="BV89" s="79"/>
      <c r="BW89" s="79"/>
      <c r="BX89" s="79"/>
      <c r="BY89" s="79"/>
      <c r="BZ89" s="79"/>
      <c r="CA89" s="79"/>
      <c r="CB89" s="79"/>
      <c r="CC89" s="79"/>
      <c r="CD89" s="79"/>
      <c r="CE89" s="79"/>
      <c r="CF89" s="79"/>
      <c r="CG89" s="79"/>
      <c r="CH89" s="79"/>
      <c r="CI89" s="79"/>
      <c r="CJ89" s="79"/>
      <c r="CK89" s="79"/>
      <c r="CL89" s="79"/>
      <c r="CM89" s="79"/>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c r="GK89" s="79"/>
    </row>
    <row r="90" customFormat="false" ht="14.4" hidden="false" customHeight="false" outlineLevel="0" collapsed="false">
      <c r="A90" s="0" t="str">
        <f aca="false">VLOOKUP(C90,_BA!$A$1:$B$171,2,1)</f>
        <v>Operatie</v>
      </c>
      <c r="B90" s="78" t="str">
        <f aca="false">VLOOKUP(C90,_BA!$A$1:$C$171,3,1)</f>
        <v>CCD</v>
      </c>
      <c r="C90" s="15" t="s">
        <v>803</v>
      </c>
      <c r="D90" s="0" t="n">
        <f aca="false">COUNTA(E90:GK90)</f>
        <v>3</v>
      </c>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c r="BO90" s="79"/>
      <c r="BP90" s="79"/>
      <c r="BQ90" s="79"/>
      <c r="BR90" s="79"/>
      <c r="BS90" s="79"/>
      <c r="BT90" s="79"/>
      <c r="BU90" s="79"/>
      <c r="BV90" s="79"/>
      <c r="BW90" s="79"/>
      <c r="BX90" s="79"/>
      <c r="BY90" s="79"/>
      <c r="BZ90" s="79"/>
      <c r="CA90" s="79"/>
      <c r="CB90" s="79"/>
      <c r="CC90" s="79"/>
      <c r="CD90" s="79"/>
      <c r="CE90" s="79"/>
      <c r="CF90" s="79"/>
      <c r="CG90" s="79"/>
      <c r="CH90" s="79"/>
      <c r="CI90" s="79"/>
      <c r="CJ90" s="79"/>
      <c r="CK90" s="79" t="s">
        <v>3042</v>
      </c>
      <c r="CL90" s="79"/>
      <c r="CM90" s="79"/>
      <c r="CN90" s="79" t="s">
        <v>3042</v>
      </c>
      <c r="CO90" s="79" t="s">
        <v>3042</v>
      </c>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c r="GK90" s="79"/>
    </row>
    <row r="91" customFormat="false" ht="14.4" hidden="false" customHeight="false" outlineLevel="0" collapsed="false">
      <c r="A91" s="0" t="str">
        <f aca="false">VLOOKUP(C91,_BA!$A$1:$B$171,2,1)</f>
        <v>Operatie</v>
      </c>
      <c r="B91" s="78" t="str">
        <f aca="false">VLOOKUP(C91,_BA!$A$1:$C$171,3,1)</f>
        <v>CCD</v>
      </c>
      <c r="C91" s="15" t="s">
        <v>760</v>
      </c>
      <c r="D91" s="0" t="n">
        <f aca="false">COUNTA(E91:GK91)</f>
        <v>3</v>
      </c>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c r="BO91" s="79"/>
      <c r="BP91" s="79"/>
      <c r="BQ91" s="79"/>
      <c r="BR91" s="79"/>
      <c r="BS91" s="79"/>
      <c r="BT91" s="79"/>
      <c r="BU91" s="79"/>
      <c r="BV91" s="79"/>
      <c r="BW91" s="79"/>
      <c r="BX91" s="79"/>
      <c r="BY91" s="79"/>
      <c r="BZ91" s="79"/>
      <c r="CA91" s="79"/>
      <c r="CB91" s="79"/>
      <c r="CC91" s="79"/>
      <c r="CD91" s="79"/>
      <c r="CE91" s="79"/>
      <c r="CF91" s="79"/>
      <c r="CG91" s="79"/>
      <c r="CH91" s="79"/>
      <c r="CI91" s="79"/>
      <c r="CJ91" s="79"/>
      <c r="CK91" s="79"/>
      <c r="CL91" s="79" t="s">
        <v>3042</v>
      </c>
      <c r="CM91" s="79"/>
      <c r="CN91" s="79" t="s">
        <v>3042</v>
      </c>
      <c r="CO91" s="79"/>
      <c r="CP91" s="79" t="s">
        <v>3042</v>
      </c>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c r="GK91" s="79"/>
    </row>
    <row r="92" customFormat="false" ht="14.4" hidden="false" customHeight="false" outlineLevel="0" collapsed="false">
      <c r="A92" s="0" t="str">
        <f aca="false">VLOOKUP(C92,_BA!$A$1:$B$171,2,1)</f>
        <v>Operatie</v>
      </c>
      <c r="B92" s="78" t="str">
        <f aca="false">VLOOKUP(C92,_BA!$A$1:$C$171,3,1)</f>
        <v>CCD</v>
      </c>
      <c r="C92" s="15" t="s">
        <v>823</v>
      </c>
      <c r="D92" s="0" t="n">
        <f aca="false">COUNTA(E92:GK92)</f>
        <v>2</v>
      </c>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c r="BX92" s="79"/>
      <c r="BY92" s="79"/>
      <c r="BZ92" s="79"/>
      <c r="CA92" s="79"/>
      <c r="CB92" s="79"/>
      <c r="CC92" s="79"/>
      <c r="CD92" s="79"/>
      <c r="CE92" s="79"/>
      <c r="CF92" s="79"/>
      <c r="CG92" s="79"/>
      <c r="CH92" s="79"/>
      <c r="CI92" s="79"/>
      <c r="CJ92" s="79"/>
      <c r="CK92" s="79"/>
      <c r="CL92" s="79"/>
      <c r="CM92" s="79"/>
      <c r="CN92" s="79" t="s">
        <v>3042</v>
      </c>
      <c r="CO92" s="79"/>
      <c r="CP92" s="79" t="s">
        <v>3042</v>
      </c>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c r="GK92" s="79"/>
    </row>
    <row r="93" customFormat="false" ht="14.4" hidden="false" customHeight="false" outlineLevel="0" collapsed="false">
      <c r="A93" s="0" t="str">
        <f aca="false">VLOOKUP(C93,_BA!$A$1:$B$171,2,1)</f>
        <v>Operatie</v>
      </c>
      <c r="B93" s="78" t="str">
        <f aca="false">VLOOKUP(C93,_BA!$A$1:$C$171,3,1)</f>
        <v>CCD</v>
      </c>
      <c r="C93" s="15" t="s">
        <v>750</v>
      </c>
      <c r="D93" s="0" t="n">
        <f aca="false">COUNTA(E93:GK93)</f>
        <v>2</v>
      </c>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c r="CL93" s="79"/>
      <c r="CM93" s="79"/>
      <c r="CN93" s="79" t="s">
        <v>3042</v>
      </c>
      <c r="CO93" s="79"/>
      <c r="CP93" s="79" t="s">
        <v>3042</v>
      </c>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c r="GK93" s="79"/>
    </row>
    <row r="94" customFormat="false" ht="14.4" hidden="false" customHeight="false" outlineLevel="0" collapsed="false">
      <c r="A94" s="0" t="str">
        <f aca="false">VLOOKUP(C94,_BA!$A$1:$B$171,2,1)</f>
        <v>Medicatie</v>
      </c>
      <c r="B94" s="78" t="str">
        <f aca="false">VLOOKUP(C94,_BA!$A$1:$C$171,3,1)</f>
        <v>CCE</v>
      </c>
      <c r="C94" s="15" t="s">
        <v>828</v>
      </c>
      <c r="D94" s="0" t="n">
        <f aca="false">COUNTA(E94:GK94)</f>
        <v>1</v>
      </c>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79"/>
      <c r="CE94" s="79"/>
      <c r="CF94" s="79"/>
      <c r="CG94" s="79"/>
      <c r="CH94" s="79"/>
      <c r="CI94" s="79"/>
      <c r="CJ94" s="79"/>
      <c r="CK94" s="79"/>
      <c r="CL94" s="79"/>
      <c r="CM94" s="79"/>
      <c r="CN94" s="79"/>
      <c r="CO94" s="79"/>
      <c r="CP94" s="79"/>
      <c r="CQ94" s="79"/>
      <c r="CR94" s="79"/>
      <c r="CS94" s="79"/>
      <c r="CT94" s="79"/>
      <c r="CU94" s="79"/>
      <c r="CV94" s="79" t="s">
        <v>3042</v>
      </c>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c r="GK94" s="79"/>
    </row>
    <row r="95" customFormat="false" ht="14.4" hidden="false" customHeight="false" outlineLevel="0" collapsed="false">
      <c r="A95" s="0" t="str">
        <f aca="false">VLOOKUP(C95,_BA!$A$1:$B$171,2,1)</f>
        <v>Medicatie</v>
      </c>
      <c r="B95" s="78" t="str">
        <f aca="false">VLOOKUP(C95,_BA!$A$1:$C$171,3,1)</f>
        <v>CCE</v>
      </c>
      <c r="C95" s="15" t="s">
        <v>740</v>
      </c>
      <c r="D95" s="0" t="n">
        <f aca="false">COUNTA(E95:GK95)</f>
        <v>1</v>
      </c>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c r="CL95" s="79"/>
      <c r="CM95" s="79"/>
      <c r="CN95" s="79"/>
      <c r="CO95" s="79"/>
      <c r="CP95" s="79"/>
      <c r="CQ95" s="79"/>
      <c r="CR95" s="79"/>
      <c r="CS95" s="79"/>
      <c r="CT95" s="79"/>
      <c r="CU95" s="79"/>
      <c r="CV95" s="79"/>
      <c r="CW95" s="79" t="s">
        <v>3042</v>
      </c>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c r="GK95" s="79"/>
    </row>
    <row r="96" customFormat="false" ht="14.4" hidden="false" customHeight="false" outlineLevel="0" collapsed="false">
      <c r="A96" s="0" t="str">
        <f aca="false">VLOOKUP(C96,_BA!$A$1:$B$171,2,1)</f>
        <v>Medicatie</v>
      </c>
      <c r="B96" s="78" t="str">
        <f aca="false">VLOOKUP(C96,_BA!$A$1:$C$171,3,1)</f>
        <v>CCE</v>
      </c>
      <c r="C96" s="15" t="s">
        <v>765</v>
      </c>
      <c r="D96" s="0" t="n">
        <f aca="false">COUNTA(E96:GK96)</f>
        <v>5</v>
      </c>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c r="BX96" s="79"/>
      <c r="BY96" s="79"/>
      <c r="BZ96" s="79"/>
      <c r="CA96" s="79"/>
      <c r="CB96" s="79"/>
      <c r="CC96" s="79"/>
      <c r="CD96" s="79"/>
      <c r="CE96" s="79"/>
      <c r="CF96" s="79"/>
      <c r="CG96" s="79"/>
      <c r="CH96" s="79"/>
      <c r="CI96" s="79"/>
      <c r="CJ96" s="79"/>
      <c r="CK96" s="79"/>
      <c r="CL96" s="79"/>
      <c r="CM96" s="79"/>
      <c r="CN96" s="79"/>
      <c r="CO96" s="79"/>
      <c r="CP96" s="79"/>
      <c r="CQ96" s="79"/>
      <c r="CR96" s="79"/>
      <c r="CS96" s="79" t="s">
        <v>3042</v>
      </c>
      <c r="CT96" s="79" t="s">
        <v>3042</v>
      </c>
      <c r="CU96" s="79" t="s">
        <v>3042</v>
      </c>
      <c r="CV96" s="79" t="s">
        <v>3042</v>
      </c>
      <c r="CW96" s="79" t="s">
        <v>3042</v>
      </c>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c r="GK96" s="79"/>
    </row>
    <row r="97" customFormat="false" ht="14.4" hidden="false" customHeight="false" outlineLevel="0" collapsed="false">
      <c r="A97" s="0" t="str">
        <f aca="false">VLOOKUP(C97,_BA!$A$1:$B$171,2,1)</f>
        <v>Medicatie</v>
      </c>
      <c r="B97" s="78" t="str">
        <f aca="false">VLOOKUP(C97,_BA!$A$1:$C$171,3,1)</f>
        <v>CCE</v>
      </c>
      <c r="C97" s="15" t="s">
        <v>755</v>
      </c>
      <c r="D97" s="0" t="n">
        <f aca="false">COUNTA(E97:GK97)</f>
        <v>4</v>
      </c>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t="s">
        <v>3042</v>
      </c>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c r="CL97" s="79"/>
      <c r="CM97" s="79"/>
      <c r="CN97" s="79"/>
      <c r="CO97" s="79"/>
      <c r="CP97" s="79"/>
      <c r="CQ97" s="79"/>
      <c r="CR97" s="79"/>
      <c r="CS97" s="79" t="s">
        <v>3042</v>
      </c>
      <c r="CT97" s="79"/>
      <c r="CU97" s="79"/>
      <c r="CV97" s="79"/>
      <c r="CW97" s="79" t="s">
        <v>3042</v>
      </c>
      <c r="CX97" s="79" t="s">
        <v>3042</v>
      </c>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c r="GK97" s="79"/>
    </row>
    <row r="98" customFormat="false" ht="14.4" hidden="false" customHeight="false" outlineLevel="0" collapsed="false">
      <c r="A98" s="0" t="str">
        <f aca="false">VLOOKUP(C98,_BA!$A$1:$B$171,2,1)</f>
        <v>Medicatie</v>
      </c>
      <c r="B98" s="78" t="str">
        <f aca="false">VLOOKUP(C98,_BA!$A$1:$C$171,3,1)</f>
        <v>CCE</v>
      </c>
      <c r="C98" s="15" t="s">
        <v>730</v>
      </c>
      <c r="D98" s="0" t="n">
        <f aca="false">COUNTA(E98:GK98)</f>
        <v>6</v>
      </c>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t="s">
        <v>3042</v>
      </c>
      <c r="BN98" s="79"/>
      <c r="BO98" s="79"/>
      <c r="BP98" s="79"/>
      <c r="BQ98" s="79"/>
      <c r="BR98" s="79"/>
      <c r="BS98" s="79"/>
      <c r="BT98" s="79"/>
      <c r="BU98" s="79"/>
      <c r="BV98" s="79"/>
      <c r="BW98" s="79"/>
      <c r="BX98" s="79"/>
      <c r="BY98" s="79"/>
      <c r="BZ98" s="79"/>
      <c r="CA98" s="79"/>
      <c r="CB98" s="79"/>
      <c r="CC98" s="79"/>
      <c r="CD98" s="79"/>
      <c r="CE98" s="79"/>
      <c r="CF98" s="79"/>
      <c r="CG98" s="79"/>
      <c r="CH98" s="79"/>
      <c r="CI98" s="79"/>
      <c r="CJ98" s="79"/>
      <c r="CK98" s="79"/>
      <c r="CL98" s="79"/>
      <c r="CM98" s="79"/>
      <c r="CN98" s="79"/>
      <c r="CO98" s="79"/>
      <c r="CP98" s="79"/>
      <c r="CQ98" s="79" t="s">
        <v>3042</v>
      </c>
      <c r="CR98" s="79" t="s">
        <v>3042</v>
      </c>
      <c r="CS98" s="79" t="s">
        <v>3042</v>
      </c>
      <c r="CT98" s="79" t="s">
        <v>3042</v>
      </c>
      <c r="CU98" s="79"/>
      <c r="CV98" s="79"/>
      <c r="CW98" s="79"/>
      <c r="CX98" s="79" t="s">
        <v>3042</v>
      </c>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c r="GK98" s="79"/>
    </row>
    <row r="99" customFormat="false" ht="14.4" hidden="false" customHeight="false" outlineLevel="0" collapsed="false">
      <c r="A99" s="0" t="str">
        <f aca="false">VLOOKUP(C99,_BA!$A$1:$B$171,2,1)</f>
        <v>Verzorging</v>
      </c>
      <c r="B99" s="78" t="str">
        <f aca="false">VLOOKUP(C99,_BA!$A$1:$C$171,3,1)</f>
        <v>CCF</v>
      </c>
      <c r="C99" s="15" t="s">
        <v>818</v>
      </c>
      <c r="D99" s="0" t="n">
        <f aca="false">COUNTA(E99:GK99)</f>
        <v>2</v>
      </c>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c r="BX99" s="79"/>
      <c r="BY99" s="79"/>
      <c r="BZ99" s="79"/>
      <c r="CA99" s="79"/>
      <c r="CB99" s="79"/>
      <c r="CC99" s="79"/>
      <c r="CD99" s="79"/>
      <c r="CE99" s="79"/>
      <c r="CF99" s="79"/>
      <c r="CG99" s="79"/>
      <c r="CH99" s="79"/>
      <c r="CI99" s="79"/>
      <c r="CJ99" s="79"/>
      <c r="CK99" s="79"/>
      <c r="CL99" s="79"/>
      <c r="CM99" s="79"/>
      <c r="CN99" s="79"/>
      <c r="CO99" s="79"/>
      <c r="CP99" s="79"/>
      <c r="CQ99" s="79"/>
      <c r="CR99" s="79"/>
      <c r="CS99" s="79"/>
      <c r="CT99" s="79"/>
      <c r="CU99" s="79"/>
      <c r="CV99" s="79"/>
      <c r="CW99" s="79"/>
      <c r="CX99" s="79"/>
      <c r="CY99" s="79" t="s">
        <v>3042</v>
      </c>
      <c r="CZ99" s="79" t="s">
        <v>3042</v>
      </c>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c r="GK99" s="79"/>
    </row>
    <row r="100" customFormat="false" ht="14.4" hidden="false" customHeight="false" outlineLevel="0" collapsed="false">
      <c r="A100" s="0" t="str">
        <f aca="false">VLOOKUP(C100,_BA!$A$1:$B$171,2,1)</f>
        <v>Verzorging</v>
      </c>
      <c r="B100" s="78" t="str">
        <f aca="false">VLOOKUP(C100,_BA!$A$1:$C$171,3,1)</f>
        <v>CCF</v>
      </c>
      <c r="C100" s="15" t="s">
        <v>808</v>
      </c>
      <c r="D100" s="0" t="n">
        <f aca="false">COUNTA(E100:GK100)</f>
        <v>2</v>
      </c>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c r="BX100" s="79"/>
      <c r="BY100" s="79"/>
      <c r="BZ100" s="79"/>
      <c r="CA100" s="79"/>
      <c r="CB100" s="79"/>
      <c r="CC100" s="79"/>
      <c r="CD100" s="79"/>
      <c r="CE100" s="79"/>
      <c r="CF100" s="79"/>
      <c r="CG100" s="79"/>
      <c r="CH100" s="79"/>
      <c r="CI100" s="79"/>
      <c r="CJ100" s="79"/>
      <c r="CK100" s="79"/>
      <c r="CL100" s="79"/>
      <c r="CM100" s="79"/>
      <c r="CN100" s="79"/>
      <c r="CO100" s="79"/>
      <c r="CP100" s="79"/>
      <c r="CQ100" s="79"/>
      <c r="CR100" s="79"/>
      <c r="CS100" s="79"/>
      <c r="CT100" s="79"/>
      <c r="CU100" s="79"/>
      <c r="CV100" s="79"/>
      <c r="CW100" s="79"/>
      <c r="CX100" s="79"/>
      <c r="CY100" s="79" t="s">
        <v>3042</v>
      </c>
      <c r="CZ100" s="79"/>
      <c r="DA100" s="79" t="s">
        <v>3042</v>
      </c>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c r="GK100" s="79"/>
    </row>
    <row r="101" customFormat="false" ht="14.4" hidden="false" customHeight="false" outlineLevel="0" collapsed="false">
      <c r="A101" s="0" t="str">
        <f aca="false">VLOOKUP(C101,_BA!$A$1:$B$171,2,1)</f>
        <v>Verzorging</v>
      </c>
      <c r="B101" s="78" t="str">
        <f aca="false">VLOOKUP(C101,_BA!$A$1:$C$171,3,1)</f>
        <v>CCF</v>
      </c>
      <c r="C101" s="15" t="s">
        <v>843</v>
      </c>
      <c r="D101" s="0" t="n">
        <f aca="false">COUNTA(E101:GK101)</f>
        <v>1</v>
      </c>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c r="BO101" s="79"/>
      <c r="BP101" s="79"/>
      <c r="BQ101" s="79"/>
      <c r="BR101" s="79"/>
      <c r="BS101" s="79"/>
      <c r="BT101" s="79"/>
      <c r="BU101" s="79"/>
      <c r="BV101" s="79"/>
      <c r="BW101" s="79"/>
      <c r="BX101" s="79"/>
      <c r="BY101" s="79"/>
      <c r="BZ101" s="79"/>
      <c r="CA101" s="79"/>
      <c r="CB101" s="79"/>
      <c r="CC101" s="79"/>
      <c r="CD101" s="79"/>
      <c r="CE101" s="79"/>
      <c r="CF101" s="79"/>
      <c r="CG101" s="79"/>
      <c r="CH101" s="79"/>
      <c r="CI101" s="79"/>
      <c r="CJ101" s="79"/>
      <c r="CK101" s="79"/>
      <c r="CL101" s="79"/>
      <c r="CM101" s="79"/>
      <c r="CN101" s="79"/>
      <c r="CO101" s="79"/>
      <c r="CP101" s="79"/>
      <c r="CQ101" s="79"/>
      <c r="CR101" s="79"/>
      <c r="CS101" s="79"/>
      <c r="CT101" s="79"/>
      <c r="CU101" s="79"/>
      <c r="CV101" s="79"/>
      <c r="CW101" s="79"/>
      <c r="CX101" s="79"/>
      <c r="CY101" s="79" t="s">
        <v>3042</v>
      </c>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c r="GK101" s="79"/>
    </row>
    <row r="102" customFormat="false" ht="14.4" hidden="false" customHeight="false" outlineLevel="0" collapsed="false">
      <c r="A102" s="0" t="str">
        <f aca="false">VLOOKUP(C102,_BA!$A$1:$B$171,2,1)</f>
        <v>Verzorging</v>
      </c>
      <c r="B102" s="78" t="str">
        <f aca="false">VLOOKUP(C102,_BA!$A$1:$C$171,3,1)</f>
        <v>CCF</v>
      </c>
      <c r="C102" s="15" t="s">
        <v>813</v>
      </c>
      <c r="D102" s="0" t="n">
        <f aca="false">COUNTA(E102:GK102)</f>
        <v>0</v>
      </c>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79"/>
      <c r="BX102" s="79"/>
      <c r="BY102" s="79"/>
      <c r="BZ102" s="79"/>
      <c r="CA102" s="79"/>
      <c r="CB102" s="79"/>
      <c r="CC102" s="79"/>
      <c r="CD102" s="79"/>
      <c r="CE102" s="79"/>
      <c r="CF102" s="79"/>
      <c r="CG102" s="79"/>
      <c r="CH102" s="79"/>
      <c r="CI102" s="79"/>
      <c r="CJ102" s="79"/>
      <c r="CK102" s="79"/>
      <c r="CL102" s="79"/>
      <c r="CM102" s="79"/>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c r="GK102" s="79"/>
    </row>
    <row r="103" customFormat="false" ht="14.4" hidden="false" customHeight="false" outlineLevel="0" collapsed="false">
      <c r="A103" s="0" t="str">
        <f aca="false">VLOOKUP(C103,_BA!$A$1:$B$171,2,1)</f>
        <v>Verzorging</v>
      </c>
      <c r="B103" s="78" t="str">
        <f aca="false">VLOOKUP(C103,_BA!$A$1:$C$171,3,1)</f>
        <v>CCF</v>
      </c>
      <c r="C103" s="15" t="s">
        <v>800</v>
      </c>
      <c r="D103" s="0" t="n">
        <f aca="false">COUNTA(E103:GK103)</f>
        <v>1</v>
      </c>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c r="BO103" s="79"/>
      <c r="BP103" s="79"/>
      <c r="BQ103" s="79"/>
      <c r="BR103" s="79"/>
      <c r="BS103" s="79"/>
      <c r="BT103" s="79"/>
      <c r="BU103" s="79"/>
      <c r="BV103" s="79"/>
      <c r="BW103" s="79"/>
      <c r="BX103" s="79"/>
      <c r="BY103" s="79"/>
      <c r="BZ103" s="79"/>
      <c r="CA103" s="79"/>
      <c r="CB103" s="79"/>
      <c r="CC103" s="79"/>
      <c r="CD103" s="79"/>
      <c r="CE103" s="79"/>
      <c r="CF103" s="79"/>
      <c r="CG103" s="79"/>
      <c r="CH103" s="79"/>
      <c r="CI103" s="79"/>
      <c r="CJ103" s="79"/>
      <c r="CK103" s="79"/>
      <c r="CL103" s="79"/>
      <c r="CM103" s="79"/>
      <c r="CN103" s="79"/>
      <c r="CO103" s="79"/>
      <c r="CP103" s="79"/>
      <c r="CQ103" s="79"/>
      <c r="CR103" s="79"/>
      <c r="CS103" s="79"/>
      <c r="CT103" s="79"/>
      <c r="CU103" s="79"/>
      <c r="CV103" s="79"/>
      <c r="CW103" s="79"/>
      <c r="CX103" s="79"/>
      <c r="CY103" s="79"/>
      <c r="CZ103" s="79"/>
      <c r="DA103" s="79" t="s">
        <v>3042</v>
      </c>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c r="GK103" s="79"/>
    </row>
    <row r="104" customFormat="false" ht="14.4" hidden="false" customHeight="false" outlineLevel="0" collapsed="false">
      <c r="A104" s="0" t="str">
        <f aca="false">VLOOKUP(C104,_BA!$A$1:$C$171,2,1)</f>
        <v>Aanvullend onderzoek [per type]</v>
      </c>
      <c r="B104" s="78" t="str">
        <f aca="false">VLOOKUP(C104,_BA!$A$1:$C$171,3,1)</f>
        <v>CDA</v>
      </c>
      <c r="C104" s="15" t="s">
        <v>606</v>
      </c>
      <c r="D104" s="0" t="n">
        <f aca="false">COUNTA(E104:GK104)</f>
        <v>1</v>
      </c>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c r="BO104" s="79"/>
      <c r="BP104" s="79"/>
      <c r="BQ104" s="79"/>
      <c r="BR104" s="79"/>
      <c r="BS104" s="79"/>
      <c r="BT104" s="79"/>
      <c r="BU104" s="79"/>
      <c r="BV104" s="79"/>
      <c r="BW104" s="79"/>
      <c r="BX104" s="79"/>
      <c r="BY104" s="79"/>
      <c r="BZ104" s="79"/>
      <c r="CA104" s="79"/>
      <c r="CB104" s="79"/>
      <c r="CC104" s="79"/>
      <c r="CD104" s="79"/>
      <c r="CE104" s="79"/>
      <c r="CF104" s="79"/>
      <c r="CG104" s="79"/>
      <c r="CH104" s="79"/>
      <c r="CI104" s="79"/>
      <c r="CJ104" s="79"/>
      <c r="CK104" s="79"/>
      <c r="CL104" s="79"/>
      <c r="CM104" s="79"/>
      <c r="CN104" s="79"/>
      <c r="CO104" s="79"/>
      <c r="CP104" s="79"/>
      <c r="CQ104" s="79"/>
      <c r="CR104" s="79"/>
      <c r="CS104" s="79"/>
      <c r="CT104" s="79"/>
      <c r="CU104" s="79"/>
      <c r="CV104" s="79"/>
      <c r="CW104" s="79"/>
      <c r="CX104" s="79"/>
      <c r="CY104" s="79"/>
      <c r="CZ104" s="79"/>
      <c r="DA104" s="79"/>
      <c r="DB104" s="79"/>
      <c r="DC104" s="79" t="s">
        <v>3042</v>
      </c>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c r="GK104" s="79"/>
    </row>
    <row r="105" customFormat="false" ht="14.4" hidden="false" customHeight="false" outlineLevel="0" collapsed="false">
      <c r="A105" s="0" t="str">
        <f aca="false">VLOOKUP(C105,_BA!$A$1:$B$171,2,1)</f>
        <v>Aanvullend onderzoek [per type]</v>
      </c>
      <c r="B105" s="78" t="str">
        <f aca="false">VLOOKUP(C105,_BA!$A$1:$C$171,3,1)</f>
        <v>CDA</v>
      </c>
      <c r="C105" s="15" t="s">
        <v>621</v>
      </c>
      <c r="D105" s="0" t="n">
        <f aca="false">COUNTA(E105:GK105)</f>
        <v>1</v>
      </c>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c r="BO105" s="79"/>
      <c r="BP105" s="79"/>
      <c r="BQ105" s="79"/>
      <c r="BR105" s="79"/>
      <c r="BS105" s="79"/>
      <c r="BT105" s="79"/>
      <c r="BU105" s="79"/>
      <c r="BV105" s="79"/>
      <c r="BW105" s="79"/>
      <c r="BX105" s="79"/>
      <c r="BY105" s="79"/>
      <c r="BZ105" s="79"/>
      <c r="CA105" s="79"/>
      <c r="CB105" s="79"/>
      <c r="CC105" s="79"/>
      <c r="CD105" s="79"/>
      <c r="CE105" s="79"/>
      <c r="CF105" s="79"/>
      <c r="CG105" s="79"/>
      <c r="CH105" s="79"/>
      <c r="CI105" s="79"/>
      <c r="CJ105" s="79"/>
      <c r="CK105" s="79"/>
      <c r="CL105" s="79"/>
      <c r="CM105" s="79"/>
      <c r="CN105" s="79"/>
      <c r="CO105" s="79"/>
      <c r="CP105" s="79"/>
      <c r="CQ105" s="79"/>
      <c r="CR105" s="79"/>
      <c r="CS105" s="79"/>
      <c r="CT105" s="79"/>
      <c r="CU105" s="79"/>
      <c r="CV105" s="79"/>
      <c r="CW105" s="79"/>
      <c r="CX105" s="79"/>
      <c r="CY105" s="79"/>
      <c r="CZ105" s="79"/>
      <c r="DA105" s="79"/>
      <c r="DB105" s="79" t="s">
        <v>3042</v>
      </c>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c r="GK105" s="79"/>
    </row>
    <row r="106" customFormat="false" ht="14.4" hidden="false" customHeight="false" outlineLevel="0" collapsed="false">
      <c r="A106" s="0" t="str">
        <f aca="false">VLOOKUP(C106,_BA!$A$1:$B$171,2,1)</f>
        <v>Aanvullend onderzoek [per type]</v>
      </c>
      <c r="B106" s="78" t="str">
        <f aca="false">VLOOKUP(C106,_BA!$A$1:$C$171,3,1)</f>
        <v>CDA</v>
      </c>
      <c r="C106" s="15" t="s">
        <v>611</v>
      </c>
      <c r="D106" s="0" t="n">
        <f aca="false">COUNTA(E106:GK106)</f>
        <v>1</v>
      </c>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c r="BO106" s="79"/>
      <c r="BP106" s="79"/>
      <c r="BQ106" s="79" t="s">
        <v>3042</v>
      </c>
      <c r="BR106" s="79"/>
      <c r="BS106" s="79"/>
      <c r="BT106" s="79"/>
      <c r="BU106" s="79"/>
      <c r="BV106" s="79"/>
      <c r="BW106" s="79"/>
      <c r="BX106" s="79"/>
      <c r="BY106" s="79"/>
      <c r="BZ106" s="79"/>
      <c r="CA106" s="79"/>
      <c r="CB106" s="79"/>
      <c r="CC106" s="79"/>
      <c r="CD106" s="79"/>
      <c r="CE106" s="79"/>
      <c r="CF106" s="79"/>
      <c r="CG106" s="79"/>
      <c r="CH106" s="79"/>
      <c r="CI106" s="79"/>
      <c r="CJ106" s="79"/>
      <c r="CK106" s="79"/>
      <c r="CL106" s="79"/>
      <c r="CM106" s="79"/>
      <c r="CN106" s="79"/>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c r="GK106" s="79"/>
    </row>
    <row r="107" customFormat="false" ht="14.4" hidden="false" customHeight="false" outlineLevel="0" collapsed="false">
      <c r="A107" s="0" t="str">
        <f aca="false">VLOOKUP(C107,_BA!$A$1:$B$171,2,1)</f>
        <v>Aanvullend onderzoek [per type]</v>
      </c>
      <c r="B107" s="78" t="str">
        <f aca="false">VLOOKUP(C107,_BA!$A$1:$C$171,3,1)</f>
        <v>CDA</v>
      </c>
      <c r="C107" s="15" t="s">
        <v>586</v>
      </c>
      <c r="D107" s="0" t="n">
        <f aca="false">COUNTA(E107:GK107)</f>
        <v>1</v>
      </c>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c r="BO107" s="79"/>
      <c r="BP107" s="79"/>
      <c r="BQ107" s="79"/>
      <c r="BR107" s="79"/>
      <c r="BS107" s="79"/>
      <c r="BT107" s="79"/>
      <c r="BU107" s="79"/>
      <c r="BV107" s="79"/>
      <c r="BW107" s="79"/>
      <c r="BX107" s="79"/>
      <c r="BY107" s="79"/>
      <c r="BZ107" s="79"/>
      <c r="CA107" s="79"/>
      <c r="CB107" s="79"/>
      <c r="CC107" s="79"/>
      <c r="CD107" s="79"/>
      <c r="CE107" s="79"/>
      <c r="CF107" s="79"/>
      <c r="CG107" s="79"/>
      <c r="CH107" s="79"/>
      <c r="CI107" s="79"/>
      <c r="CJ107" s="79"/>
      <c r="CK107" s="79"/>
      <c r="CL107" s="79"/>
      <c r="CM107" s="79"/>
      <c r="CN107" s="79"/>
      <c r="CO107" s="79"/>
      <c r="CP107" s="79"/>
      <c r="CQ107" s="79"/>
      <c r="CR107" s="79"/>
      <c r="CS107" s="79"/>
      <c r="CT107" s="79"/>
      <c r="CU107" s="79"/>
      <c r="CV107" s="79"/>
      <c r="CW107" s="79"/>
      <c r="CX107" s="79"/>
      <c r="CY107" s="79"/>
      <c r="CZ107" s="79"/>
      <c r="DA107" s="79"/>
      <c r="DB107" s="79"/>
      <c r="DC107" s="79"/>
      <c r="DD107" s="79" t="s">
        <v>3042</v>
      </c>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c r="GK107" s="79"/>
    </row>
    <row r="108" customFormat="false" ht="14.4" hidden="false" customHeight="false" outlineLevel="0" collapsed="false">
      <c r="A108" s="0" t="str">
        <f aca="false">VLOOKUP(C108,_BA!$A$1:$B$171,2,1)</f>
        <v>Aanvullend onderzoek [per type]</v>
      </c>
      <c r="B108" s="78" t="str">
        <f aca="false">VLOOKUP(C108,_BA!$A$1:$C$171,3,1)</f>
        <v>CDA</v>
      </c>
      <c r="C108" s="15" t="s">
        <v>601</v>
      </c>
      <c r="D108" s="0" t="n">
        <f aca="false">COUNTA(E108:GK108)</f>
        <v>1</v>
      </c>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c r="BO108" s="79"/>
      <c r="BP108" s="79"/>
      <c r="BQ108" s="79"/>
      <c r="BR108" s="79"/>
      <c r="BS108" s="79"/>
      <c r="BT108" s="79"/>
      <c r="BU108" s="79"/>
      <c r="BV108" s="79"/>
      <c r="BW108" s="79"/>
      <c r="BX108" s="79"/>
      <c r="BY108" s="79"/>
      <c r="BZ108" s="79"/>
      <c r="CA108" s="79"/>
      <c r="CB108" s="79"/>
      <c r="CC108" s="79"/>
      <c r="CD108" s="79"/>
      <c r="CE108" s="79"/>
      <c r="CF108" s="79"/>
      <c r="CG108" s="79"/>
      <c r="CH108" s="79"/>
      <c r="CI108" s="79"/>
      <c r="CJ108" s="79"/>
      <c r="CK108" s="79"/>
      <c r="CL108" s="79"/>
      <c r="CM108" s="79"/>
      <c r="CN108" s="79"/>
      <c r="CO108" s="79"/>
      <c r="CP108" s="79"/>
      <c r="CQ108" s="79"/>
      <c r="CR108" s="79"/>
      <c r="CS108" s="79"/>
      <c r="CT108" s="79"/>
      <c r="CU108" s="79"/>
      <c r="CV108" s="79"/>
      <c r="CW108" s="79"/>
      <c r="CX108" s="79"/>
      <c r="CY108" s="79"/>
      <c r="CZ108" s="79"/>
      <c r="DA108" s="79"/>
      <c r="DB108" s="79"/>
      <c r="DC108" s="79" t="s">
        <v>3042</v>
      </c>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c r="GK108" s="79"/>
    </row>
    <row r="109" customFormat="false" ht="14.4" hidden="false" customHeight="false" outlineLevel="0" collapsed="false">
      <c r="A109" s="0" t="str">
        <f aca="false">VLOOKUP(C109,_BA!$A$1:$B$171,2,1)</f>
        <v>Aanvullend onderzoek [per type]</v>
      </c>
      <c r="B109" s="78" t="str">
        <f aca="false">VLOOKUP(C109,_BA!$A$1:$C$171,3,1)</f>
        <v>CDA</v>
      </c>
      <c r="C109" s="15" t="s">
        <v>616</v>
      </c>
      <c r="D109" s="0" t="n">
        <f aca="false">COUNTA(E109:GK109)</f>
        <v>0</v>
      </c>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c r="BO109" s="79"/>
      <c r="BP109" s="79"/>
      <c r="BQ109" s="79"/>
      <c r="BR109" s="79"/>
      <c r="BS109" s="79"/>
      <c r="BT109" s="79"/>
      <c r="BU109" s="79"/>
      <c r="BV109" s="79"/>
      <c r="BW109" s="79"/>
      <c r="BX109" s="79"/>
      <c r="BY109" s="79"/>
      <c r="BZ109" s="79"/>
      <c r="CA109" s="79"/>
      <c r="CB109" s="79"/>
      <c r="CC109" s="79"/>
      <c r="CD109" s="79"/>
      <c r="CE109" s="79"/>
      <c r="CF109" s="79"/>
      <c r="CG109" s="79"/>
      <c r="CH109" s="79"/>
      <c r="CI109" s="79"/>
      <c r="CJ109" s="79"/>
      <c r="CK109" s="79"/>
      <c r="CL109" s="79"/>
      <c r="CM109" s="79"/>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c r="GK109" s="79"/>
    </row>
    <row r="110" customFormat="false" ht="14.4" hidden="false" customHeight="false" outlineLevel="0" collapsed="false">
      <c r="A110" s="0" t="str">
        <f aca="false">VLOOKUP(C110,_BA!$A$1:$B$171,2,1)</f>
        <v>Aanvullend onderzoek [per type]</v>
      </c>
      <c r="B110" s="78" t="str">
        <f aca="false">VLOOKUP(C110,_BA!$A$1:$C$171,3,1)</f>
        <v>CDA</v>
      </c>
      <c r="C110" s="15" t="s">
        <v>627</v>
      </c>
      <c r="D110" s="0" t="n">
        <f aca="false">COUNTA(E110:GK110)</f>
        <v>3</v>
      </c>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c r="BO110" s="79"/>
      <c r="BP110" s="79"/>
      <c r="BQ110" s="79"/>
      <c r="BR110" s="79"/>
      <c r="BS110" s="79"/>
      <c r="BT110" s="79"/>
      <c r="BU110" s="79"/>
      <c r="BV110" s="79"/>
      <c r="BW110" s="79"/>
      <c r="BX110" s="79"/>
      <c r="BY110" s="79"/>
      <c r="BZ110" s="79"/>
      <c r="CA110" s="79"/>
      <c r="CB110" s="79"/>
      <c r="CC110" s="79"/>
      <c r="CD110" s="79"/>
      <c r="CE110" s="79"/>
      <c r="CF110" s="79"/>
      <c r="CG110" s="79"/>
      <c r="CH110" s="79"/>
      <c r="CI110" s="79"/>
      <c r="CJ110" s="79"/>
      <c r="CK110" s="79"/>
      <c r="CL110" s="79"/>
      <c r="CM110" s="79"/>
      <c r="CN110" s="79"/>
      <c r="CO110" s="79"/>
      <c r="CP110" s="79"/>
      <c r="CQ110" s="79"/>
      <c r="CR110" s="79"/>
      <c r="CS110" s="79"/>
      <c r="CT110" s="79"/>
      <c r="CU110" s="79"/>
      <c r="CV110" s="79"/>
      <c r="CW110" s="79"/>
      <c r="CX110" s="79"/>
      <c r="CY110" s="79"/>
      <c r="CZ110" s="79"/>
      <c r="DA110" s="79"/>
      <c r="DB110" s="79" t="s">
        <v>3042</v>
      </c>
      <c r="DC110" s="79"/>
      <c r="DD110" s="79" t="s">
        <v>3042</v>
      </c>
      <c r="DE110" s="79" t="s">
        <v>3042</v>
      </c>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c r="GK110" s="79"/>
    </row>
    <row r="111" customFormat="false" ht="14.4" hidden="false" customHeight="false" outlineLevel="0" collapsed="false">
      <c r="A111" s="0" t="str">
        <f aca="false">VLOOKUP(C111,_BA!$A$1:$B$171,2,1)</f>
        <v>Aanvullend onderzoek [per type]</v>
      </c>
      <c r="B111" s="78" t="str">
        <f aca="false">VLOOKUP(C111,_BA!$A$1:$C$171,3,1)</f>
        <v>CDA</v>
      </c>
      <c r="C111" s="15" t="s">
        <v>591</v>
      </c>
      <c r="D111" s="0" t="n">
        <f aca="false">COUNTA(E111:GK111)</f>
        <v>3</v>
      </c>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c r="BO111" s="79"/>
      <c r="BP111" s="79"/>
      <c r="BQ111" s="79" t="s">
        <v>3042</v>
      </c>
      <c r="BR111" s="79"/>
      <c r="BS111" s="79"/>
      <c r="BT111" s="79"/>
      <c r="BU111" s="79"/>
      <c r="BV111" s="79"/>
      <c r="BW111" s="79"/>
      <c r="BX111" s="79"/>
      <c r="BY111" s="79"/>
      <c r="BZ111" s="79"/>
      <c r="CA111" s="79"/>
      <c r="CB111" s="79"/>
      <c r="CC111" s="79"/>
      <c r="CD111" s="79"/>
      <c r="CE111" s="79"/>
      <c r="CF111" s="79"/>
      <c r="CG111" s="79"/>
      <c r="CH111" s="79"/>
      <c r="CI111" s="79"/>
      <c r="CJ111" s="79"/>
      <c r="CK111" s="79"/>
      <c r="CL111" s="79"/>
      <c r="CM111" s="79"/>
      <c r="CN111" s="79"/>
      <c r="CO111" s="79"/>
      <c r="CP111" s="79"/>
      <c r="CQ111" s="79"/>
      <c r="CR111" s="79"/>
      <c r="CS111" s="79"/>
      <c r="CT111" s="79"/>
      <c r="CU111" s="79"/>
      <c r="CV111" s="79"/>
      <c r="CW111" s="79"/>
      <c r="CX111" s="79"/>
      <c r="CY111" s="79"/>
      <c r="CZ111" s="79"/>
      <c r="DA111" s="79"/>
      <c r="DB111" s="79" t="s">
        <v>3042</v>
      </c>
      <c r="DC111" s="79" t="s">
        <v>3042</v>
      </c>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c r="GK111" s="79"/>
    </row>
    <row r="112" customFormat="false" ht="14.4" hidden="false" customHeight="false" outlineLevel="0" collapsed="false">
      <c r="A112" s="0" t="str">
        <f aca="false">VLOOKUP(C112,_BA!$A$1:$B$171,2,1)</f>
        <v>Zorgrelatie</v>
      </c>
      <c r="B112" s="78" t="str">
        <f aca="false">VLOOKUP(C112,_BA!$A$1:$C$171,3,1)</f>
        <v>CEA</v>
      </c>
      <c r="C112" s="15" t="s">
        <v>889</v>
      </c>
      <c r="D112" s="0" t="n">
        <f aca="false">COUNTA(E112:GK112)</f>
        <v>0</v>
      </c>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c r="BO112" s="79"/>
      <c r="BP112" s="79"/>
      <c r="BQ112" s="79"/>
      <c r="BR112" s="79"/>
      <c r="BS112" s="79"/>
      <c r="BT112" s="79"/>
      <c r="BU112" s="79"/>
      <c r="BV112" s="79"/>
      <c r="BW112" s="79"/>
      <c r="BX112" s="79"/>
      <c r="BY112" s="79"/>
      <c r="BZ112" s="79"/>
      <c r="CA112" s="79"/>
      <c r="CB112" s="79"/>
      <c r="CC112" s="79"/>
      <c r="CD112" s="79"/>
      <c r="CE112" s="79"/>
      <c r="CF112" s="79"/>
      <c r="CG112" s="79"/>
      <c r="CH112" s="79"/>
      <c r="CI112" s="79"/>
      <c r="CJ112" s="79"/>
      <c r="CK112" s="79"/>
      <c r="CL112" s="79"/>
      <c r="CM112" s="79"/>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c r="GK112" s="79"/>
    </row>
    <row r="113" customFormat="false" ht="14.4" hidden="false" customHeight="false" outlineLevel="0" collapsed="false">
      <c r="A113" s="0" t="str">
        <f aca="false">VLOOKUP(C113,_BA!$A$1:$B$171,2,1)</f>
        <v>Zorgrelatie</v>
      </c>
      <c r="B113" s="78" t="str">
        <f aca="false">VLOOKUP(C113,_BA!$A$1:$C$171,3,1)</f>
        <v>CEA</v>
      </c>
      <c r="C113" s="15" t="s">
        <v>899</v>
      </c>
      <c r="D113" s="0" t="n">
        <f aca="false">COUNTA(E113:GK113)</f>
        <v>0</v>
      </c>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c r="BO113" s="79"/>
      <c r="BP113" s="79"/>
      <c r="BQ113" s="79"/>
      <c r="BR113" s="79"/>
      <c r="BS113" s="79"/>
      <c r="BT113" s="79"/>
      <c r="BU113" s="79"/>
      <c r="BV113" s="79"/>
      <c r="BW113" s="79"/>
      <c r="BX113" s="79"/>
      <c r="BY113" s="79"/>
      <c r="BZ113" s="79"/>
      <c r="CA113" s="79"/>
      <c r="CB113" s="79"/>
      <c r="CC113" s="79"/>
      <c r="CD113" s="79"/>
      <c r="CE113" s="79"/>
      <c r="CF113" s="79"/>
      <c r="CG113" s="79"/>
      <c r="CH113" s="79"/>
      <c r="CI113" s="79"/>
      <c r="CJ113" s="79"/>
      <c r="CK113" s="79"/>
      <c r="CL113" s="79"/>
      <c r="CM113" s="79"/>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c r="GK113" s="79"/>
    </row>
    <row r="114" customFormat="false" ht="14.4" hidden="false" customHeight="false" outlineLevel="0" collapsed="false">
      <c r="A114" s="0" t="str">
        <f aca="false">VLOOKUP(C114,_BA!$A$1:$B$171,2,1)</f>
        <v>Zorgrelatie</v>
      </c>
      <c r="B114" s="78" t="str">
        <f aca="false">VLOOKUP(C114,_BA!$A$1:$C$171,3,1)</f>
        <v>CEA</v>
      </c>
      <c r="C114" s="15" t="s">
        <v>894</v>
      </c>
      <c r="D114" s="0" t="n">
        <f aca="false">COUNTA(E114:GK114)</f>
        <v>0</v>
      </c>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c r="BO114" s="79"/>
      <c r="BP114" s="79"/>
      <c r="BQ114" s="79"/>
      <c r="BR114" s="79"/>
      <c r="BS114" s="79"/>
      <c r="BT114" s="79"/>
      <c r="BU114" s="79"/>
      <c r="BV114" s="79"/>
      <c r="BW114" s="79"/>
      <c r="BX114" s="79"/>
      <c r="BY114" s="79"/>
      <c r="BZ114" s="79"/>
      <c r="CA114" s="79"/>
      <c r="CB114" s="79"/>
      <c r="CC114" s="79"/>
      <c r="CD114" s="79"/>
      <c r="CE114" s="79"/>
      <c r="CF114" s="79"/>
      <c r="CG114" s="79"/>
      <c r="CH114" s="79"/>
      <c r="CI114" s="79"/>
      <c r="CJ114" s="79"/>
      <c r="CK114" s="79"/>
      <c r="CL114" s="79"/>
      <c r="CM114" s="79"/>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c r="GK114" s="79"/>
    </row>
    <row r="115" customFormat="false" ht="14.4" hidden="false" customHeight="false" outlineLevel="0" collapsed="false">
      <c r="A115" s="0" t="str">
        <f aca="false">VLOOKUP(C115,_BA!$A$1:$B$171,2,1)</f>
        <v>Zorgrelatie</v>
      </c>
      <c r="B115" s="78" t="str">
        <f aca="false">VLOOKUP(C115,_BA!$A$1:$C$171,3,1)</f>
        <v>CEA</v>
      </c>
      <c r="C115" s="15" t="s">
        <v>339</v>
      </c>
      <c r="D115" s="0" t="n">
        <f aca="false">COUNTA(E115:GK115)</f>
        <v>2</v>
      </c>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t="s">
        <v>3042</v>
      </c>
      <c r="BA115" s="79"/>
      <c r="BB115" s="79"/>
      <c r="BC115" s="79"/>
      <c r="BD115" s="79"/>
      <c r="BE115" s="79"/>
      <c r="BF115" s="79"/>
      <c r="BG115" s="79"/>
      <c r="BH115" s="79"/>
      <c r="BI115" s="79"/>
      <c r="BJ115" s="79"/>
      <c r="BK115" s="79"/>
      <c r="BL115" s="79" t="s">
        <v>3042</v>
      </c>
      <c r="BM115" s="79"/>
      <c r="BN115" s="79"/>
      <c r="BO115" s="79"/>
      <c r="BP115" s="79"/>
      <c r="BQ115" s="79"/>
      <c r="BR115" s="79"/>
      <c r="BS115" s="79"/>
      <c r="BT115" s="79"/>
      <c r="BU115" s="79"/>
      <c r="BV115" s="79"/>
      <c r="BW115" s="79"/>
      <c r="BX115" s="79"/>
      <c r="BY115" s="79"/>
      <c r="BZ115" s="79"/>
      <c r="CA115" s="79"/>
      <c r="CB115" s="79"/>
      <c r="CC115" s="79"/>
      <c r="CD115" s="79"/>
      <c r="CE115" s="79"/>
      <c r="CF115" s="79"/>
      <c r="CG115" s="79"/>
      <c r="CH115" s="79"/>
      <c r="CI115" s="79"/>
      <c r="CJ115" s="79"/>
      <c r="CK115" s="79"/>
      <c r="CL115" s="79"/>
      <c r="CM115" s="79"/>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c r="GK115" s="79"/>
    </row>
    <row r="116" customFormat="false" ht="14.4" hidden="false" customHeight="false" outlineLevel="0" collapsed="false">
      <c r="A116" s="0" t="str">
        <f aca="false">VLOOKUP(C116,_BA!$A$1:$B$171,2,1)</f>
        <v>Zorgrelatie</v>
      </c>
      <c r="B116" s="78" t="str">
        <f aca="false">VLOOKUP(C116,_BA!$A$1:$C$171,3,1)</f>
        <v>CEA</v>
      </c>
      <c r="C116" s="15" t="s">
        <v>576</v>
      </c>
      <c r="D116" s="0" t="n">
        <f aca="false">COUNTA(E116:GK116)</f>
        <v>0</v>
      </c>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c r="CJ116" s="79"/>
      <c r="CK116" s="79"/>
      <c r="CL116" s="79"/>
      <c r="CM116" s="79"/>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c r="GK116" s="79"/>
    </row>
    <row r="117" customFormat="false" ht="14.4" hidden="false" customHeight="false" outlineLevel="0" collapsed="false">
      <c r="A117" s="0" t="str">
        <f aca="false">VLOOKUP(C117,_BA!$A$1:$B$171,2,1)</f>
        <v>Zorgplanning</v>
      </c>
      <c r="B117" s="78" t="str">
        <f aca="false">VLOOKUP(C117,_BA!$A$1:$C$171,3,1)</f>
        <v>CEB</v>
      </c>
      <c r="C117" s="15" t="s">
        <v>680</v>
      </c>
      <c r="D117" s="0" t="n">
        <f aca="false">COUNTA(E117:GK117)</f>
        <v>2</v>
      </c>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t="s">
        <v>3042</v>
      </c>
      <c r="BL117" s="79"/>
      <c r="BM117" s="79"/>
      <c r="BN117" s="79"/>
      <c r="BO117" s="79"/>
      <c r="BP117" s="79"/>
      <c r="BQ117" s="79"/>
      <c r="BR117" s="79"/>
      <c r="BS117" s="79"/>
      <c r="BT117" s="79"/>
      <c r="BU117" s="79"/>
      <c r="BV117" s="79"/>
      <c r="BW117" s="79"/>
      <c r="BX117" s="79"/>
      <c r="BY117" s="79"/>
      <c r="BZ117" s="79"/>
      <c r="CA117" s="79"/>
      <c r="CB117" s="79"/>
      <c r="CC117" s="79"/>
      <c r="CD117" s="79"/>
      <c r="CE117" s="79"/>
      <c r="CF117" s="79"/>
      <c r="CG117" s="79"/>
      <c r="CH117" s="79"/>
      <c r="CI117" s="79"/>
      <c r="CJ117" s="79"/>
      <c r="CK117" s="79"/>
      <c r="CL117" s="79"/>
      <c r="CM117" s="79"/>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t="s">
        <v>3042</v>
      </c>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c r="GK117" s="79"/>
    </row>
    <row r="118" customFormat="false" ht="14.4" hidden="false" customHeight="false" outlineLevel="0" collapsed="false">
      <c r="A118" s="0" t="str">
        <f aca="false">VLOOKUP(C118,_BA!$A$1:$B$171,2,1)</f>
        <v>Zorgplanning</v>
      </c>
      <c r="B118" s="78" t="str">
        <f aca="false">VLOOKUP(C118,_BA!$A$1:$C$171,3,1)</f>
        <v>CEB</v>
      </c>
      <c r="C118" s="15" t="s">
        <v>329</v>
      </c>
      <c r="D118" s="0" t="n">
        <f aca="false">COUNTA(E118:GK118)</f>
        <v>5</v>
      </c>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t="s">
        <v>3042</v>
      </c>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c r="CL118" s="79"/>
      <c r="CM118" s="79"/>
      <c r="CN118" s="79"/>
      <c r="CO118" s="79"/>
      <c r="CP118" s="79"/>
      <c r="CQ118" s="79"/>
      <c r="CR118" s="79"/>
      <c r="CS118" s="79"/>
      <c r="CT118" s="79"/>
      <c r="CU118" s="79"/>
      <c r="CV118" s="79"/>
      <c r="CW118" s="79"/>
      <c r="CX118" s="79"/>
      <c r="CY118" s="79"/>
      <c r="CZ118" s="79"/>
      <c r="DA118" s="79"/>
      <c r="DB118" s="79"/>
      <c r="DC118" s="79"/>
      <c r="DD118" s="79"/>
      <c r="DE118" s="79"/>
      <c r="DF118" s="79"/>
      <c r="DG118" s="79"/>
      <c r="DH118" s="79" t="s">
        <v>3042</v>
      </c>
      <c r="DI118" s="79"/>
      <c r="DJ118" s="79"/>
      <c r="DK118" s="79"/>
      <c r="DL118" s="79" t="s">
        <v>3042</v>
      </c>
      <c r="DM118" s="79" t="s">
        <v>3042</v>
      </c>
      <c r="DN118" s="79"/>
      <c r="DO118" s="79"/>
      <c r="DP118" s="79"/>
      <c r="DQ118" s="79"/>
      <c r="DR118" s="79" t="s">
        <v>3042</v>
      </c>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c r="GK118" s="79"/>
    </row>
    <row r="119" customFormat="false" ht="14.4" hidden="false" customHeight="false" outlineLevel="0" collapsed="false">
      <c r="A119" s="0" t="str">
        <f aca="false">VLOOKUP(C119,_BA!$A$1:$B$171,2,1)</f>
        <v>Zorgplanning</v>
      </c>
      <c r="B119" s="78" t="str">
        <f aca="false">VLOOKUP(C119,_BA!$A$1:$C$171,3,1)</f>
        <v>CEB</v>
      </c>
      <c r="C119" s="15" t="s">
        <v>632</v>
      </c>
      <c r="D119" s="0" t="n">
        <f aca="false">COUNTA(E119:GK119)</f>
        <v>3</v>
      </c>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c r="BO119" s="79"/>
      <c r="BP119" s="79"/>
      <c r="BQ119" s="79"/>
      <c r="BR119" s="79"/>
      <c r="BS119" s="79"/>
      <c r="BT119" s="79"/>
      <c r="BU119" s="79"/>
      <c r="BV119" s="79"/>
      <c r="BW119" s="79"/>
      <c r="BX119" s="79"/>
      <c r="BY119" s="79"/>
      <c r="BZ119" s="79"/>
      <c r="CA119" s="79"/>
      <c r="CB119" s="79"/>
      <c r="CC119" s="79"/>
      <c r="CD119" s="79"/>
      <c r="CE119" s="79"/>
      <c r="CF119" s="79"/>
      <c r="CG119" s="79"/>
      <c r="CH119" s="79"/>
      <c r="CI119" s="79"/>
      <c r="CJ119" s="79"/>
      <c r="CK119" s="79"/>
      <c r="CL119" s="79"/>
      <c r="CM119" s="79"/>
      <c r="CN119" s="79"/>
      <c r="CO119" s="79"/>
      <c r="CP119" s="79"/>
      <c r="CQ119" s="79"/>
      <c r="CR119" s="79"/>
      <c r="CS119" s="79"/>
      <c r="CT119" s="79"/>
      <c r="CU119" s="79"/>
      <c r="CV119" s="79"/>
      <c r="CW119" s="79"/>
      <c r="CX119" s="79"/>
      <c r="CY119" s="79"/>
      <c r="CZ119" s="79"/>
      <c r="DA119" s="79"/>
      <c r="DB119" s="79" t="s">
        <v>3042</v>
      </c>
      <c r="DC119" s="79"/>
      <c r="DD119" s="79"/>
      <c r="DE119" s="79"/>
      <c r="DF119" s="79"/>
      <c r="DG119" s="79"/>
      <c r="DH119" s="79"/>
      <c r="DI119" s="79"/>
      <c r="DJ119" s="79"/>
      <c r="DK119" s="79"/>
      <c r="DL119" s="79" t="s">
        <v>3042</v>
      </c>
      <c r="DM119" s="79"/>
      <c r="DN119" s="79"/>
      <c r="DO119" s="79"/>
      <c r="DP119" s="79"/>
      <c r="DQ119" s="79"/>
      <c r="DR119" s="79" t="s">
        <v>3042</v>
      </c>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c r="GK119" s="79"/>
    </row>
    <row r="120" customFormat="false" ht="14.4" hidden="false" customHeight="false" outlineLevel="0" collapsed="false">
      <c r="A120" s="0" t="str">
        <f aca="false">VLOOKUP(C120,_BA!$A$1:$B$171,2,1)</f>
        <v>Zorgplanning</v>
      </c>
      <c r="B120" s="78" t="str">
        <f aca="false">VLOOKUP(C120,_BA!$A$1:$C$171,3,1)</f>
        <v>CEB</v>
      </c>
      <c r="C120" s="15" t="s">
        <v>3046</v>
      </c>
      <c r="D120" s="0" t="n">
        <f aca="false">COUNTA(E120:GK120)</f>
        <v>0</v>
      </c>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c r="BO120" s="79"/>
      <c r="BP120" s="79"/>
      <c r="BQ120" s="79"/>
      <c r="BR120" s="79"/>
      <c r="BS120" s="79"/>
      <c r="BT120" s="79"/>
      <c r="BU120" s="79"/>
      <c r="BV120" s="79"/>
      <c r="BW120" s="79"/>
      <c r="BX120" s="79"/>
      <c r="BY120" s="79"/>
      <c r="BZ120" s="79"/>
      <c r="CA120" s="79"/>
      <c r="CB120" s="79"/>
      <c r="CC120" s="79"/>
      <c r="CD120" s="79"/>
      <c r="CE120" s="79"/>
      <c r="CF120" s="79"/>
      <c r="CG120" s="79"/>
      <c r="CH120" s="79"/>
      <c r="CI120" s="79"/>
      <c r="CJ120" s="79"/>
      <c r="CK120" s="79"/>
      <c r="CL120" s="79"/>
      <c r="CM120" s="79"/>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c r="GK120" s="79"/>
    </row>
    <row r="121" customFormat="false" ht="14.4" hidden="false" customHeight="false" outlineLevel="0" collapsed="false">
      <c r="A121" s="0" t="str">
        <f aca="false">VLOOKUP(C121,_BA!$A$1:$B$171,2,1)</f>
        <v>Zorgplanning</v>
      </c>
      <c r="B121" s="78" t="str">
        <f aca="false">VLOOKUP(C121,_BA!$A$1:$C$171,3,1)</f>
        <v>CEB</v>
      </c>
      <c r="C121" s="15" t="s">
        <v>596</v>
      </c>
      <c r="D121" s="0" t="n">
        <f aca="false">COUNTA(E121:GK121)</f>
        <v>1</v>
      </c>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t="s">
        <v>3042</v>
      </c>
      <c r="BL121" s="79"/>
      <c r="BM121" s="79"/>
      <c r="BN121" s="79"/>
      <c r="BO121" s="79"/>
      <c r="BP121" s="79"/>
      <c r="BQ121" s="79"/>
      <c r="BR121" s="79"/>
      <c r="BS121" s="79"/>
      <c r="BT121" s="79"/>
      <c r="BU121" s="79"/>
      <c r="BV121" s="79"/>
      <c r="BW121" s="79"/>
      <c r="BX121" s="79"/>
      <c r="BY121" s="79"/>
      <c r="BZ121" s="79"/>
      <c r="CA121" s="79"/>
      <c r="CB121" s="79"/>
      <c r="CC121" s="79"/>
      <c r="CD121" s="79"/>
      <c r="CE121" s="79"/>
      <c r="CF121" s="79"/>
      <c r="CG121" s="79"/>
      <c r="CH121" s="79"/>
      <c r="CI121" s="79"/>
      <c r="CJ121" s="79"/>
      <c r="CK121" s="79"/>
      <c r="CL121" s="79"/>
      <c r="CM121" s="79"/>
      <c r="CN121" s="79"/>
      <c r="CO121" s="79"/>
      <c r="CP121" s="79"/>
      <c r="CQ121" s="79"/>
      <c r="CR121" s="79"/>
      <c r="CS121" s="79"/>
      <c r="CT121" s="79"/>
      <c r="CU121" s="79"/>
      <c r="CV121" s="79"/>
      <c r="CW121" s="79"/>
      <c r="CX121" s="79"/>
      <c r="CY121" s="79"/>
      <c r="CZ121" s="79"/>
      <c r="DA121" s="79"/>
      <c r="DB121" s="79"/>
      <c r="DC121" s="79"/>
      <c r="DD121" s="79"/>
      <c r="DE121" s="79"/>
      <c r="DF121" s="79"/>
      <c r="DG121" s="79"/>
      <c r="DH121" s="79"/>
      <c r="DI121" s="79"/>
      <c r="DJ121" s="79"/>
      <c r="DK121" s="79"/>
      <c r="DL121" s="79"/>
      <c r="DM121" s="79"/>
      <c r="DN121" s="79"/>
      <c r="DO121" s="79"/>
      <c r="DP121" s="79"/>
      <c r="DQ121" s="79"/>
      <c r="DR121" s="79"/>
      <c r="DS121" s="79"/>
      <c r="DT121" s="79"/>
      <c r="DU121" s="79"/>
      <c r="DV121" s="79"/>
      <c r="DW121" s="79"/>
      <c r="DX121" s="79"/>
      <c r="DY121" s="79"/>
      <c r="DZ121" s="79"/>
      <c r="EA121" s="79"/>
      <c r="EB121" s="79"/>
      <c r="EC121" s="79"/>
      <c r="ED121" s="79"/>
      <c r="EE121" s="79"/>
      <c r="EF121" s="79"/>
      <c r="EG121" s="79"/>
      <c r="EH121" s="79"/>
      <c r="EI121" s="79"/>
      <c r="EJ121" s="79"/>
      <c r="EK121" s="79"/>
      <c r="EL121" s="79"/>
      <c r="EM121" s="79"/>
      <c r="EN121" s="79"/>
      <c r="EO121" s="79"/>
      <c r="EP121" s="79"/>
      <c r="EQ121" s="79"/>
      <c r="ER121" s="79"/>
      <c r="ES121" s="79"/>
      <c r="ET121" s="79"/>
      <c r="EU121" s="79"/>
      <c r="EV121" s="79"/>
      <c r="EW121" s="79"/>
      <c r="EX121" s="79"/>
      <c r="EY121" s="79"/>
      <c r="EZ121" s="79"/>
      <c r="FA121" s="79"/>
      <c r="FB121" s="79"/>
      <c r="FC121" s="79"/>
      <c r="FD121" s="79"/>
      <c r="FE121" s="79"/>
      <c r="FF121" s="79"/>
      <c r="FG121" s="79"/>
      <c r="FH121" s="79"/>
      <c r="FI121" s="79"/>
      <c r="FJ121" s="79"/>
      <c r="FK121" s="79"/>
      <c r="FL121" s="79"/>
      <c r="FM121" s="79"/>
      <c r="FN121" s="79"/>
      <c r="FO121" s="79"/>
      <c r="FP121" s="79"/>
      <c r="FQ121" s="79"/>
      <c r="FR121" s="79"/>
      <c r="FS121" s="79"/>
      <c r="FT121" s="79"/>
      <c r="FU121" s="79"/>
      <c r="FV121" s="79"/>
      <c r="FW121" s="79"/>
      <c r="FX121" s="79"/>
      <c r="FY121" s="79"/>
      <c r="FZ121" s="79"/>
      <c r="GA121" s="79"/>
      <c r="GB121" s="79"/>
      <c r="GC121" s="79"/>
      <c r="GD121" s="79"/>
      <c r="GE121" s="79"/>
      <c r="GF121" s="79"/>
      <c r="GG121" s="79"/>
      <c r="GH121" s="79"/>
      <c r="GI121" s="79"/>
      <c r="GJ121" s="79"/>
      <c r="GK121" s="79"/>
    </row>
    <row r="122" customFormat="false" ht="14.4" hidden="false" customHeight="false" outlineLevel="0" collapsed="false">
      <c r="A122" s="0" t="str">
        <f aca="false">VLOOKUP(C122,_BA!$A$1:$B$171,2,1)</f>
        <v>Resourceplanning</v>
      </c>
      <c r="B122" s="78" t="str">
        <f aca="false">VLOOKUP(C122,_BA!$A$1:$C$171,3,1)</f>
        <v>CEC</v>
      </c>
      <c r="C122" s="15" t="s">
        <v>3047</v>
      </c>
      <c r="D122" s="0" t="n">
        <f aca="false">COUNTA(E122:GK122)</f>
        <v>0</v>
      </c>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c r="BO122" s="79"/>
      <c r="BP122" s="79"/>
      <c r="BQ122" s="79"/>
      <c r="BR122" s="79"/>
      <c r="BS122" s="79"/>
      <c r="BT122" s="79"/>
      <c r="BU122" s="79"/>
      <c r="BV122" s="79"/>
      <c r="BW122" s="79"/>
      <c r="BX122" s="79"/>
      <c r="BY122" s="79"/>
      <c r="BZ122" s="79"/>
      <c r="CA122" s="79"/>
      <c r="CB122" s="79"/>
      <c r="CC122" s="79"/>
      <c r="CD122" s="79"/>
      <c r="CE122" s="79"/>
      <c r="CF122" s="79"/>
      <c r="CG122" s="79"/>
      <c r="CH122" s="79"/>
      <c r="CI122" s="79"/>
      <c r="CJ122" s="79"/>
      <c r="CK122" s="79"/>
      <c r="CL122" s="79"/>
      <c r="CM122" s="79"/>
      <c r="CN122" s="79"/>
      <c r="CO122" s="79"/>
      <c r="CP122" s="79"/>
      <c r="CQ122" s="79"/>
      <c r="CR122" s="79"/>
      <c r="CS122" s="79"/>
      <c r="CT122" s="79"/>
      <c r="CU122" s="79"/>
      <c r="CV122" s="79"/>
      <c r="CW122" s="79"/>
      <c r="CX122" s="79"/>
      <c r="CY122" s="79"/>
      <c r="CZ122" s="79"/>
      <c r="DA122" s="79"/>
      <c r="DB122" s="79"/>
      <c r="DC122" s="79"/>
      <c r="DD122" s="79"/>
      <c r="DE122" s="79"/>
      <c r="DF122" s="79"/>
      <c r="DG122" s="79"/>
      <c r="DH122" s="79"/>
      <c r="DI122" s="79"/>
      <c r="DJ122" s="79"/>
      <c r="DK122" s="79"/>
      <c r="DL122" s="79"/>
      <c r="DM122" s="79"/>
      <c r="DN122" s="79"/>
      <c r="DO122" s="79"/>
      <c r="DP122" s="79"/>
      <c r="DQ122" s="79"/>
      <c r="DR122" s="79"/>
      <c r="DS122" s="79"/>
      <c r="DT122" s="79"/>
      <c r="DU122" s="79"/>
      <c r="DV122" s="79"/>
      <c r="DW122" s="79"/>
      <c r="DX122" s="79"/>
      <c r="DY122" s="79"/>
      <c r="DZ122" s="79"/>
      <c r="EA122" s="79"/>
      <c r="EB122" s="79"/>
      <c r="EC122" s="79"/>
      <c r="ED122" s="79"/>
      <c r="EE122" s="79"/>
      <c r="EF122" s="79"/>
      <c r="EG122" s="79"/>
      <c r="EH122" s="79"/>
      <c r="EI122" s="79"/>
      <c r="EJ122" s="79"/>
      <c r="EK122" s="79"/>
      <c r="EL122" s="79"/>
      <c r="EM122" s="79"/>
      <c r="EN122" s="79"/>
      <c r="EO122" s="79"/>
      <c r="EP122" s="79"/>
      <c r="EQ122" s="79"/>
      <c r="ER122" s="79"/>
      <c r="ES122" s="79"/>
      <c r="ET122" s="79"/>
      <c r="EU122" s="79"/>
      <c r="EV122" s="79"/>
      <c r="EW122" s="79"/>
      <c r="EX122" s="79"/>
      <c r="EY122" s="79"/>
      <c r="EZ122" s="79"/>
      <c r="FA122" s="79"/>
      <c r="FB122" s="79"/>
      <c r="FC122" s="79"/>
      <c r="FD122" s="79"/>
      <c r="FE122" s="79"/>
      <c r="FF122" s="79"/>
      <c r="FG122" s="79"/>
      <c r="FH122" s="79"/>
      <c r="FI122" s="79"/>
      <c r="FJ122" s="79"/>
      <c r="FK122" s="79"/>
      <c r="FL122" s="79"/>
      <c r="FM122" s="79"/>
      <c r="FN122" s="79"/>
      <c r="FO122" s="79"/>
      <c r="FP122" s="79"/>
      <c r="FQ122" s="79"/>
      <c r="FR122" s="79"/>
      <c r="FS122" s="79"/>
      <c r="FT122" s="79"/>
      <c r="FU122" s="79"/>
      <c r="FV122" s="79"/>
      <c r="FW122" s="79"/>
      <c r="FX122" s="79"/>
      <c r="FY122" s="79"/>
      <c r="FZ122" s="79"/>
      <c r="GA122" s="79"/>
      <c r="GB122" s="79"/>
      <c r="GC122" s="79"/>
      <c r="GD122" s="79"/>
      <c r="GE122" s="79"/>
      <c r="GF122" s="79"/>
      <c r="GG122" s="79"/>
      <c r="GH122" s="79"/>
      <c r="GI122" s="79"/>
      <c r="GJ122" s="79"/>
      <c r="GK122" s="79"/>
    </row>
    <row r="123" customFormat="false" ht="14.4" hidden="false" customHeight="false" outlineLevel="0" collapsed="false">
      <c r="A123" s="0" t="str">
        <f aca="false">VLOOKUP(C123,_BA!$A$1:$B$171,2,1)</f>
        <v>Resourceplanning</v>
      </c>
      <c r="B123" s="78" t="str">
        <f aca="false">VLOOKUP(C123,_BA!$A$1:$C$171,3,1)</f>
        <v>CEC</v>
      </c>
      <c r="C123" s="15" t="s">
        <v>359</v>
      </c>
      <c r="D123" s="0" t="n">
        <f aca="false">COUNTA(E123:GK123)</f>
        <v>4</v>
      </c>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c r="BO123" s="79"/>
      <c r="BP123" s="79"/>
      <c r="BQ123" s="79"/>
      <c r="BR123" s="79"/>
      <c r="BS123" s="79"/>
      <c r="BT123" s="79"/>
      <c r="BU123" s="79"/>
      <c r="BV123" s="79"/>
      <c r="BW123" s="79"/>
      <c r="BX123" s="79"/>
      <c r="BY123" s="79" t="s">
        <v>3042</v>
      </c>
      <c r="BZ123" s="79"/>
      <c r="CA123" s="79"/>
      <c r="CB123" s="79"/>
      <c r="CC123" s="79"/>
      <c r="CD123" s="79"/>
      <c r="CE123" s="79"/>
      <c r="CF123" s="79"/>
      <c r="CG123" s="79"/>
      <c r="CH123" s="79"/>
      <c r="CI123" s="79"/>
      <c r="CJ123" s="79"/>
      <c r="CK123" s="79"/>
      <c r="CL123" s="79"/>
      <c r="CM123" s="79"/>
      <c r="CN123" s="79"/>
      <c r="CO123" s="79"/>
      <c r="CP123" s="79"/>
      <c r="CQ123" s="79"/>
      <c r="CR123" s="79"/>
      <c r="CS123" s="79"/>
      <c r="CT123" s="79"/>
      <c r="CU123" s="79"/>
      <c r="CV123" s="79"/>
      <c r="CW123" s="79"/>
      <c r="CX123" s="79"/>
      <c r="CY123" s="79"/>
      <c r="CZ123" s="79"/>
      <c r="DA123" s="79"/>
      <c r="DB123" s="79"/>
      <c r="DC123" s="79"/>
      <c r="DD123" s="79"/>
      <c r="DE123" s="79"/>
      <c r="DF123" s="79"/>
      <c r="DG123" s="79"/>
      <c r="DH123" s="79"/>
      <c r="DI123" s="79"/>
      <c r="DJ123" s="79"/>
      <c r="DK123" s="79"/>
      <c r="DL123" s="79" t="s">
        <v>3042</v>
      </c>
      <c r="DM123" s="79"/>
      <c r="DN123" s="79"/>
      <c r="DO123" s="79"/>
      <c r="DP123" s="79"/>
      <c r="DQ123" s="79"/>
      <c r="DR123" s="79" t="s">
        <v>3042</v>
      </c>
      <c r="DS123" s="79"/>
      <c r="DT123" s="79" t="s">
        <v>3042</v>
      </c>
      <c r="DU123" s="79"/>
      <c r="DV123" s="79"/>
      <c r="DW123" s="79"/>
      <c r="DX123" s="79"/>
      <c r="DY123" s="79"/>
      <c r="DZ123" s="79"/>
      <c r="EA123" s="79"/>
      <c r="EB123" s="79"/>
      <c r="EC123" s="79"/>
      <c r="ED123" s="79"/>
      <c r="EE123" s="79"/>
      <c r="EF123" s="79"/>
      <c r="EG123" s="79"/>
      <c r="EH123" s="79"/>
      <c r="EI123" s="79"/>
      <c r="EJ123" s="79"/>
      <c r="EK123" s="79"/>
      <c r="EL123" s="79"/>
      <c r="EM123" s="79"/>
      <c r="EN123" s="79"/>
      <c r="EO123" s="79"/>
      <c r="EP123" s="79"/>
      <c r="EQ123" s="79"/>
      <c r="ER123" s="79"/>
      <c r="ES123" s="79"/>
      <c r="ET123" s="79"/>
      <c r="EU123" s="79"/>
      <c r="EV123" s="79"/>
      <c r="EW123" s="79"/>
      <c r="EX123" s="79"/>
      <c r="EY123" s="79"/>
      <c r="EZ123" s="79"/>
      <c r="FA123" s="79"/>
      <c r="FB123" s="79"/>
      <c r="FC123" s="79"/>
      <c r="FD123" s="79"/>
      <c r="FE123" s="79"/>
      <c r="FF123" s="79"/>
      <c r="FG123" s="79"/>
      <c r="FH123" s="79"/>
      <c r="FI123" s="79"/>
      <c r="FJ123" s="79"/>
      <c r="FK123" s="79"/>
      <c r="FL123" s="79"/>
      <c r="FM123" s="79"/>
      <c r="FN123" s="79"/>
      <c r="FO123" s="79"/>
      <c r="FP123" s="79"/>
      <c r="FQ123" s="79"/>
      <c r="FR123" s="79"/>
      <c r="FS123" s="79"/>
      <c r="FT123" s="79"/>
      <c r="FU123" s="79"/>
      <c r="FV123" s="79"/>
      <c r="FW123" s="79"/>
      <c r="FX123" s="79"/>
      <c r="FY123" s="79"/>
      <c r="FZ123" s="79"/>
      <c r="GA123" s="79"/>
      <c r="GB123" s="79"/>
      <c r="GC123" s="79"/>
      <c r="GD123" s="79"/>
      <c r="GE123" s="79"/>
      <c r="GF123" s="79"/>
      <c r="GG123" s="79"/>
      <c r="GH123" s="79"/>
      <c r="GI123" s="79"/>
      <c r="GJ123" s="79"/>
      <c r="GK123" s="79"/>
    </row>
    <row r="124" customFormat="false" ht="14.4" hidden="false" customHeight="false" outlineLevel="0" collapsed="false">
      <c r="A124" s="0" t="str">
        <f aca="false">VLOOKUP(C124,_BA!$A$1:$B$171,2,1)</f>
        <v>Resourceplanning</v>
      </c>
      <c r="B124" s="78" t="str">
        <f aca="false">VLOOKUP(C124,_BA!$A$1:$C$171,3,1)</f>
        <v>CEC</v>
      </c>
      <c r="C124" s="15" t="s">
        <v>364</v>
      </c>
      <c r="D124" s="0" t="n">
        <f aca="false">COUNTA(E124:GK124)</f>
        <v>3</v>
      </c>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c r="BO124" s="79"/>
      <c r="BP124" s="79"/>
      <c r="BQ124" s="79"/>
      <c r="BR124" s="79"/>
      <c r="BS124" s="79"/>
      <c r="BT124" s="79"/>
      <c r="BU124" s="79"/>
      <c r="BV124" s="79"/>
      <c r="BW124" s="79"/>
      <c r="BX124" s="79"/>
      <c r="BY124" s="79"/>
      <c r="BZ124" s="79"/>
      <c r="CA124" s="79"/>
      <c r="CB124" s="79"/>
      <c r="CC124" s="79"/>
      <c r="CD124" s="79"/>
      <c r="CE124" s="79"/>
      <c r="CF124" s="79"/>
      <c r="CG124" s="79"/>
      <c r="CH124" s="79"/>
      <c r="CI124" s="79"/>
      <c r="CJ124" s="79"/>
      <c r="CK124" s="79"/>
      <c r="CL124" s="79"/>
      <c r="CM124" s="79"/>
      <c r="CN124" s="79"/>
      <c r="CO124" s="79"/>
      <c r="CP124" s="79"/>
      <c r="CQ124" s="79"/>
      <c r="CR124" s="79"/>
      <c r="CS124" s="79"/>
      <c r="CT124" s="79"/>
      <c r="CU124" s="79"/>
      <c r="CV124" s="79"/>
      <c r="CW124" s="79"/>
      <c r="CX124" s="79"/>
      <c r="CY124" s="79"/>
      <c r="CZ124" s="79"/>
      <c r="DA124" s="79"/>
      <c r="DB124" s="79"/>
      <c r="DC124" s="79"/>
      <c r="DD124" s="79"/>
      <c r="DE124" s="79"/>
      <c r="DF124" s="79"/>
      <c r="DG124" s="79"/>
      <c r="DH124" s="79"/>
      <c r="DI124" s="79"/>
      <c r="DJ124" s="79"/>
      <c r="DK124" s="79"/>
      <c r="DL124" s="79" t="s">
        <v>3042</v>
      </c>
      <c r="DM124" s="79"/>
      <c r="DN124" s="79"/>
      <c r="DO124" s="79"/>
      <c r="DP124" s="79" t="s">
        <v>3042</v>
      </c>
      <c r="DQ124" s="79"/>
      <c r="DR124" s="79" t="s">
        <v>3042</v>
      </c>
      <c r="DS124" s="79"/>
      <c r="DT124" s="79"/>
      <c r="DU124" s="79"/>
      <c r="DV124" s="79"/>
      <c r="DW124" s="79"/>
      <c r="DX124" s="79"/>
      <c r="DY124" s="79"/>
      <c r="DZ124" s="79"/>
      <c r="EA124" s="79"/>
      <c r="EB124" s="79"/>
      <c r="EC124" s="79"/>
      <c r="ED124" s="79"/>
      <c r="EE124" s="79"/>
      <c r="EF124" s="79"/>
      <c r="EG124" s="79"/>
      <c r="EH124" s="79"/>
      <c r="EI124" s="79"/>
      <c r="EJ124" s="79"/>
      <c r="EK124" s="79"/>
      <c r="EL124" s="79"/>
      <c r="EM124" s="79"/>
      <c r="EN124" s="79"/>
      <c r="EO124" s="79"/>
      <c r="EP124" s="79"/>
      <c r="EQ124" s="79"/>
      <c r="ER124" s="79"/>
      <c r="ES124" s="79"/>
      <c r="ET124" s="79"/>
      <c r="EU124" s="79"/>
      <c r="EV124" s="79"/>
      <c r="EW124" s="79"/>
      <c r="EX124" s="79"/>
      <c r="EY124" s="79"/>
      <c r="EZ124" s="79"/>
      <c r="FA124" s="79"/>
      <c r="FB124" s="79"/>
      <c r="FC124" s="79"/>
      <c r="FD124" s="79"/>
      <c r="FE124" s="79"/>
      <c r="FF124" s="79"/>
      <c r="FG124" s="79"/>
      <c r="FH124" s="79"/>
      <c r="FI124" s="79"/>
      <c r="FJ124" s="79"/>
      <c r="FK124" s="79"/>
      <c r="FL124" s="79"/>
      <c r="FM124" s="79"/>
      <c r="FN124" s="79"/>
      <c r="FO124" s="79"/>
      <c r="FP124" s="79"/>
      <c r="FQ124" s="79"/>
      <c r="FR124" s="79"/>
      <c r="FS124" s="79"/>
      <c r="FT124" s="79"/>
      <c r="FU124" s="79"/>
      <c r="FV124" s="79"/>
      <c r="FW124" s="79"/>
      <c r="FX124" s="79"/>
      <c r="FY124" s="79"/>
      <c r="FZ124" s="79"/>
      <c r="GA124" s="79"/>
      <c r="GB124" s="79"/>
      <c r="GC124" s="79"/>
      <c r="GD124" s="79"/>
      <c r="GE124" s="79"/>
      <c r="GF124" s="79"/>
      <c r="GG124" s="79"/>
      <c r="GH124" s="79"/>
      <c r="GI124" s="79"/>
      <c r="GJ124" s="79"/>
      <c r="GK124" s="79"/>
    </row>
    <row r="125" customFormat="false" ht="14.4" hidden="false" customHeight="false" outlineLevel="0" collapsed="false">
      <c r="A125" s="0" t="str">
        <f aca="false">VLOOKUP(C125,_BA!$A$1:$B$171,2,1)</f>
        <v>Resourceplanning</v>
      </c>
      <c r="B125" s="78" t="str">
        <f aca="false">VLOOKUP(C125,_BA!$A$1:$C$171,3,1)</f>
        <v>CEC</v>
      </c>
      <c r="C125" s="15" t="s">
        <v>354</v>
      </c>
      <c r="D125" s="0" t="n">
        <f aca="false">COUNTA(E125:GK125)</f>
        <v>3</v>
      </c>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c r="BO125" s="79"/>
      <c r="BP125" s="79"/>
      <c r="BQ125" s="79"/>
      <c r="BR125" s="79"/>
      <c r="BS125" s="79"/>
      <c r="BT125" s="79"/>
      <c r="BU125" s="79"/>
      <c r="BV125" s="79"/>
      <c r="BW125" s="79"/>
      <c r="BX125" s="79"/>
      <c r="BY125" s="79"/>
      <c r="BZ125" s="79"/>
      <c r="CA125" s="79"/>
      <c r="CB125" s="79"/>
      <c r="CC125" s="79"/>
      <c r="CD125" s="79"/>
      <c r="CE125" s="79"/>
      <c r="CF125" s="79"/>
      <c r="CG125" s="79"/>
      <c r="CH125" s="79"/>
      <c r="CI125" s="79"/>
      <c r="CJ125" s="79"/>
      <c r="CK125" s="79"/>
      <c r="CL125" s="79"/>
      <c r="CM125" s="79"/>
      <c r="CN125" s="79"/>
      <c r="CO125" s="79"/>
      <c r="CP125" s="79"/>
      <c r="CQ125" s="79"/>
      <c r="CR125" s="79"/>
      <c r="CS125" s="79"/>
      <c r="CT125" s="79"/>
      <c r="CU125" s="79"/>
      <c r="CV125" s="79"/>
      <c r="CW125" s="79"/>
      <c r="CX125" s="79"/>
      <c r="CY125" s="79"/>
      <c r="CZ125" s="79"/>
      <c r="DA125" s="79"/>
      <c r="DB125" s="79"/>
      <c r="DC125" s="79"/>
      <c r="DD125" s="79"/>
      <c r="DE125" s="79"/>
      <c r="DF125" s="79"/>
      <c r="DG125" s="79"/>
      <c r="DH125" s="79"/>
      <c r="DI125" s="79"/>
      <c r="DJ125" s="79"/>
      <c r="DK125" s="79"/>
      <c r="DL125" s="79" t="s">
        <v>3042</v>
      </c>
      <c r="DM125" s="79"/>
      <c r="DN125" s="79"/>
      <c r="DO125" s="79"/>
      <c r="DP125" s="79"/>
      <c r="DQ125" s="79"/>
      <c r="DR125" s="79" t="s">
        <v>3042</v>
      </c>
      <c r="DS125" s="79" t="s">
        <v>3042</v>
      </c>
      <c r="DT125" s="79"/>
      <c r="DU125" s="79"/>
      <c r="DV125" s="79"/>
      <c r="DW125" s="79"/>
      <c r="DX125" s="79"/>
      <c r="DY125" s="79"/>
      <c r="DZ125" s="79"/>
      <c r="EA125" s="79"/>
      <c r="EB125" s="79"/>
      <c r="EC125" s="79"/>
      <c r="ED125" s="79"/>
      <c r="EE125" s="79"/>
      <c r="EF125" s="79"/>
      <c r="EG125" s="79"/>
      <c r="EH125" s="79"/>
      <c r="EI125" s="79"/>
      <c r="EJ125" s="79"/>
      <c r="EK125" s="79"/>
      <c r="EL125" s="79"/>
      <c r="EM125" s="79"/>
      <c r="EN125" s="79"/>
      <c r="EO125" s="79"/>
      <c r="EP125" s="79"/>
      <c r="EQ125" s="79"/>
      <c r="ER125" s="79"/>
      <c r="ES125" s="79"/>
      <c r="ET125" s="79"/>
      <c r="EU125" s="79"/>
      <c r="EV125" s="79"/>
      <c r="EW125" s="79"/>
      <c r="EX125" s="79"/>
      <c r="EY125" s="79"/>
      <c r="EZ125" s="79"/>
      <c r="FA125" s="79"/>
      <c r="FB125" s="79"/>
      <c r="FC125" s="79"/>
      <c r="FD125" s="79"/>
      <c r="FE125" s="79"/>
      <c r="FF125" s="79"/>
      <c r="FG125" s="79"/>
      <c r="FH125" s="79"/>
      <c r="FI125" s="79"/>
      <c r="FJ125" s="79"/>
      <c r="FK125" s="79"/>
      <c r="FL125" s="79"/>
      <c r="FM125" s="79"/>
      <c r="FN125" s="79"/>
      <c r="FO125" s="79"/>
      <c r="FP125" s="79"/>
      <c r="FQ125" s="79"/>
      <c r="FR125" s="79"/>
      <c r="FS125" s="79"/>
      <c r="FT125" s="79"/>
      <c r="FU125" s="79"/>
      <c r="FV125" s="79"/>
      <c r="FW125" s="79"/>
      <c r="FX125" s="79"/>
      <c r="FY125" s="79"/>
      <c r="FZ125" s="79"/>
      <c r="GA125" s="79"/>
      <c r="GB125" s="79"/>
      <c r="GC125" s="79"/>
      <c r="GD125" s="79"/>
      <c r="GE125" s="79"/>
      <c r="GF125" s="79"/>
      <c r="GG125" s="79"/>
      <c r="GH125" s="79"/>
      <c r="GI125" s="79"/>
      <c r="GJ125" s="79"/>
      <c r="GK125" s="79"/>
    </row>
    <row r="126" customFormat="false" ht="14.4" hidden="false" customHeight="false" outlineLevel="0" collapsed="false">
      <c r="A126" s="0" t="str">
        <f aca="false">VLOOKUP(C126,_BA!$A$1:$B$171,2,1)</f>
        <v>Zorglogistiek</v>
      </c>
      <c r="B126" s="78" t="str">
        <f aca="false">VLOOKUP(C126,_BA!$A$1:$C$171,3,1)</f>
        <v>CED</v>
      </c>
      <c r="C126" s="15" t="s">
        <v>914</v>
      </c>
      <c r="D126" s="0" t="n">
        <f aca="false">COUNTA(E126:GK126)</f>
        <v>0</v>
      </c>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79"/>
      <c r="CX126" s="79"/>
      <c r="CY126" s="79"/>
      <c r="CZ126" s="79"/>
      <c r="DA126" s="79"/>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c r="ED126" s="79"/>
      <c r="EE126" s="79"/>
      <c r="EF126" s="79"/>
      <c r="EG126" s="79"/>
      <c r="EH126" s="79"/>
      <c r="EI126" s="79"/>
      <c r="EJ126" s="79"/>
      <c r="EK126" s="79"/>
      <c r="EL126" s="79"/>
      <c r="EM126" s="79"/>
      <c r="EN126" s="79"/>
      <c r="EO126" s="79"/>
      <c r="EP126" s="79"/>
      <c r="EQ126" s="79"/>
      <c r="ER126" s="79"/>
      <c r="ES126" s="79"/>
      <c r="ET126" s="79"/>
      <c r="EU126" s="79"/>
      <c r="EV126" s="79"/>
      <c r="EW126" s="79"/>
      <c r="EX126" s="79"/>
      <c r="EY126" s="79"/>
      <c r="EZ126" s="79"/>
      <c r="FA126" s="79"/>
      <c r="FB126" s="79"/>
      <c r="FC126" s="79"/>
      <c r="FD126" s="79"/>
      <c r="FE126" s="79"/>
      <c r="FF126" s="79"/>
      <c r="FG126" s="79"/>
      <c r="FH126" s="79"/>
      <c r="FI126" s="79"/>
      <c r="FJ126" s="79"/>
      <c r="FK126" s="79"/>
      <c r="FL126" s="79"/>
      <c r="FM126" s="79"/>
      <c r="FN126" s="79"/>
      <c r="FO126" s="79"/>
      <c r="FP126" s="79"/>
      <c r="FQ126" s="79"/>
      <c r="FR126" s="79"/>
      <c r="FS126" s="79"/>
      <c r="FT126" s="79"/>
      <c r="FU126" s="79"/>
      <c r="FV126" s="79"/>
      <c r="FW126" s="79"/>
      <c r="FX126" s="79"/>
      <c r="FY126" s="79"/>
      <c r="FZ126" s="79"/>
      <c r="GA126" s="79"/>
      <c r="GB126" s="79"/>
      <c r="GC126" s="79"/>
      <c r="GD126" s="79"/>
      <c r="GE126" s="79"/>
      <c r="GF126" s="79"/>
      <c r="GG126" s="79"/>
      <c r="GH126" s="79"/>
      <c r="GI126" s="79"/>
      <c r="GJ126" s="79"/>
      <c r="GK126" s="79"/>
    </row>
    <row r="127" customFormat="false" ht="14.4" hidden="false" customHeight="false" outlineLevel="0" collapsed="false">
      <c r="A127" s="0" t="str">
        <f aca="false">VLOOKUP(C127,_BA!$A$1:$B$171,2,1)</f>
        <v>Zorglogistiek</v>
      </c>
      <c r="B127" s="78" t="str">
        <f aca="false">VLOOKUP(C127,_BA!$A$1:$C$171,3,1)</f>
        <v>CED</v>
      </c>
      <c r="C127" s="15" t="s">
        <v>919</v>
      </c>
      <c r="D127" s="0" t="n">
        <f aca="false">COUNTA(E127:GK127)</f>
        <v>0</v>
      </c>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c r="BO127" s="79"/>
      <c r="BP127" s="79"/>
      <c r="BQ127" s="79"/>
      <c r="BR127" s="79"/>
      <c r="BS127" s="79"/>
      <c r="BT127" s="79"/>
      <c r="BU127" s="79"/>
      <c r="BV127" s="79"/>
      <c r="BW127" s="79"/>
      <c r="BX127" s="79"/>
      <c r="BY127" s="79"/>
      <c r="BZ127" s="79"/>
      <c r="CA127" s="79"/>
      <c r="CB127" s="79"/>
      <c r="CC127" s="79"/>
      <c r="CD127" s="79"/>
      <c r="CE127" s="79"/>
      <c r="CF127" s="79"/>
      <c r="CG127" s="79"/>
      <c r="CH127" s="79"/>
      <c r="CI127" s="79"/>
      <c r="CJ127" s="79"/>
      <c r="CK127" s="79"/>
      <c r="CL127" s="79"/>
      <c r="CM127" s="79"/>
      <c r="CN127" s="79"/>
      <c r="CO127" s="79"/>
      <c r="CP127" s="79"/>
      <c r="CQ127" s="79"/>
      <c r="CR127" s="79"/>
      <c r="CS127" s="79"/>
      <c r="CT127" s="79"/>
      <c r="CU127" s="79"/>
      <c r="CV127" s="79"/>
      <c r="CW127" s="79"/>
      <c r="CX127" s="79"/>
      <c r="CY127" s="79"/>
      <c r="CZ127" s="79"/>
      <c r="DA127" s="79"/>
      <c r="DB127" s="79"/>
      <c r="DC127" s="79"/>
      <c r="DD127" s="79"/>
      <c r="DE127" s="79"/>
      <c r="DF127" s="79"/>
      <c r="DG127" s="79"/>
      <c r="DH127" s="79"/>
      <c r="DI127" s="79"/>
      <c r="DJ127" s="79"/>
      <c r="DK127" s="79"/>
      <c r="DL127" s="79"/>
      <c r="DM127" s="79"/>
      <c r="DN127" s="79"/>
      <c r="DO127" s="79"/>
      <c r="DP127" s="79"/>
      <c r="DQ127" s="79"/>
      <c r="DR127" s="79"/>
      <c r="DS127" s="79"/>
      <c r="DT127" s="79"/>
      <c r="DU127" s="79"/>
      <c r="DV127" s="79"/>
      <c r="DW127" s="79"/>
      <c r="DX127" s="79"/>
      <c r="DY127" s="79"/>
      <c r="DZ127" s="79"/>
      <c r="EA127" s="79"/>
      <c r="EB127" s="79"/>
      <c r="EC127" s="79"/>
      <c r="ED127" s="79"/>
      <c r="EE127" s="79"/>
      <c r="EF127" s="79"/>
      <c r="EG127" s="79"/>
      <c r="EH127" s="79"/>
      <c r="EI127" s="79"/>
      <c r="EJ127" s="79"/>
      <c r="EK127" s="79"/>
      <c r="EL127" s="79"/>
      <c r="EM127" s="79"/>
      <c r="EN127" s="79"/>
      <c r="EO127" s="79"/>
      <c r="EP127" s="79"/>
      <c r="EQ127" s="79"/>
      <c r="ER127" s="79"/>
      <c r="ES127" s="79"/>
      <c r="ET127" s="79"/>
      <c r="EU127" s="79"/>
      <c r="EV127" s="79"/>
      <c r="EW127" s="79"/>
      <c r="EX127" s="79"/>
      <c r="EY127" s="79"/>
      <c r="EZ127" s="79"/>
      <c r="FA127" s="79"/>
      <c r="FB127" s="79"/>
      <c r="FC127" s="79"/>
      <c r="FD127" s="79"/>
      <c r="FE127" s="79"/>
      <c r="FF127" s="79"/>
      <c r="FG127" s="79"/>
      <c r="FH127" s="79"/>
      <c r="FI127" s="79"/>
      <c r="FJ127" s="79"/>
      <c r="FK127" s="79"/>
      <c r="FL127" s="79"/>
      <c r="FM127" s="79"/>
      <c r="FN127" s="79"/>
      <c r="FO127" s="79"/>
      <c r="FP127" s="79"/>
      <c r="FQ127" s="79"/>
      <c r="FR127" s="79"/>
      <c r="FS127" s="79"/>
      <c r="FT127" s="79"/>
      <c r="FU127" s="79"/>
      <c r="FV127" s="79"/>
      <c r="FW127" s="79"/>
      <c r="FX127" s="79"/>
      <c r="FY127" s="79"/>
      <c r="FZ127" s="79"/>
      <c r="GA127" s="79"/>
      <c r="GB127" s="79"/>
      <c r="GC127" s="79"/>
      <c r="GD127" s="79"/>
      <c r="GE127" s="79"/>
      <c r="GF127" s="79"/>
      <c r="GG127" s="79"/>
      <c r="GH127" s="79"/>
      <c r="GI127" s="79"/>
      <c r="GJ127" s="79"/>
      <c r="GK127" s="79"/>
    </row>
    <row r="128" customFormat="false" ht="14.4" hidden="false" customHeight="false" outlineLevel="0" collapsed="false">
      <c r="A128" s="0" t="str">
        <f aca="false">VLOOKUP(C128,_BA!$A$1:$B$171,2,1)</f>
        <v>Zorglogistiek</v>
      </c>
      <c r="B128" s="78" t="str">
        <f aca="false">VLOOKUP(C128,_BA!$A$1:$C$171,3,1)</f>
        <v>CED</v>
      </c>
      <c r="C128" s="15" t="s">
        <v>909</v>
      </c>
      <c r="D128" s="0" t="n">
        <f aca="false">COUNTA(E128:GK128)</f>
        <v>0</v>
      </c>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c r="BO128" s="79"/>
      <c r="BP128" s="79"/>
      <c r="BQ128" s="79"/>
      <c r="BR128" s="79"/>
      <c r="BS128" s="79"/>
      <c r="BT128" s="79"/>
      <c r="BU128" s="79"/>
      <c r="BV128" s="79"/>
      <c r="BW128" s="79"/>
      <c r="BX128" s="79"/>
      <c r="BY128" s="79"/>
      <c r="BZ128" s="79"/>
      <c r="CA128" s="79"/>
      <c r="CB128" s="79"/>
      <c r="CC128" s="79"/>
      <c r="CD128" s="79"/>
      <c r="CE128" s="79"/>
      <c r="CF128" s="79"/>
      <c r="CG128" s="79"/>
      <c r="CH128" s="79"/>
      <c r="CI128" s="79"/>
      <c r="CJ128" s="79"/>
      <c r="CK128" s="79"/>
      <c r="CL128" s="79"/>
      <c r="CM128" s="79"/>
      <c r="CN128" s="79"/>
      <c r="CO128" s="79"/>
      <c r="CP128" s="79"/>
      <c r="CQ128" s="79"/>
      <c r="CR128" s="79"/>
      <c r="CS128" s="79"/>
      <c r="CT128" s="79"/>
      <c r="CU128" s="79"/>
      <c r="CV128" s="79"/>
      <c r="CW128" s="79"/>
      <c r="CX128" s="79"/>
      <c r="CY128" s="79"/>
      <c r="CZ128" s="79"/>
      <c r="DA128" s="79"/>
      <c r="DB128" s="79"/>
      <c r="DC128" s="79"/>
      <c r="DD128" s="79"/>
      <c r="DE128" s="79"/>
      <c r="DF128" s="79"/>
      <c r="DG128" s="79"/>
      <c r="DH128" s="79"/>
      <c r="DI128" s="79"/>
      <c r="DJ128" s="79"/>
      <c r="DK128" s="79"/>
      <c r="DL128" s="79"/>
      <c r="DM128" s="79"/>
      <c r="DN128" s="79"/>
      <c r="DO128" s="79"/>
      <c r="DP128" s="79"/>
      <c r="DQ128" s="79"/>
      <c r="DR128" s="79"/>
      <c r="DS128" s="79"/>
      <c r="DT128" s="79"/>
      <c r="DU128" s="79"/>
      <c r="DV128" s="79"/>
      <c r="DW128" s="79"/>
      <c r="DX128" s="79"/>
      <c r="DY128" s="79"/>
      <c r="DZ128" s="79"/>
      <c r="EA128" s="79"/>
      <c r="EB128" s="79"/>
      <c r="EC128" s="79"/>
      <c r="ED128" s="79"/>
      <c r="EE128" s="79"/>
      <c r="EF128" s="79"/>
      <c r="EG128" s="79"/>
      <c r="EH128" s="79"/>
      <c r="EI128" s="79"/>
      <c r="EJ128" s="79"/>
      <c r="EK128" s="79"/>
      <c r="EL128" s="79"/>
      <c r="EM128" s="79"/>
      <c r="EN128" s="79"/>
      <c r="EO128" s="79"/>
      <c r="EP128" s="79"/>
      <c r="EQ128" s="79"/>
      <c r="ER128" s="79"/>
      <c r="ES128" s="79"/>
      <c r="ET128" s="79"/>
      <c r="EU128" s="79"/>
      <c r="EV128" s="79"/>
      <c r="EW128" s="79"/>
      <c r="EX128" s="79"/>
      <c r="EY128" s="79"/>
      <c r="EZ128" s="79"/>
      <c r="FA128" s="79"/>
      <c r="FB128" s="79"/>
      <c r="FC128" s="79"/>
      <c r="FD128" s="79"/>
      <c r="FE128" s="79"/>
      <c r="FF128" s="79"/>
      <c r="FG128" s="79"/>
      <c r="FH128" s="79"/>
      <c r="FI128" s="79"/>
      <c r="FJ128" s="79"/>
      <c r="FK128" s="79"/>
      <c r="FL128" s="79"/>
      <c r="FM128" s="79"/>
      <c r="FN128" s="79"/>
      <c r="FO128" s="79"/>
      <c r="FP128" s="79"/>
      <c r="FQ128" s="79"/>
      <c r="FR128" s="79"/>
      <c r="FS128" s="79"/>
      <c r="FT128" s="79"/>
      <c r="FU128" s="79"/>
      <c r="FV128" s="79"/>
      <c r="FW128" s="79"/>
      <c r="FX128" s="79"/>
      <c r="FY128" s="79"/>
      <c r="FZ128" s="79"/>
      <c r="GA128" s="79"/>
      <c r="GB128" s="79"/>
      <c r="GC128" s="79"/>
      <c r="GD128" s="79"/>
      <c r="GE128" s="79"/>
      <c r="GF128" s="79"/>
      <c r="GG128" s="79"/>
      <c r="GH128" s="79"/>
      <c r="GI128" s="79"/>
      <c r="GJ128" s="79"/>
      <c r="GK128" s="79"/>
    </row>
    <row r="129" customFormat="false" ht="14.4" hidden="false" customHeight="false" outlineLevel="0" collapsed="false">
      <c r="A129" s="0" t="str">
        <f aca="false">VLOOKUP(C129,_BA!$A$1:$B$171,2,1)</f>
        <v>Zorgfacturatie</v>
      </c>
      <c r="B129" s="78" t="str">
        <f aca="false">VLOOKUP(C129,_BA!$A$1:$C$171,3,1)</f>
        <v>CEE</v>
      </c>
      <c r="C129" s="15" t="s">
        <v>934</v>
      </c>
      <c r="D129" s="0" t="n">
        <f aca="false">COUNTA(E129:GK129)</f>
        <v>0</v>
      </c>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c r="BO129" s="79"/>
      <c r="BP129" s="79"/>
      <c r="BQ129" s="79"/>
      <c r="BR129" s="79"/>
      <c r="BS129" s="79"/>
      <c r="BT129" s="79"/>
      <c r="BU129" s="79"/>
      <c r="BV129" s="79"/>
      <c r="BW129" s="79"/>
      <c r="BX129" s="79"/>
      <c r="BY129" s="79"/>
      <c r="BZ129" s="79"/>
      <c r="CA129" s="79"/>
      <c r="CB129" s="79"/>
      <c r="CC129" s="79"/>
      <c r="CD129" s="79"/>
      <c r="CE129" s="79"/>
      <c r="CF129" s="79"/>
      <c r="CG129" s="79"/>
      <c r="CH129" s="79"/>
      <c r="CI129" s="79"/>
      <c r="CJ129" s="79"/>
      <c r="CK129" s="79"/>
      <c r="CL129" s="79"/>
      <c r="CM129" s="79"/>
      <c r="CN129" s="79"/>
      <c r="CO129" s="79"/>
      <c r="CP129" s="79"/>
      <c r="CQ129" s="79"/>
      <c r="CR129" s="79"/>
      <c r="CS129" s="79"/>
      <c r="CT129" s="79"/>
      <c r="CU129" s="79"/>
      <c r="CV129" s="79"/>
      <c r="CW129" s="79"/>
      <c r="CX129" s="79"/>
      <c r="CY129" s="79"/>
      <c r="CZ129" s="79"/>
      <c r="DA129" s="79"/>
      <c r="DB129" s="79"/>
      <c r="DC129" s="79"/>
      <c r="DD129" s="79"/>
      <c r="DE129" s="79"/>
      <c r="DF129" s="79"/>
      <c r="DG129" s="79"/>
      <c r="DH129" s="79"/>
      <c r="DI129" s="79"/>
      <c r="DJ129" s="79"/>
      <c r="DK129" s="79"/>
      <c r="DL129" s="79"/>
      <c r="DM129" s="79"/>
      <c r="DN129" s="79"/>
      <c r="DO129" s="79"/>
      <c r="DP129" s="79"/>
      <c r="DQ129" s="79"/>
      <c r="DR129" s="79"/>
      <c r="DS129" s="79"/>
      <c r="DT129" s="79"/>
      <c r="DU129" s="79"/>
      <c r="DV129" s="79"/>
      <c r="DW129" s="79"/>
      <c r="DX129" s="79"/>
      <c r="DY129" s="79"/>
      <c r="DZ129" s="79"/>
      <c r="EA129" s="79"/>
      <c r="EB129" s="79"/>
      <c r="EC129" s="79"/>
      <c r="ED129" s="79"/>
      <c r="EE129" s="79"/>
      <c r="EF129" s="79"/>
      <c r="EG129" s="79"/>
      <c r="EH129" s="79"/>
      <c r="EI129" s="79"/>
      <c r="EJ129" s="79"/>
      <c r="EK129" s="79"/>
      <c r="EL129" s="79"/>
      <c r="EM129" s="79"/>
      <c r="EN129" s="79"/>
      <c r="EO129" s="79"/>
      <c r="EP129" s="79"/>
      <c r="EQ129" s="79"/>
      <c r="ER129" s="79"/>
      <c r="ES129" s="79"/>
      <c r="ET129" s="79"/>
      <c r="EU129" s="79"/>
      <c r="EV129" s="79"/>
      <c r="EW129" s="79"/>
      <c r="EX129" s="79"/>
      <c r="EY129" s="79"/>
      <c r="EZ129" s="79"/>
      <c r="FA129" s="79"/>
      <c r="FB129" s="79"/>
      <c r="FC129" s="79"/>
      <c r="FD129" s="79"/>
      <c r="FE129" s="79"/>
      <c r="FF129" s="79"/>
      <c r="FG129" s="79"/>
      <c r="FH129" s="79"/>
      <c r="FI129" s="79"/>
      <c r="FJ129" s="79"/>
      <c r="FK129" s="79"/>
      <c r="FL129" s="79"/>
      <c r="FM129" s="79"/>
      <c r="FN129" s="79"/>
      <c r="FO129" s="79"/>
      <c r="FP129" s="79"/>
      <c r="FQ129" s="79"/>
      <c r="FR129" s="79"/>
      <c r="FS129" s="79"/>
      <c r="FT129" s="79"/>
      <c r="FU129" s="79"/>
      <c r="FV129" s="79"/>
      <c r="FW129" s="79"/>
      <c r="FX129" s="79"/>
      <c r="FY129" s="79"/>
      <c r="FZ129" s="79"/>
      <c r="GA129" s="79"/>
      <c r="GB129" s="79"/>
      <c r="GC129" s="79"/>
      <c r="GD129" s="79"/>
      <c r="GE129" s="79"/>
      <c r="GF129" s="79"/>
      <c r="GG129" s="79"/>
      <c r="GH129" s="79"/>
      <c r="GI129" s="79"/>
      <c r="GJ129" s="79"/>
      <c r="GK129" s="79"/>
    </row>
    <row r="130" customFormat="false" ht="14.4" hidden="false" customHeight="false" outlineLevel="0" collapsed="false">
      <c r="A130" s="0" t="str">
        <f aca="false">VLOOKUP(C130,_BA!$A$1:$B$171,2,1)</f>
        <v>Zorgfacturatie</v>
      </c>
      <c r="B130" s="78" t="str">
        <f aca="false">VLOOKUP(C130,_BA!$A$1:$C$171,3,1)</f>
        <v>CEE</v>
      </c>
      <c r="C130" s="15" t="s">
        <v>929</v>
      </c>
      <c r="D130" s="0" t="n">
        <f aca="false">COUNTA(E130:GK130)</f>
        <v>0</v>
      </c>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c r="BO130" s="79"/>
      <c r="BP130" s="79"/>
      <c r="BQ130" s="79"/>
      <c r="BR130" s="79"/>
      <c r="BS130" s="79"/>
      <c r="BT130" s="79"/>
      <c r="BU130" s="79"/>
      <c r="BV130" s="79"/>
      <c r="BW130" s="79"/>
      <c r="BX130" s="79"/>
      <c r="BY130" s="79"/>
      <c r="BZ130" s="79"/>
      <c r="CA130" s="79"/>
      <c r="CB130" s="79"/>
      <c r="CC130" s="79"/>
      <c r="CD130" s="79"/>
      <c r="CE130" s="79"/>
      <c r="CF130" s="79"/>
      <c r="CG130" s="79"/>
      <c r="CH130" s="79"/>
      <c r="CI130" s="79"/>
      <c r="CJ130" s="79"/>
      <c r="CK130" s="79"/>
      <c r="CL130" s="79"/>
      <c r="CM130" s="79"/>
      <c r="CN130" s="79"/>
      <c r="CO130" s="79"/>
      <c r="CP130" s="79"/>
      <c r="CQ130" s="79"/>
      <c r="CR130" s="79"/>
      <c r="CS130" s="79"/>
      <c r="CT130" s="79"/>
      <c r="CU130" s="79"/>
      <c r="CV130" s="79"/>
      <c r="CW130" s="79"/>
      <c r="CX130" s="79"/>
      <c r="CY130" s="79"/>
      <c r="CZ130" s="79"/>
      <c r="DA130" s="79"/>
      <c r="DB130" s="79"/>
      <c r="DC130" s="79"/>
      <c r="DD130" s="79"/>
      <c r="DE130" s="79"/>
      <c r="DF130" s="79"/>
      <c r="DG130" s="79"/>
      <c r="DH130" s="79"/>
      <c r="DI130" s="79"/>
      <c r="DJ130" s="79"/>
      <c r="DK130" s="79"/>
      <c r="DL130" s="79"/>
      <c r="DM130" s="79"/>
      <c r="DN130" s="79"/>
      <c r="DO130" s="79"/>
      <c r="DP130" s="79"/>
      <c r="DQ130" s="79"/>
      <c r="DR130" s="79"/>
      <c r="DS130" s="79"/>
      <c r="DT130" s="79"/>
      <c r="DU130" s="79"/>
      <c r="DV130" s="79"/>
      <c r="DW130" s="79"/>
      <c r="DX130" s="79"/>
      <c r="DY130" s="79"/>
      <c r="DZ130" s="79"/>
      <c r="EA130" s="79"/>
      <c r="EB130" s="79"/>
      <c r="EC130" s="79"/>
      <c r="ED130" s="79"/>
      <c r="EE130" s="79"/>
      <c r="EF130" s="79"/>
      <c r="EG130" s="79"/>
      <c r="EH130" s="79"/>
      <c r="EI130" s="79"/>
      <c r="EJ130" s="79"/>
      <c r="EK130" s="79"/>
      <c r="EL130" s="79"/>
      <c r="EM130" s="79"/>
      <c r="EN130" s="79"/>
      <c r="EO130" s="79"/>
      <c r="EP130" s="79"/>
      <c r="EQ130" s="79"/>
      <c r="ER130" s="79"/>
      <c r="ES130" s="79"/>
      <c r="ET130" s="79"/>
      <c r="EU130" s="79"/>
      <c r="EV130" s="79"/>
      <c r="EW130" s="79"/>
      <c r="EX130" s="79"/>
      <c r="EY130" s="79"/>
      <c r="EZ130" s="79"/>
      <c r="FA130" s="79"/>
      <c r="FB130" s="79"/>
      <c r="FC130" s="79"/>
      <c r="FD130" s="79"/>
      <c r="FE130" s="79"/>
      <c r="FF130" s="79"/>
      <c r="FG130" s="79"/>
      <c r="FH130" s="79"/>
      <c r="FI130" s="79"/>
      <c r="FJ130" s="79"/>
      <c r="FK130" s="79"/>
      <c r="FL130" s="79"/>
      <c r="FM130" s="79"/>
      <c r="FN130" s="79"/>
      <c r="FO130" s="79"/>
      <c r="FP130" s="79"/>
      <c r="FQ130" s="79"/>
      <c r="FR130" s="79"/>
      <c r="FS130" s="79"/>
      <c r="FT130" s="79"/>
      <c r="FU130" s="79"/>
      <c r="FV130" s="79"/>
      <c r="FW130" s="79"/>
      <c r="FX130" s="79"/>
      <c r="FY130" s="79"/>
      <c r="FZ130" s="79"/>
      <c r="GA130" s="79"/>
      <c r="GB130" s="79"/>
      <c r="GC130" s="79"/>
      <c r="GD130" s="79"/>
      <c r="GE130" s="79"/>
      <c r="GF130" s="79"/>
      <c r="GG130" s="79"/>
      <c r="GH130" s="79"/>
      <c r="GI130" s="79"/>
      <c r="GJ130" s="79"/>
      <c r="GK130" s="79"/>
    </row>
    <row r="131" customFormat="false" ht="14.4" hidden="false" customHeight="false" outlineLevel="0" collapsed="false">
      <c r="A131" s="0" t="str">
        <f aca="false">VLOOKUP(C131,_BA!$A$1:$B$171,2,1)</f>
        <v>Ontwikkeling onderwijs</v>
      </c>
      <c r="B131" s="78" t="str">
        <f aca="false">VLOOKUP(C131,_BA!$A$1:$C$171,3,1)</f>
        <v>D_A</v>
      </c>
      <c r="C131" s="15" t="s">
        <v>949</v>
      </c>
      <c r="D131" s="0" t="n">
        <f aca="false">COUNTA(E131:GK131)</f>
        <v>0</v>
      </c>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c r="BO131" s="79"/>
      <c r="BP131" s="79"/>
      <c r="BQ131" s="79"/>
      <c r="BR131" s="79"/>
      <c r="BS131" s="79"/>
      <c r="BT131" s="79"/>
      <c r="BU131" s="79"/>
      <c r="BV131" s="79"/>
      <c r="BW131" s="79"/>
      <c r="BX131" s="79"/>
      <c r="BY131" s="79"/>
      <c r="BZ131" s="79"/>
      <c r="CA131" s="79"/>
      <c r="CB131" s="79"/>
      <c r="CC131" s="79"/>
      <c r="CD131" s="79"/>
      <c r="CE131" s="79"/>
      <c r="CF131" s="79"/>
      <c r="CG131" s="79"/>
      <c r="CH131" s="79"/>
      <c r="CI131" s="79"/>
      <c r="CJ131" s="79"/>
      <c r="CK131" s="79"/>
      <c r="CL131" s="79"/>
      <c r="CM131" s="79"/>
      <c r="CN131" s="79"/>
      <c r="CO131" s="79"/>
      <c r="CP131" s="79"/>
      <c r="CQ131" s="79"/>
      <c r="CR131" s="79"/>
      <c r="CS131" s="79"/>
      <c r="CT131" s="79"/>
      <c r="CU131" s="79"/>
      <c r="CV131" s="79"/>
      <c r="CW131" s="79"/>
      <c r="CX131" s="79"/>
      <c r="CY131" s="79"/>
      <c r="CZ131" s="79"/>
      <c r="DA131" s="79"/>
      <c r="DB131" s="79"/>
      <c r="DC131" s="79"/>
      <c r="DD131" s="79"/>
      <c r="DE131" s="79"/>
      <c r="DF131" s="79"/>
      <c r="DG131" s="79"/>
      <c r="DH131" s="79"/>
      <c r="DI131" s="79"/>
      <c r="DJ131" s="79"/>
      <c r="DK131" s="79"/>
      <c r="DL131" s="79"/>
      <c r="DM131" s="79"/>
      <c r="DN131" s="79"/>
      <c r="DO131" s="79"/>
      <c r="DP131" s="79"/>
      <c r="DQ131" s="79"/>
      <c r="DR131" s="79"/>
      <c r="DS131" s="79"/>
      <c r="DT131" s="79"/>
      <c r="DU131" s="79"/>
      <c r="DV131" s="79"/>
      <c r="DW131" s="79"/>
      <c r="DX131" s="79"/>
      <c r="DY131" s="79"/>
      <c r="DZ131" s="79"/>
      <c r="EA131" s="79"/>
      <c r="EB131" s="79"/>
      <c r="EC131" s="79"/>
      <c r="ED131" s="79"/>
      <c r="EE131" s="79"/>
      <c r="EF131" s="79"/>
      <c r="EG131" s="79"/>
      <c r="EH131" s="79"/>
      <c r="EI131" s="79"/>
      <c r="EJ131" s="79"/>
      <c r="EK131" s="79"/>
      <c r="EL131" s="79"/>
      <c r="EM131" s="79"/>
      <c r="EN131" s="79"/>
      <c r="EO131" s="79"/>
      <c r="EP131" s="79"/>
      <c r="EQ131" s="79"/>
      <c r="ER131" s="79"/>
      <c r="ES131" s="79"/>
      <c r="ET131" s="79"/>
      <c r="EU131" s="79"/>
      <c r="EV131" s="79"/>
      <c r="EW131" s="79"/>
      <c r="EX131" s="79"/>
      <c r="EY131" s="79"/>
      <c r="EZ131" s="79"/>
      <c r="FA131" s="79"/>
      <c r="FB131" s="79"/>
      <c r="FC131" s="79"/>
      <c r="FD131" s="79"/>
      <c r="FE131" s="79"/>
      <c r="FF131" s="79"/>
      <c r="FG131" s="79"/>
      <c r="FH131" s="79"/>
      <c r="FI131" s="79"/>
      <c r="FJ131" s="79"/>
      <c r="FK131" s="79"/>
      <c r="FL131" s="79"/>
      <c r="FM131" s="79"/>
      <c r="FN131" s="79"/>
      <c r="FO131" s="79"/>
      <c r="FP131" s="79"/>
      <c r="FQ131" s="79"/>
      <c r="FR131" s="79"/>
      <c r="FS131" s="79"/>
      <c r="FT131" s="79"/>
      <c r="FU131" s="79"/>
      <c r="FV131" s="79"/>
      <c r="FW131" s="79"/>
      <c r="FX131" s="79"/>
      <c r="FY131" s="79"/>
      <c r="FZ131" s="79"/>
      <c r="GA131" s="79"/>
      <c r="GB131" s="79"/>
      <c r="GC131" s="79"/>
      <c r="GD131" s="79"/>
      <c r="GE131" s="79"/>
      <c r="GF131" s="79"/>
      <c r="GG131" s="79"/>
      <c r="GH131" s="79"/>
      <c r="GI131" s="79"/>
      <c r="GJ131" s="79"/>
      <c r="GK131" s="79"/>
    </row>
    <row r="132" customFormat="false" ht="14.4" hidden="false" customHeight="false" outlineLevel="0" collapsed="false">
      <c r="A132" s="0" t="str">
        <f aca="false">VLOOKUP(C132,_BA!$A$1:$B$171,2,1)</f>
        <v>Ontwikkeling onderwijs</v>
      </c>
      <c r="B132" s="78" t="str">
        <f aca="false">VLOOKUP(C132,_BA!$A$1:$C$171,3,1)</f>
        <v>D_A</v>
      </c>
      <c r="C132" s="15" t="s">
        <v>944</v>
      </c>
      <c r="D132" s="0" t="n">
        <f aca="false">COUNTA(E132:GK132)</f>
        <v>0</v>
      </c>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c r="BO132" s="79"/>
      <c r="BP132" s="79"/>
      <c r="BQ132" s="79"/>
      <c r="BR132" s="79"/>
      <c r="BS132" s="79"/>
      <c r="BT132" s="79"/>
      <c r="BU132" s="79"/>
      <c r="BV132" s="79"/>
      <c r="BW132" s="79"/>
      <c r="BX132" s="79"/>
      <c r="BY132" s="79"/>
      <c r="BZ132" s="79"/>
      <c r="CA132" s="79"/>
      <c r="CB132" s="79"/>
      <c r="CC132" s="79"/>
      <c r="CD132" s="79"/>
      <c r="CE132" s="79"/>
      <c r="CF132" s="79"/>
      <c r="CG132" s="79"/>
      <c r="CH132" s="79"/>
      <c r="CI132" s="79"/>
      <c r="CJ132" s="79"/>
      <c r="CK132" s="79"/>
      <c r="CL132" s="79"/>
      <c r="CM132" s="79"/>
      <c r="CN132" s="79"/>
      <c r="CO132" s="79"/>
      <c r="CP132" s="79"/>
      <c r="CQ132" s="79"/>
      <c r="CR132" s="79"/>
      <c r="CS132" s="79"/>
      <c r="CT132" s="79"/>
      <c r="CU132" s="79"/>
      <c r="CV132" s="79"/>
      <c r="CW132" s="79"/>
      <c r="CX132" s="79"/>
      <c r="CY132" s="79"/>
      <c r="CZ132" s="79"/>
      <c r="DA132" s="79"/>
      <c r="DB132" s="79"/>
      <c r="DC132" s="79"/>
      <c r="DD132" s="79"/>
      <c r="DE132" s="79"/>
      <c r="DF132" s="79"/>
      <c r="DG132" s="79"/>
      <c r="DH132" s="79"/>
      <c r="DI132" s="79"/>
      <c r="DJ132" s="79"/>
      <c r="DK132" s="79"/>
      <c r="DL132" s="79"/>
      <c r="DM132" s="79"/>
      <c r="DN132" s="79"/>
      <c r="DO132" s="79"/>
      <c r="DP132" s="79"/>
      <c r="DQ132" s="79"/>
      <c r="DR132" s="79"/>
      <c r="DS132" s="79"/>
      <c r="DT132" s="79"/>
      <c r="DU132" s="79"/>
      <c r="DV132" s="79"/>
      <c r="DW132" s="79"/>
      <c r="DX132" s="79"/>
      <c r="DY132" s="79"/>
      <c r="DZ132" s="79"/>
      <c r="EA132" s="79"/>
      <c r="EB132" s="79"/>
      <c r="EC132" s="79"/>
      <c r="ED132" s="79"/>
      <c r="EE132" s="79"/>
      <c r="EF132" s="79"/>
      <c r="EG132" s="79"/>
      <c r="EH132" s="79"/>
      <c r="EI132" s="79"/>
      <c r="EJ132" s="79"/>
      <c r="EK132" s="79"/>
      <c r="EL132" s="79"/>
      <c r="EM132" s="79"/>
      <c r="EN132" s="79"/>
      <c r="EO132" s="79"/>
      <c r="EP132" s="79"/>
      <c r="EQ132" s="79"/>
      <c r="ER132" s="79"/>
      <c r="ES132" s="79"/>
      <c r="ET132" s="79"/>
      <c r="EU132" s="79"/>
      <c r="EV132" s="79"/>
      <c r="EW132" s="79"/>
      <c r="EX132" s="79"/>
      <c r="EY132" s="79"/>
      <c r="EZ132" s="79"/>
      <c r="FA132" s="79"/>
      <c r="FB132" s="79"/>
      <c r="FC132" s="79"/>
      <c r="FD132" s="79"/>
      <c r="FE132" s="79"/>
      <c r="FF132" s="79"/>
      <c r="FG132" s="79"/>
      <c r="FH132" s="79"/>
      <c r="FI132" s="79"/>
      <c r="FJ132" s="79"/>
      <c r="FK132" s="79"/>
      <c r="FL132" s="79"/>
      <c r="FM132" s="79"/>
      <c r="FN132" s="79"/>
      <c r="FO132" s="79"/>
      <c r="FP132" s="79"/>
      <c r="FQ132" s="79"/>
      <c r="FR132" s="79"/>
      <c r="FS132" s="79"/>
      <c r="FT132" s="79"/>
      <c r="FU132" s="79"/>
      <c r="FV132" s="79"/>
      <c r="FW132" s="79"/>
      <c r="FX132" s="79"/>
      <c r="FY132" s="79"/>
      <c r="FZ132" s="79"/>
      <c r="GA132" s="79"/>
      <c r="GB132" s="79"/>
      <c r="GC132" s="79"/>
      <c r="GD132" s="79"/>
      <c r="GE132" s="79"/>
      <c r="GF132" s="79"/>
      <c r="GG132" s="79"/>
      <c r="GH132" s="79"/>
      <c r="GI132" s="79"/>
      <c r="GJ132" s="79"/>
      <c r="GK132" s="79"/>
    </row>
    <row r="133" customFormat="false" ht="14.4" hidden="false" customHeight="false" outlineLevel="0" collapsed="false">
      <c r="A133" s="0" t="str">
        <f aca="false">VLOOKUP(C133,_BA!$A$1:$B$171,2,1)</f>
        <v>Uitvoering onderwijs</v>
      </c>
      <c r="B133" s="78" t="str">
        <f aca="false">VLOOKUP(C133,_BA!$A$1:$C$171,3,1)</f>
        <v>D_B</v>
      </c>
      <c r="C133" s="15" t="s">
        <v>969</v>
      </c>
      <c r="D133" s="0" t="n">
        <f aca="false">COUNTA(E133:GK133)</f>
        <v>0</v>
      </c>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c r="BO133" s="79"/>
      <c r="BP133" s="79"/>
      <c r="BQ133" s="79"/>
      <c r="BR133" s="79"/>
      <c r="BS133" s="79"/>
      <c r="BT133" s="79"/>
      <c r="BU133" s="79"/>
      <c r="BV133" s="79"/>
      <c r="BW133" s="79"/>
      <c r="BX133" s="79"/>
      <c r="BY133" s="79"/>
      <c r="BZ133" s="79"/>
      <c r="CA133" s="79"/>
      <c r="CB133" s="79"/>
      <c r="CC133" s="79"/>
      <c r="CD133" s="79"/>
      <c r="CE133" s="79"/>
      <c r="CF133" s="79"/>
      <c r="CG133" s="79"/>
      <c r="CH133" s="79"/>
      <c r="CI133" s="79"/>
      <c r="CJ133" s="79"/>
      <c r="CK133" s="79"/>
      <c r="CL133" s="79"/>
      <c r="CM133" s="79"/>
      <c r="CN133" s="79"/>
      <c r="CO133" s="79"/>
      <c r="CP133" s="79"/>
      <c r="CQ133" s="79"/>
      <c r="CR133" s="79"/>
      <c r="CS133" s="79"/>
      <c r="CT133" s="79"/>
      <c r="CU133" s="79"/>
      <c r="CV133" s="79"/>
      <c r="CW133" s="79"/>
      <c r="CX133" s="79"/>
      <c r="CY133" s="79"/>
      <c r="CZ133" s="79"/>
      <c r="DA133" s="79"/>
      <c r="DB133" s="79"/>
      <c r="DC133" s="79"/>
      <c r="DD133" s="79"/>
      <c r="DE133" s="79"/>
      <c r="DF133" s="79"/>
      <c r="DG133" s="79"/>
      <c r="DH133" s="79"/>
      <c r="DI133" s="79"/>
      <c r="DJ133" s="79"/>
      <c r="DK133" s="79"/>
      <c r="DL133" s="79"/>
      <c r="DM133" s="79"/>
      <c r="DN133" s="79"/>
      <c r="DO133" s="79"/>
      <c r="DP133" s="79"/>
      <c r="DQ133" s="79"/>
      <c r="DR133" s="79"/>
      <c r="DS133" s="79"/>
      <c r="DT133" s="79"/>
      <c r="DU133" s="79"/>
      <c r="DV133" s="79"/>
      <c r="DW133" s="79"/>
      <c r="DX133" s="79"/>
      <c r="DY133" s="79"/>
      <c r="DZ133" s="79"/>
      <c r="EA133" s="79"/>
      <c r="EB133" s="79"/>
      <c r="EC133" s="79"/>
      <c r="ED133" s="79"/>
      <c r="EE133" s="79"/>
      <c r="EF133" s="79"/>
      <c r="EG133" s="79"/>
      <c r="EH133" s="79"/>
      <c r="EI133" s="79"/>
      <c r="EJ133" s="79"/>
      <c r="EK133" s="79"/>
      <c r="EL133" s="79"/>
      <c r="EM133" s="79"/>
      <c r="EN133" s="79"/>
      <c r="EO133" s="79"/>
      <c r="EP133" s="79"/>
      <c r="EQ133" s="79"/>
      <c r="ER133" s="79"/>
      <c r="ES133" s="79"/>
      <c r="ET133" s="79"/>
      <c r="EU133" s="79"/>
      <c r="EV133" s="79"/>
      <c r="EW133" s="79"/>
      <c r="EX133" s="79"/>
      <c r="EY133" s="79"/>
      <c r="EZ133" s="79"/>
      <c r="FA133" s="79"/>
      <c r="FB133" s="79"/>
      <c r="FC133" s="79"/>
      <c r="FD133" s="79"/>
      <c r="FE133" s="79"/>
      <c r="FF133" s="79"/>
      <c r="FG133" s="79"/>
      <c r="FH133" s="79"/>
      <c r="FI133" s="79"/>
      <c r="FJ133" s="79"/>
      <c r="FK133" s="79"/>
      <c r="FL133" s="79"/>
      <c r="FM133" s="79"/>
      <c r="FN133" s="79"/>
      <c r="FO133" s="79"/>
      <c r="FP133" s="79"/>
      <c r="FQ133" s="79"/>
      <c r="FR133" s="79"/>
      <c r="FS133" s="79"/>
      <c r="FT133" s="79"/>
      <c r="FU133" s="79"/>
      <c r="FV133" s="79"/>
      <c r="FW133" s="79"/>
      <c r="FX133" s="79"/>
      <c r="FY133" s="79"/>
      <c r="FZ133" s="79"/>
      <c r="GA133" s="79"/>
      <c r="GB133" s="79"/>
      <c r="GC133" s="79"/>
      <c r="GD133" s="79"/>
      <c r="GE133" s="79"/>
      <c r="GF133" s="79"/>
      <c r="GG133" s="79"/>
      <c r="GH133" s="79"/>
      <c r="GI133" s="79"/>
      <c r="GJ133" s="79"/>
      <c r="GK133" s="79"/>
    </row>
    <row r="134" customFormat="false" ht="14.4" hidden="false" customHeight="false" outlineLevel="0" collapsed="false">
      <c r="A134" s="0" t="str">
        <f aca="false">VLOOKUP(C134,_BA!$A$1:$B$171,2,1)</f>
        <v>Uitvoering onderwijs</v>
      </c>
      <c r="B134" s="78" t="str">
        <f aca="false">VLOOKUP(C134,_BA!$A$1:$C$171,3,1)</f>
        <v>D_B</v>
      </c>
      <c r="C134" s="15" t="s">
        <v>1184</v>
      </c>
      <c r="D134" s="0" t="n">
        <f aca="false">COUNTA(E134:GK134)</f>
        <v>1</v>
      </c>
      <c r="E134" s="79"/>
      <c r="F134" s="79"/>
      <c r="G134" s="79"/>
      <c r="H134" s="79"/>
      <c r="I134" s="79"/>
      <c r="J134" s="79" t="s">
        <v>3042</v>
      </c>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c r="BO134" s="79"/>
      <c r="BP134" s="79"/>
      <c r="BQ134" s="79"/>
      <c r="BR134" s="79"/>
      <c r="BS134" s="79"/>
      <c r="BT134" s="79"/>
      <c r="BU134" s="79"/>
      <c r="BV134" s="79"/>
      <c r="BW134" s="79"/>
      <c r="BX134" s="79"/>
      <c r="BY134" s="79"/>
      <c r="BZ134" s="79"/>
      <c r="CA134" s="79"/>
      <c r="CB134" s="79"/>
      <c r="CC134" s="79"/>
      <c r="CD134" s="79"/>
      <c r="CE134" s="79"/>
      <c r="CF134" s="79"/>
      <c r="CG134" s="79"/>
      <c r="CH134" s="79"/>
      <c r="CI134" s="79"/>
      <c r="CJ134" s="79"/>
      <c r="CK134" s="79"/>
      <c r="CL134" s="79"/>
      <c r="CM134" s="79"/>
      <c r="CN134" s="79"/>
      <c r="CO134" s="79"/>
      <c r="CP134" s="79"/>
      <c r="CQ134" s="79"/>
      <c r="CR134" s="79"/>
      <c r="CS134" s="79"/>
      <c r="CT134" s="79"/>
      <c r="CU134" s="79"/>
      <c r="CV134" s="79"/>
      <c r="CW134" s="79"/>
      <c r="CX134" s="79"/>
      <c r="CY134" s="79"/>
      <c r="CZ134" s="79"/>
      <c r="DA134" s="79"/>
      <c r="DB134" s="79"/>
      <c r="DC134" s="79"/>
      <c r="DD134" s="79"/>
      <c r="DE134" s="79"/>
      <c r="DF134" s="79"/>
      <c r="DG134" s="79"/>
      <c r="DH134" s="79"/>
      <c r="DI134" s="79"/>
      <c r="DJ134" s="79"/>
      <c r="DK134" s="79"/>
      <c r="DL134" s="79"/>
      <c r="DM134" s="79"/>
      <c r="DN134" s="79"/>
      <c r="DO134" s="79"/>
      <c r="DP134" s="79"/>
      <c r="DQ134" s="79"/>
      <c r="DR134" s="79"/>
      <c r="DS134" s="79"/>
      <c r="DT134" s="79"/>
      <c r="DU134" s="79"/>
      <c r="DV134" s="79"/>
      <c r="DW134" s="79"/>
      <c r="DX134" s="79"/>
      <c r="DY134" s="79"/>
      <c r="DZ134" s="79"/>
      <c r="EA134" s="79"/>
      <c r="EB134" s="79"/>
      <c r="EC134" s="79"/>
      <c r="ED134" s="79"/>
      <c r="EE134" s="79"/>
      <c r="EF134" s="79"/>
      <c r="EG134" s="79"/>
      <c r="EH134" s="79"/>
      <c r="EI134" s="79"/>
      <c r="EJ134" s="79"/>
      <c r="EK134" s="79"/>
      <c r="EL134" s="79"/>
      <c r="EM134" s="79"/>
      <c r="EN134" s="79"/>
      <c r="EO134" s="79"/>
      <c r="EP134" s="79"/>
      <c r="EQ134" s="79"/>
      <c r="ER134" s="79"/>
      <c r="ES134" s="79"/>
      <c r="ET134" s="79"/>
      <c r="EU134" s="79"/>
      <c r="EV134" s="79"/>
      <c r="EW134" s="79"/>
      <c r="EX134" s="79"/>
      <c r="EY134" s="79"/>
      <c r="EZ134" s="79"/>
      <c r="FA134" s="79"/>
      <c r="FB134" s="79"/>
      <c r="FC134" s="79"/>
      <c r="FD134" s="79"/>
      <c r="FE134" s="79"/>
      <c r="FF134" s="79"/>
      <c r="FG134" s="79"/>
      <c r="FH134" s="79"/>
      <c r="FI134" s="79"/>
      <c r="FJ134" s="79"/>
      <c r="FK134" s="79"/>
      <c r="FL134" s="79"/>
      <c r="FM134" s="79"/>
      <c r="FN134" s="79"/>
      <c r="FO134" s="79"/>
      <c r="FP134" s="79"/>
      <c r="FQ134" s="79"/>
      <c r="FR134" s="79"/>
      <c r="FS134" s="79"/>
      <c r="FT134" s="79"/>
      <c r="FU134" s="79"/>
      <c r="FV134" s="79"/>
      <c r="FW134" s="79"/>
      <c r="FX134" s="79"/>
      <c r="FY134" s="79"/>
      <c r="FZ134" s="79"/>
      <c r="GA134" s="79"/>
      <c r="GB134" s="79"/>
      <c r="GC134" s="79"/>
      <c r="GD134" s="79"/>
      <c r="GE134" s="79"/>
      <c r="GF134" s="79"/>
      <c r="GG134" s="79"/>
      <c r="GH134" s="79"/>
      <c r="GI134" s="79"/>
      <c r="GJ134" s="79"/>
      <c r="GK134" s="79"/>
    </row>
    <row r="135" customFormat="false" ht="14.4" hidden="false" customHeight="false" outlineLevel="0" collapsed="false">
      <c r="A135" s="0" t="str">
        <f aca="false">VLOOKUP(C135,_BA!$A$1:$B$171,2,1)</f>
        <v>Uitvoering onderwijs</v>
      </c>
      <c r="B135" s="78" t="str">
        <f aca="false">VLOOKUP(C135,_BA!$A$1:$C$171,3,1)</f>
        <v>D_B</v>
      </c>
      <c r="C135" s="15" t="s">
        <v>993</v>
      </c>
      <c r="D135" s="0" t="n">
        <f aca="false">COUNTA(E135:GK135)</f>
        <v>0</v>
      </c>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c r="BO135" s="79"/>
      <c r="BP135" s="79"/>
      <c r="BQ135" s="79"/>
      <c r="BR135" s="79"/>
      <c r="BS135" s="79"/>
      <c r="BT135" s="79"/>
      <c r="BU135" s="79"/>
      <c r="BV135" s="79"/>
      <c r="BW135" s="79"/>
      <c r="BX135" s="79"/>
      <c r="BY135" s="79"/>
      <c r="BZ135" s="79"/>
      <c r="CA135" s="79"/>
      <c r="CB135" s="79"/>
      <c r="CC135" s="79"/>
      <c r="CD135" s="79"/>
      <c r="CE135" s="79"/>
      <c r="CF135" s="79"/>
      <c r="CG135" s="79"/>
      <c r="CH135" s="79"/>
      <c r="CI135" s="79"/>
      <c r="CJ135" s="79"/>
      <c r="CK135" s="79"/>
      <c r="CL135" s="79"/>
      <c r="CM135" s="79"/>
      <c r="CN135" s="79"/>
      <c r="CO135" s="79"/>
      <c r="CP135" s="79"/>
      <c r="CQ135" s="79"/>
      <c r="CR135" s="79"/>
      <c r="CS135" s="79"/>
      <c r="CT135" s="79"/>
      <c r="CU135" s="79"/>
      <c r="CV135" s="79"/>
      <c r="CW135" s="79"/>
      <c r="CX135" s="79"/>
      <c r="CY135" s="79"/>
      <c r="CZ135" s="79"/>
      <c r="DA135" s="79"/>
      <c r="DB135" s="79"/>
      <c r="DC135" s="79"/>
      <c r="DD135" s="79"/>
      <c r="DE135" s="79"/>
      <c r="DF135" s="79"/>
      <c r="DG135" s="79"/>
      <c r="DH135" s="79"/>
      <c r="DI135" s="79"/>
      <c r="DJ135" s="79"/>
      <c r="DK135" s="79"/>
      <c r="DL135" s="79"/>
      <c r="DM135" s="79"/>
      <c r="DN135" s="79"/>
      <c r="DO135" s="79"/>
      <c r="DP135" s="79"/>
      <c r="DQ135" s="79"/>
      <c r="DR135" s="79"/>
      <c r="DS135" s="79"/>
      <c r="DT135" s="79"/>
      <c r="DU135" s="79"/>
      <c r="DV135" s="79"/>
      <c r="DW135" s="79"/>
      <c r="DX135" s="79"/>
      <c r="DY135" s="79"/>
      <c r="DZ135" s="79"/>
      <c r="EA135" s="79"/>
      <c r="EB135" s="79"/>
      <c r="EC135" s="79"/>
      <c r="ED135" s="79"/>
      <c r="EE135" s="79"/>
      <c r="EF135" s="79"/>
      <c r="EG135" s="79"/>
      <c r="EH135" s="79"/>
      <c r="EI135" s="79"/>
      <c r="EJ135" s="79"/>
      <c r="EK135" s="79"/>
      <c r="EL135" s="79"/>
      <c r="EM135" s="79"/>
      <c r="EN135" s="79"/>
      <c r="EO135" s="79"/>
      <c r="EP135" s="79"/>
      <c r="EQ135" s="79"/>
      <c r="ER135" s="79"/>
      <c r="ES135" s="79"/>
      <c r="ET135" s="79"/>
      <c r="EU135" s="79"/>
      <c r="EV135" s="79"/>
      <c r="EW135" s="79"/>
      <c r="EX135" s="79"/>
      <c r="EY135" s="79"/>
      <c r="EZ135" s="79"/>
      <c r="FA135" s="79"/>
      <c r="FB135" s="79"/>
      <c r="FC135" s="79"/>
      <c r="FD135" s="79"/>
      <c r="FE135" s="79"/>
      <c r="FF135" s="79"/>
      <c r="FG135" s="79"/>
      <c r="FH135" s="79"/>
      <c r="FI135" s="79"/>
      <c r="FJ135" s="79"/>
      <c r="FK135" s="79"/>
      <c r="FL135" s="79"/>
      <c r="FM135" s="79"/>
      <c r="FN135" s="79"/>
      <c r="FO135" s="79"/>
      <c r="FP135" s="79"/>
      <c r="FQ135" s="79"/>
      <c r="FR135" s="79"/>
      <c r="FS135" s="79"/>
      <c r="FT135" s="79"/>
      <c r="FU135" s="79"/>
      <c r="FV135" s="79"/>
      <c r="FW135" s="79"/>
      <c r="FX135" s="79"/>
      <c r="FY135" s="79"/>
      <c r="FZ135" s="79"/>
      <c r="GA135" s="79"/>
      <c r="GB135" s="79"/>
      <c r="GC135" s="79"/>
      <c r="GD135" s="79"/>
      <c r="GE135" s="79"/>
      <c r="GF135" s="79"/>
      <c r="GG135" s="79"/>
      <c r="GH135" s="79"/>
      <c r="GI135" s="79"/>
      <c r="GJ135" s="79"/>
      <c r="GK135" s="79"/>
    </row>
    <row r="136" customFormat="false" ht="14.4" hidden="false" customHeight="false" outlineLevel="0" collapsed="false">
      <c r="A136" s="0" t="str">
        <f aca="false">VLOOKUP(C136,_BA!$A$1:$B$171,2,1)</f>
        <v>Uitvoering onderwijs</v>
      </c>
      <c r="B136" s="78" t="str">
        <f aca="false">VLOOKUP(C136,_BA!$A$1:$C$171,3,1)</f>
        <v>D_B</v>
      </c>
      <c r="C136" s="15" t="s">
        <v>959</v>
      </c>
      <c r="D136" s="0" t="n">
        <f aca="false">COUNTA(E136:GK136)</f>
        <v>0</v>
      </c>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c r="BO136" s="79"/>
      <c r="BP136" s="79"/>
      <c r="BQ136" s="79"/>
      <c r="BR136" s="79"/>
      <c r="BS136" s="79"/>
      <c r="BT136" s="79"/>
      <c r="BU136" s="79"/>
      <c r="BV136" s="79"/>
      <c r="BW136" s="79"/>
      <c r="BX136" s="79"/>
      <c r="BY136" s="79"/>
      <c r="BZ136" s="79"/>
      <c r="CA136" s="79"/>
      <c r="CB136" s="79"/>
      <c r="CC136" s="79"/>
      <c r="CD136" s="79"/>
      <c r="CE136" s="79"/>
      <c r="CF136" s="79"/>
      <c r="CG136" s="79"/>
      <c r="CH136" s="79"/>
      <c r="CI136" s="79"/>
      <c r="CJ136" s="79"/>
      <c r="CK136" s="79"/>
      <c r="CL136" s="79"/>
      <c r="CM136" s="79"/>
      <c r="CN136" s="79"/>
      <c r="CO136" s="79"/>
      <c r="CP136" s="79"/>
      <c r="CQ136" s="79"/>
      <c r="CR136" s="79"/>
      <c r="CS136" s="79"/>
      <c r="CT136" s="79"/>
      <c r="CU136" s="79"/>
      <c r="CV136" s="79"/>
      <c r="CW136" s="79"/>
      <c r="CX136" s="79"/>
      <c r="CY136" s="79"/>
      <c r="CZ136" s="79"/>
      <c r="DA136" s="79"/>
      <c r="DB136" s="79"/>
      <c r="DC136" s="79"/>
      <c r="DD136" s="79"/>
      <c r="DE136" s="79"/>
      <c r="DF136" s="79"/>
      <c r="DG136" s="79"/>
      <c r="DH136" s="79"/>
      <c r="DI136" s="79"/>
      <c r="DJ136" s="79"/>
      <c r="DK136" s="79"/>
      <c r="DL136" s="79"/>
      <c r="DM136" s="79"/>
      <c r="DN136" s="79"/>
      <c r="DO136" s="79"/>
      <c r="DP136" s="79"/>
      <c r="DQ136" s="79"/>
      <c r="DR136" s="79"/>
      <c r="DS136" s="79"/>
      <c r="DT136" s="79"/>
      <c r="DU136" s="79"/>
      <c r="DV136" s="79"/>
      <c r="DW136" s="79"/>
      <c r="DX136" s="79"/>
      <c r="DY136" s="79"/>
      <c r="DZ136" s="79"/>
      <c r="EA136" s="79"/>
      <c r="EB136" s="79"/>
      <c r="EC136" s="79"/>
      <c r="ED136" s="79"/>
      <c r="EE136" s="79"/>
      <c r="EF136" s="79"/>
      <c r="EG136" s="79"/>
      <c r="EH136" s="79"/>
      <c r="EI136" s="79"/>
      <c r="EJ136" s="79"/>
      <c r="EK136" s="79"/>
      <c r="EL136" s="79"/>
      <c r="EM136" s="79"/>
      <c r="EN136" s="79"/>
      <c r="EO136" s="79"/>
      <c r="EP136" s="79"/>
      <c r="EQ136" s="79"/>
      <c r="ER136" s="79"/>
      <c r="ES136" s="79"/>
      <c r="ET136" s="79"/>
      <c r="EU136" s="79"/>
      <c r="EV136" s="79"/>
      <c r="EW136" s="79"/>
      <c r="EX136" s="79"/>
      <c r="EY136" s="79"/>
      <c r="EZ136" s="79"/>
      <c r="FA136" s="79"/>
      <c r="FB136" s="79"/>
      <c r="FC136" s="79"/>
      <c r="FD136" s="79"/>
      <c r="FE136" s="79"/>
      <c r="FF136" s="79"/>
      <c r="FG136" s="79"/>
      <c r="FH136" s="79"/>
      <c r="FI136" s="79"/>
      <c r="FJ136" s="79"/>
      <c r="FK136" s="79"/>
      <c r="FL136" s="79"/>
      <c r="FM136" s="79"/>
      <c r="FN136" s="79"/>
      <c r="FO136" s="79"/>
      <c r="FP136" s="79"/>
      <c r="FQ136" s="79"/>
      <c r="FR136" s="79"/>
      <c r="FS136" s="79"/>
      <c r="FT136" s="79"/>
      <c r="FU136" s="79"/>
      <c r="FV136" s="79"/>
      <c r="FW136" s="79"/>
      <c r="FX136" s="79"/>
      <c r="FY136" s="79"/>
      <c r="FZ136" s="79"/>
      <c r="GA136" s="79"/>
      <c r="GB136" s="79"/>
      <c r="GC136" s="79"/>
      <c r="GD136" s="79"/>
      <c r="GE136" s="79"/>
      <c r="GF136" s="79"/>
      <c r="GG136" s="79"/>
      <c r="GH136" s="79"/>
      <c r="GI136" s="79"/>
      <c r="GJ136" s="79"/>
      <c r="GK136" s="79"/>
    </row>
    <row r="137" customFormat="false" ht="14.4" hidden="false" customHeight="false" outlineLevel="0" collapsed="false">
      <c r="A137" s="0" t="str">
        <f aca="false">VLOOKUP(C137,_BA!$A$1:$B$171,2,1)</f>
        <v>Uitvoering onderwijs</v>
      </c>
      <c r="B137" s="78" t="str">
        <f aca="false">VLOOKUP(C137,_BA!$A$1:$C$171,3,1)</f>
        <v>D_B</v>
      </c>
      <c r="C137" s="15" t="s">
        <v>964</v>
      </c>
      <c r="D137" s="0" t="n">
        <f aca="false">COUNTA(E137:GK137)</f>
        <v>0</v>
      </c>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c r="BO137" s="79"/>
      <c r="BP137" s="79"/>
      <c r="BQ137" s="79"/>
      <c r="BR137" s="79"/>
      <c r="BS137" s="79"/>
      <c r="BT137" s="79"/>
      <c r="BU137" s="79"/>
      <c r="BV137" s="79"/>
      <c r="BW137" s="79"/>
      <c r="BX137" s="79"/>
      <c r="BY137" s="79"/>
      <c r="BZ137" s="79"/>
      <c r="CA137" s="79"/>
      <c r="CB137" s="79"/>
      <c r="CC137" s="79"/>
      <c r="CD137" s="79"/>
      <c r="CE137" s="79"/>
      <c r="CF137" s="79"/>
      <c r="CG137" s="79"/>
      <c r="CH137" s="79"/>
      <c r="CI137" s="79"/>
      <c r="CJ137" s="79"/>
      <c r="CK137" s="79"/>
      <c r="CL137" s="79"/>
      <c r="CM137" s="79"/>
      <c r="CN137" s="79"/>
      <c r="CO137" s="79"/>
      <c r="CP137" s="79"/>
      <c r="CQ137" s="79"/>
      <c r="CR137" s="79"/>
      <c r="CS137" s="79"/>
      <c r="CT137" s="79"/>
      <c r="CU137" s="79"/>
      <c r="CV137" s="79"/>
      <c r="CW137" s="79"/>
      <c r="CX137" s="79"/>
      <c r="CY137" s="79"/>
      <c r="CZ137" s="79"/>
      <c r="DA137" s="79"/>
      <c r="DB137" s="79"/>
      <c r="DC137" s="79"/>
      <c r="DD137" s="79"/>
      <c r="DE137" s="79"/>
      <c r="DF137" s="79"/>
      <c r="DG137" s="79"/>
      <c r="DH137" s="79"/>
      <c r="DI137" s="79"/>
      <c r="DJ137" s="79"/>
      <c r="DK137" s="79"/>
      <c r="DL137" s="79"/>
      <c r="DM137" s="79"/>
      <c r="DN137" s="79"/>
      <c r="DO137" s="79"/>
      <c r="DP137" s="79"/>
      <c r="DQ137" s="79"/>
      <c r="DR137" s="79"/>
      <c r="DS137" s="79"/>
      <c r="DT137" s="79"/>
      <c r="DU137" s="79"/>
      <c r="DV137" s="79"/>
      <c r="DW137" s="79"/>
      <c r="DX137" s="79"/>
      <c r="DY137" s="79"/>
      <c r="DZ137" s="79"/>
      <c r="EA137" s="79"/>
      <c r="EB137" s="79"/>
      <c r="EC137" s="79"/>
      <c r="ED137" s="79"/>
      <c r="EE137" s="79"/>
      <c r="EF137" s="79"/>
      <c r="EG137" s="79"/>
      <c r="EH137" s="79"/>
      <c r="EI137" s="79"/>
      <c r="EJ137" s="79"/>
      <c r="EK137" s="79"/>
      <c r="EL137" s="79"/>
      <c r="EM137" s="79"/>
      <c r="EN137" s="79"/>
      <c r="EO137" s="79"/>
      <c r="EP137" s="79"/>
      <c r="EQ137" s="79"/>
      <c r="ER137" s="79"/>
      <c r="ES137" s="79"/>
      <c r="ET137" s="79"/>
      <c r="EU137" s="79"/>
      <c r="EV137" s="79"/>
      <c r="EW137" s="79"/>
      <c r="EX137" s="79"/>
      <c r="EY137" s="79"/>
      <c r="EZ137" s="79"/>
      <c r="FA137" s="79"/>
      <c r="FB137" s="79"/>
      <c r="FC137" s="79"/>
      <c r="FD137" s="79"/>
      <c r="FE137" s="79"/>
      <c r="FF137" s="79"/>
      <c r="FG137" s="79"/>
      <c r="FH137" s="79"/>
      <c r="FI137" s="79"/>
      <c r="FJ137" s="79"/>
      <c r="FK137" s="79"/>
      <c r="FL137" s="79"/>
      <c r="FM137" s="79"/>
      <c r="FN137" s="79"/>
      <c r="FO137" s="79"/>
      <c r="FP137" s="79"/>
      <c r="FQ137" s="79"/>
      <c r="FR137" s="79"/>
      <c r="FS137" s="79"/>
      <c r="FT137" s="79"/>
      <c r="FU137" s="79"/>
      <c r="FV137" s="79"/>
      <c r="FW137" s="79"/>
      <c r="FX137" s="79"/>
      <c r="FY137" s="79"/>
      <c r="FZ137" s="79"/>
      <c r="GA137" s="79"/>
      <c r="GB137" s="79"/>
      <c r="GC137" s="79"/>
      <c r="GD137" s="79"/>
      <c r="GE137" s="79"/>
      <c r="GF137" s="79"/>
      <c r="GG137" s="79"/>
      <c r="GH137" s="79"/>
      <c r="GI137" s="79"/>
      <c r="GJ137" s="79"/>
      <c r="GK137" s="79"/>
    </row>
    <row r="138" customFormat="false" ht="14.4" hidden="false" customHeight="false" outlineLevel="0" collapsed="false">
      <c r="A138" s="0" t="str">
        <f aca="false">VLOOKUP(C138,_BA!$A$1:$B$171,2,1)</f>
        <v>Toetsing onderwijs</v>
      </c>
      <c r="B138" s="78" t="str">
        <f aca="false">VLOOKUP(C138,_BA!$A$1:$C$171,3,1)</f>
        <v>D_C</v>
      </c>
      <c r="C138" s="15" t="s">
        <v>975</v>
      </c>
      <c r="D138" s="0" t="n">
        <f aca="false">COUNTA(E138:GK138)</f>
        <v>0</v>
      </c>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79"/>
      <c r="BM138" s="79"/>
      <c r="BN138" s="79"/>
      <c r="BO138" s="79"/>
      <c r="BP138" s="79"/>
      <c r="BQ138" s="79"/>
      <c r="BR138" s="79"/>
      <c r="BS138" s="79"/>
      <c r="BT138" s="79"/>
      <c r="BU138" s="79"/>
      <c r="BV138" s="79"/>
      <c r="BW138" s="79"/>
      <c r="BX138" s="79"/>
      <c r="BY138" s="79"/>
      <c r="BZ138" s="79"/>
      <c r="CA138" s="79"/>
      <c r="CB138" s="79"/>
      <c r="CC138" s="79"/>
      <c r="CD138" s="79"/>
      <c r="CE138" s="79"/>
      <c r="CF138" s="79"/>
      <c r="CG138" s="79"/>
      <c r="CH138" s="79"/>
      <c r="CI138" s="79"/>
      <c r="CJ138" s="79"/>
      <c r="CK138" s="79"/>
      <c r="CL138" s="79"/>
      <c r="CM138" s="79"/>
      <c r="CN138" s="79"/>
      <c r="CO138" s="79"/>
      <c r="CP138" s="79"/>
      <c r="CQ138" s="79"/>
      <c r="CR138" s="79"/>
      <c r="CS138" s="79"/>
      <c r="CT138" s="79"/>
      <c r="CU138" s="79"/>
      <c r="CV138" s="79"/>
      <c r="CW138" s="79"/>
      <c r="CX138" s="79"/>
      <c r="CY138" s="79"/>
      <c r="CZ138" s="79"/>
      <c r="DA138" s="79"/>
      <c r="DB138" s="79"/>
      <c r="DC138" s="79"/>
      <c r="DD138" s="79"/>
      <c r="DE138" s="79"/>
      <c r="DF138" s="79"/>
      <c r="DG138" s="79"/>
      <c r="DH138" s="79"/>
      <c r="DI138" s="79"/>
      <c r="DJ138" s="79"/>
      <c r="DK138" s="79"/>
      <c r="DL138" s="79"/>
      <c r="DM138" s="79"/>
      <c r="DN138" s="79"/>
      <c r="DO138" s="79"/>
      <c r="DP138" s="79"/>
      <c r="DQ138" s="79"/>
      <c r="DR138" s="79"/>
      <c r="DS138" s="79"/>
      <c r="DT138" s="79"/>
      <c r="DU138" s="79"/>
      <c r="DV138" s="79"/>
      <c r="DW138" s="79"/>
      <c r="DX138" s="79"/>
      <c r="DY138" s="79"/>
      <c r="DZ138" s="79"/>
      <c r="EA138" s="79"/>
      <c r="EB138" s="79"/>
      <c r="EC138" s="79"/>
      <c r="ED138" s="79"/>
      <c r="EE138" s="79"/>
      <c r="EF138" s="79"/>
      <c r="EG138" s="79"/>
      <c r="EH138" s="79"/>
      <c r="EI138" s="79"/>
      <c r="EJ138" s="79"/>
      <c r="EK138" s="79"/>
      <c r="EL138" s="79"/>
      <c r="EM138" s="79"/>
      <c r="EN138" s="79"/>
      <c r="EO138" s="79"/>
      <c r="EP138" s="79"/>
      <c r="EQ138" s="79"/>
      <c r="ER138" s="79"/>
      <c r="ES138" s="79"/>
      <c r="ET138" s="79"/>
      <c r="EU138" s="79"/>
      <c r="EV138" s="79"/>
      <c r="EW138" s="79"/>
      <c r="EX138" s="79"/>
      <c r="EY138" s="79"/>
      <c r="EZ138" s="79"/>
      <c r="FA138" s="79"/>
      <c r="FB138" s="79"/>
      <c r="FC138" s="79"/>
      <c r="FD138" s="79"/>
      <c r="FE138" s="79"/>
      <c r="FF138" s="79"/>
      <c r="FG138" s="79"/>
      <c r="FH138" s="79"/>
      <c r="FI138" s="79"/>
      <c r="FJ138" s="79"/>
      <c r="FK138" s="79"/>
      <c r="FL138" s="79"/>
      <c r="FM138" s="79"/>
      <c r="FN138" s="79"/>
      <c r="FO138" s="79"/>
      <c r="FP138" s="79"/>
      <c r="FQ138" s="79"/>
      <c r="FR138" s="79"/>
      <c r="FS138" s="79"/>
      <c r="FT138" s="79"/>
      <c r="FU138" s="79"/>
      <c r="FV138" s="79"/>
      <c r="FW138" s="79"/>
      <c r="FX138" s="79"/>
      <c r="FY138" s="79"/>
      <c r="FZ138" s="79"/>
      <c r="GA138" s="79"/>
      <c r="GB138" s="79"/>
      <c r="GC138" s="79"/>
      <c r="GD138" s="79"/>
      <c r="GE138" s="79"/>
      <c r="GF138" s="79"/>
      <c r="GG138" s="79"/>
      <c r="GH138" s="79"/>
      <c r="GI138" s="79"/>
      <c r="GJ138" s="79"/>
      <c r="GK138" s="79"/>
    </row>
    <row r="139" customFormat="false" ht="14.4" hidden="false" customHeight="false" outlineLevel="0" collapsed="false">
      <c r="A139" s="0" t="str">
        <f aca="false">VLOOKUP(C139,_BA!$A$1:$B$171,2,1)</f>
        <v>Ondersteuning Onderwijs</v>
      </c>
      <c r="B139" s="78" t="str">
        <f aca="false">VLOOKUP(C139,_BA!$A$1:$C$171,3,1)</f>
        <v>D_D</v>
      </c>
      <c r="C139" s="15" t="s">
        <v>985</v>
      </c>
      <c r="D139" s="0" t="n">
        <f aca="false">COUNTA(E139:GK139)</f>
        <v>0</v>
      </c>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c r="BO139" s="79"/>
      <c r="BP139" s="79"/>
      <c r="BQ139" s="79"/>
      <c r="BR139" s="79"/>
      <c r="BS139" s="79"/>
      <c r="BT139" s="79"/>
      <c r="BU139" s="79"/>
      <c r="BV139" s="79"/>
      <c r="BW139" s="79"/>
      <c r="BX139" s="79"/>
      <c r="BY139" s="79"/>
      <c r="BZ139" s="79"/>
      <c r="CA139" s="79"/>
      <c r="CB139" s="79"/>
      <c r="CC139" s="79"/>
      <c r="CD139" s="79"/>
      <c r="CE139" s="79"/>
      <c r="CF139" s="79"/>
      <c r="CG139" s="79"/>
      <c r="CH139" s="79"/>
      <c r="CI139" s="79"/>
      <c r="CJ139" s="79"/>
      <c r="CK139" s="79"/>
      <c r="CL139" s="79"/>
      <c r="CM139" s="79"/>
      <c r="CN139" s="79"/>
      <c r="CO139" s="79"/>
      <c r="CP139" s="79"/>
      <c r="CQ139" s="79"/>
      <c r="CR139" s="79"/>
      <c r="CS139" s="79"/>
      <c r="CT139" s="79"/>
      <c r="CU139" s="79"/>
      <c r="CV139" s="79"/>
      <c r="CW139" s="79"/>
      <c r="CX139" s="79"/>
      <c r="CY139" s="79"/>
      <c r="CZ139" s="79"/>
      <c r="DA139" s="79"/>
      <c r="DB139" s="79"/>
      <c r="DC139" s="79"/>
      <c r="DD139" s="79"/>
      <c r="DE139" s="79"/>
      <c r="DF139" s="79"/>
      <c r="DG139" s="79"/>
      <c r="DH139" s="79"/>
      <c r="DI139" s="79"/>
      <c r="DJ139" s="79"/>
      <c r="DK139" s="79"/>
      <c r="DL139" s="79"/>
      <c r="DM139" s="79"/>
      <c r="DN139" s="79"/>
      <c r="DO139" s="79"/>
      <c r="DP139" s="79"/>
      <c r="DQ139" s="79"/>
      <c r="DR139" s="79"/>
      <c r="DS139" s="79"/>
      <c r="DT139" s="79"/>
      <c r="DU139" s="79"/>
      <c r="DV139" s="79"/>
      <c r="DW139" s="79"/>
      <c r="DX139" s="79"/>
      <c r="DY139" s="79"/>
      <c r="DZ139" s="79"/>
      <c r="EA139" s="79"/>
      <c r="EB139" s="79"/>
      <c r="EC139" s="79"/>
      <c r="ED139" s="79"/>
      <c r="EE139" s="79"/>
      <c r="EF139" s="79"/>
      <c r="EG139" s="79"/>
      <c r="EH139" s="79"/>
      <c r="EI139" s="79"/>
      <c r="EJ139" s="79"/>
      <c r="EK139" s="79"/>
      <c r="EL139" s="79"/>
      <c r="EM139" s="79"/>
      <c r="EN139" s="79"/>
      <c r="EO139" s="79"/>
      <c r="EP139" s="79"/>
      <c r="EQ139" s="79"/>
      <c r="ER139" s="79"/>
      <c r="ES139" s="79"/>
      <c r="ET139" s="79"/>
      <c r="EU139" s="79"/>
      <c r="EV139" s="79"/>
      <c r="EW139" s="79"/>
      <c r="EX139" s="79"/>
      <c r="EY139" s="79"/>
      <c r="EZ139" s="79"/>
      <c r="FA139" s="79"/>
      <c r="FB139" s="79"/>
      <c r="FC139" s="79"/>
      <c r="FD139" s="79"/>
      <c r="FE139" s="79"/>
      <c r="FF139" s="79"/>
      <c r="FG139" s="79"/>
      <c r="FH139" s="79"/>
      <c r="FI139" s="79"/>
      <c r="FJ139" s="79"/>
      <c r="FK139" s="79"/>
      <c r="FL139" s="79"/>
      <c r="FM139" s="79"/>
      <c r="FN139" s="79"/>
      <c r="FO139" s="79"/>
      <c r="FP139" s="79"/>
      <c r="FQ139" s="79"/>
      <c r="FR139" s="79"/>
      <c r="FS139" s="79"/>
      <c r="FT139" s="79"/>
      <c r="FU139" s="79"/>
      <c r="FV139" s="79"/>
      <c r="FW139" s="79"/>
      <c r="FX139" s="79"/>
      <c r="FY139" s="79"/>
      <c r="FZ139" s="79"/>
      <c r="GA139" s="79"/>
      <c r="GB139" s="79"/>
      <c r="GC139" s="79"/>
      <c r="GD139" s="79"/>
      <c r="GE139" s="79"/>
      <c r="GF139" s="79"/>
      <c r="GG139" s="79"/>
      <c r="GH139" s="79"/>
      <c r="GI139" s="79"/>
      <c r="GJ139" s="79"/>
      <c r="GK139" s="79"/>
    </row>
    <row r="140" customFormat="false" ht="14.4" hidden="false" customHeight="false" outlineLevel="0" collapsed="false">
      <c r="A140" s="0" t="str">
        <f aca="false">VLOOKUP(C140,_BA!$A$1:$B$171,2,1)</f>
        <v>Ondersteuning Onderwijs</v>
      </c>
      <c r="B140" s="78" t="str">
        <f aca="false">VLOOKUP(C140,_BA!$A$1:$C$171,3,1)</f>
        <v>D_D</v>
      </c>
      <c r="C140" s="15" t="s">
        <v>990</v>
      </c>
      <c r="D140" s="0" t="n">
        <f aca="false">COUNTA(E140:GK140)</f>
        <v>0</v>
      </c>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c r="BO140" s="79"/>
      <c r="BP140" s="79"/>
      <c r="BQ140" s="79"/>
      <c r="BR140" s="79"/>
      <c r="BS140" s="79"/>
      <c r="BT140" s="79"/>
      <c r="BU140" s="79"/>
      <c r="BV140" s="79"/>
      <c r="BW140" s="79"/>
      <c r="BX140" s="79"/>
      <c r="BY140" s="79"/>
      <c r="BZ140" s="79"/>
      <c r="CA140" s="79"/>
      <c r="CB140" s="79"/>
      <c r="CC140" s="79"/>
      <c r="CD140" s="79"/>
      <c r="CE140" s="79"/>
      <c r="CF140" s="79"/>
      <c r="CG140" s="79"/>
      <c r="CH140" s="79"/>
      <c r="CI140" s="79"/>
      <c r="CJ140" s="79"/>
      <c r="CK140" s="79"/>
      <c r="CL140" s="79"/>
      <c r="CM140" s="79"/>
      <c r="CN140" s="79"/>
      <c r="CO140" s="79"/>
      <c r="CP140" s="79"/>
      <c r="CQ140" s="79"/>
      <c r="CR140" s="79"/>
      <c r="CS140" s="79"/>
      <c r="CT140" s="79"/>
      <c r="CU140" s="79"/>
      <c r="CV140" s="79"/>
      <c r="CW140" s="79"/>
      <c r="CX140" s="79"/>
      <c r="CY140" s="79"/>
      <c r="CZ140" s="79"/>
      <c r="DA140" s="79"/>
      <c r="DB140" s="79"/>
      <c r="DC140" s="79"/>
      <c r="DD140" s="79"/>
      <c r="DE140" s="79"/>
      <c r="DF140" s="79"/>
      <c r="DG140" s="79"/>
      <c r="DH140" s="79"/>
      <c r="DI140" s="79"/>
      <c r="DJ140" s="79"/>
      <c r="DK140" s="79"/>
      <c r="DL140" s="79"/>
      <c r="DM140" s="79"/>
      <c r="DN140" s="79"/>
      <c r="DO140" s="79"/>
      <c r="DP140" s="79"/>
      <c r="DQ140" s="79"/>
      <c r="DR140" s="79"/>
      <c r="DS140" s="79"/>
      <c r="DT140" s="79"/>
      <c r="DU140" s="79"/>
      <c r="DV140" s="79"/>
      <c r="DW140" s="79"/>
      <c r="DX140" s="79"/>
      <c r="DY140" s="79"/>
      <c r="DZ140" s="79"/>
      <c r="EA140" s="79"/>
      <c r="EB140" s="79"/>
      <c r="EC140" s="79"/>
      <c r="ED140" s="79"/>
      <c r="EE140" s="79"/>
      <c r="EF140" s="79"/>
      <c r="EG140" s="79"/>
      <c r="EH140" s="79"/>
      <c r="EI140" s="79"/>
      <c r="EJ140" s="79"/>
      <c r="EK140" s="79"/>
      <c r="EL140" s="79"/>
      <c r="EM140" s="79"/>
      <c r="EN140" s="79"/>
      <c r="EO140" s="79"/>
      <c r="EP140" s="79"/>
      <c r="EQ140" s="79"/>
      <c r="ER140" s="79"/>
      <c r="ES140" s="79"/>
      <c r="ET140" s="79"/>
      <c r="EU140" s="79"/>
      <c r="EV140" s="79"/>
      <c r="EW140" s="79"/>
      <c r="EX140" s="79"/>
      <c r="EY140" s="79"/>
      <c r="EZ140" s="79"/>
      <c r="FA140" s="79"/>
      <c r="FB140" s="79"/>
      <c r="FC140" s="79"/>
      <c r="FD140" s="79"/>
      <c r="FE140" s="79"/>
      <c r="FF140" s="79"/>
      <c r="FG140" s="79"/>
      <c r="FH140" s="79"/>
      <c r="FI140" s="79"/>
      <c r="FJ140" s="79"/>
      <c r="FK140" s="79"/>
      <c r="FL140" s="79"/>
      <c r="FM140" s="79"/>
      <c r="FN140" s="79"/>
      <c r="FO140" s="79"/>
      <c r="FP140" s="79"/>
      <c r="FQ140" s="79"/>
      <c r="FR140" s="79"/>
      <c r="FS140" s="79"/>
      <c r="FT140" s="79"/>
      <c r="FU140" s="79"/>
      <c r="FV140" s="79"/>
      <c r="FW140" s="79"/>
      <c r="FX140" s="79"/>
      <c r="FY140" s="79"/>
      <c r="FZ140" s="79"/>
      <c r="GA140" s="79"/>
      <c r="GB140" s="79"/>
      <c r="GC140" s="79"/>
      <c r="GD140" s="79"/>
      <c r="GE140" s="79"/>
      <c r="GF140" s="79"/>
      <c r="GG140" s="79"/>
      <c r="GH140" s="79"/>
      <c r="GI140" s="79"/>
      <c r="GJ140" s="79"/>
      <c r="GK140" s="79"/>
    </row>
    <row r="141" customFormat="false" ht="14.4" hidden="false" customHeight="false" outlineLevel="0" collapsed="false">
      <c r="A141" s="0" t="str">
        <f aca="false">VLOOKUP(C141,_BA!$A$1:$B$171,2,1)</f>
        <v>Vastgoed en middelen beheer</v>
      </c>
      <c r="B141" s="78" t="str">
        <f aca="false">VLOOKUP(C141,_BA!$A$1:$C$171,3,1)</f>
        <v>E_A</v>
      </c>
      <c r="C141" s="15" t="s">
        <v>1177</v>
      </c>
      <c r="D141" s="0" t="n">
        <f aca="false">COUNTA(E141:GK141)</f>
        <v>0</v>
      </c>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c r="BO141" s="79"/>
      <c r="BP141" s="79"/>
      <c r="BQ141" s="79"/>
      <c r="BR141" s="79"/>
      <c r="BS141" s="79"/>
      <c r="BT141" s="79"/>
      <c r="BU141" s="79"/>
      <c r="BV141" s="79"/>
      <c r="BW141" s="79"/>
      <c r="BX141" s="79"/>
      <c r="BY141" s="79"/>
      <c r="BZ141" s="79"/>
      <c r="CA141" s="79"/>
      <c r="CB141" s="79"/>
      <c r="CC141" s="79"/>
      <c r="CD141" s="79"/>
      <c r="CE141" s="79"/>
      <c r="CF141" s="79"/>
      <c r="CG141" s="79"/>
      <c r="CH141" s="79"/>
      <c r="CI141" s="79"/>
      <c r="CJ141" s="79"/>
      <c r="CK141" s="79"/>
      <c r="CL141" s="79"/>
      <c r="CM141" s="79"/>
      <c r="CN141" s="79"/>
      <c r="CO141" s="79"/>
      <c r="CP141" s="79"/>
      <c r="CQ141" s="79"/>
      <c r="CR141" s="79"/>
      <c r="CS141" s="79"/>
      <c r="CT141" s="79"/>
      <c r="CU141" s="79"/>
      <c r="CV141" s="79"/>
      <c r="CW141" s="79"/>
      <c r="CX141" s="79"/>
      <c r="CY141" s="79"/>
      <c r="CZ141" s="79"/>
      <c r="DA141" s="79"/>
      <c r="DB141" s="79"/>
      <c r="DC141" s="79"/>
      <c r="DD141" s="79"/>
      <c r="DE141" s="79"/>
      <c r="DF141" s="79"/>
      <c r="DG141" s="79"/>
      <c r="DH141" s="79"/>
      <c r="DI141" s="79"/>
      <c r="DJ141" s="79"/>
      <c r="DK141" s="79"/>
      <c r="DL141" s="79"/>
      <c r="DM141" s="79"/>
      <c r="DN141" s="79"/>
      <c r="DO141" s="79"/>
      <c r="DP141" s="79"/>
      <c r="DQ141" s="79"/>
      <c r="DR141" s="79"/>
      <c r="DS141" s="79"/>
      <c r="DT141" s="79"/>
      <c r="DU141" s="79"/>
      <c r="DV141" s="79"/>
      <c r="DW141" s="79"/>
      <c r="DX141" s="79"/>
      <c r="DY141" s="79"/>
      <c r="DZ141" s="79"/>
      <c r="EA141" s="79"/>
      <c r="EB141" s="79"/>
      <c r="EC141" s="79"/>
      <c r="ED141" s="79"/>
      <c r="EE141" s="79"/>
      <c r="EF141" s="79"/>
      <c r="EG141" s="79"/>
      <c r="EH141" s="79"/>
      <c r="EI141" s="79"/>
      <c r="EJ141" s="79"/>
      <c r="EK141" s="79"/>
      <c r="EL141" s="79"/>
      <c r="EM141" s="79"/>
      <c r="EN141" s="79"/>
      <c r="EO141" s="79"/>
      <c r="EP141" s="79"/>
      <c r="EQ141" s="79"/>
      <c r="ER141" s="79"/>
      <c r="ES141" s="79"/>
      <c r="ET141" s="79"/>
      <c r="EU141" s="79"/>
      <c r="EV141" s="79"/>
      <c r="EW141" s="79"/>
      <c r="EX141" s="79"/>
      <c r="EY141" s="79"/>
      <c r="EZ141" s="79"/>
      <c r="FA141" s="79"/>
      <c r="FB141" s="79"/>
      <c r="FC141" s="79"/>
      <c r="FD141" s="79"/>
      <c r="FE141" s="79"/>
      <c r="FF141" s="79"/>
      <c r="FG141" s="79"/>
      <c r="FH141" s="79"/>
      <c r="FI141" s="79"/>
      <c r="FJ141" s="79"/>
      <c r="FK141" s="79"/>
      <c r="FL141" s="79"/>
      <c r="FM141" s="79"/>
      <c r="FN141" s="79"/>
      <c r="FO141" s="79"/>
      <c r="FP141" s="79"/>
      <c r="FQ141" s="79"/>
      <c r="FR141" s="79"/>
      <c r="FS141" s="79"/>
      <c r="FT141" s="79"/>
      <c r="FU141" s="79"/>
      <c r="FV141" s="79"/>
      <c r="FW141" s="79"/>
      <c r="FX141" s="79"/>
      <c r="FY141" s="79"/>
      <c r="FZ141" s="79"/>
      <c r="GA141" s="79"/>
      <c r="GB141" s="79"/>
      <c r="GC141" s="79"/>
      <c r="GD141" s="79"/>
      <c r="GE141" s="79"/>
      <c r="GF141" s="79"/>
      <c r="GG141" s="79"/>
      <c r="GH141" s="79"/>
      <c r="GI141" s="79"/>
      <c r="GJ141" s="79"/>
      <c r="GK141" s="79"/>
    </row>
    <row r="142" customFormat="false" ht="14.4" hidden="false" customHeight="false" outlineLevel="0" collapsed="false">
      <c r="A142" s="0" t="str">
        <f aca="false">VLOOKUP(C142,_BA!$A$1:$B$171,2,1)</f>
        <v>Vastgoed en middelen beheer</v>
      </c>
      <c r="B142" s="78" t="str">
        <f aca="false">VLOOKUP(C142,_BA!$A$1:$C$171,3,1)</f>
        <v>E_A</v>
      </c>
      <c r="C142" s="15" t="s">
        <v>1172</v>
      </c>
      <c r="D142" s="0" t="n">
        <f aca="false">COUNTA(E142:GK142)</f>
        <v>0</v>
      </c>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c r="BI142" s="79"/>
      <c r="BJ142" s="79"/>
      <c r="BK142" s="79"/>
      <c r="BL142" s="79"/>
      <c r="BM142" s="79"/>
      <c r="BN142" s="79"/>
      <c r="BO142" s="79"/>
      <c r="BP142" s="79"/>
      <c r="BQ142" s="79"/>
      <c r="BR142" s="79"/>
      <c r="BS142" s="79"/>
      <c r="BT142" s="79"/>
      <c r="BU142" s="79"/>
      <c r="BV142" s="79"/>
      <c r="BW142" s="79"/>
      <c r="BX142" s="79"/>
      <c r="BY142" s="79"/>
      <c r="BZ142" s="79"/>
      <c r="CA142" s="79"/>
      <c r="CB142" s="79"/>
      <c r="CC142" s="79"/>
      <c r="CD142" s="79"/>
      <c r="CE142" s="79"/>
      <c r="CF142" s="79"/>
      <c r="CG142" s="79"/>
      <c r="CH142" s="79"/>
      <c r="CI142" s="79"/>
      <c r="CJ142" s="79"/>
      <c r="CK142" s="79"/>
      <c r="CL142" s="79"/>
      <c r="CM142" s="79"/>
      <c r="CN142" s="79"/>
      <c r="CO142" s="79"/>
      <c r="CP142" s="79"/>
      <c r="CQ142" s="79"/>
      <c r="CR142" s="79"/>
      <c r="CS142" s="79"/>
      <c r="CT142" s="79"/>
      <c r="CU142" s="79"/>
      <c r="CV142" s="79"/>
      <c r="CW142" s="79"/>
      <c r="CX142" s="79"/>
      <c r="CY142" s="79"/>
      <c r="CZ142" s="79"/>
      <c r="DA142" s="79"/>
      <c r="DB142" s="79"/>
      <c r="DC142" s="79"/>
      <c r="DD142" s="79"/>
      <c r="DE142" s="79"/>
      <c r="DF142" s="79"/>
      <c r="DG142" s="79"/>
      <c r="DH142" s="79"/>
      <c r="DI142" s="79"/>
      <c r="DJ142" s="79"/>
      <c r="DK142" s="79"/>
      <c r="DL142" s="79"/>
      <c r="DM142" s="79"/>
      <c r="DN142" s="79"/>
      <c r="DO142" s="79"/>
      <c r="DP142" s="79"/>
      <c r="DQ142" s="79"/>
      <c r="DR142" s="79"/>
      <c r="DS142" s="79"/>
      <c r="DT142" s="79"/>
      <c r="DU142" s="79"/>
      <c r="DV142" s="79"/>
      <c r="DW142" s="79"/>
      <c r="DX142" s="79"/>
      <c r="DY142" s="79"/>
      <c r="DZ142" s="79"/>
      <c r="EA142" s="79"/>
      <c r="EB142" s="79"/>
      <c r="EC142" s="79"/>
      <c r="ED142" s="79"/>
      <c r="EE142" s="79"/>
      <c r="EF142" s="79"/>
      <c r="EG142" s="79"/>
      <c r="EH142" s="79"/>
      <c r="EI142" s="79"/>
      <c r="EJ142" s="79"/>
      <c r="EK142" s="79"/>
      <c r="EL142" s="79"/>
      <c r="EM142" s="79"/>
      <c r="EN142" s="79"/>
      <c r="EO142" s="79"/>
      <c r="EP142" s="79"/>
      <c r="EQ142" s="79"/>
      <c r="ER142" s="79"/>
      <c r="ES142" s="79"/>
      <c r="ET142" s="79"/>
      <c r="EU142" s="79"/>
      <c r="EV142" s="79"/>
      <c r="EW142" s="79"/>
      <c r="EX142" s="79"/>
      <c r="EY142" s="79"/>
      <c r="EZ142" s="79"/>
      <c r="FA142" s="79"/>
      <c r="FB142" s="79"/>
      <c r="FC142" s="79"/>
      <c r="FD142" s="79"/>
      <c r="FE142" s="79"/>
      <c r="FF142" s="79"/>
      <c r="FG142" s="79"/>
      <c r="FH142" s="79"/>
      <c r="FI142" s="79"/>
      <c r="FJ142" s="79"/>
      <c r="FK142" s="79"/>
      <c r="FL142" s="79"/>
      <c r="FM142" s="79"/>
      <c r="FN142" s="79"/>
      <c r="FO142" s="79"/>
      <c r="FP142" s="79"/>
      <c r="FQ142" s="79"/>
      <c r="FR142" s="79"/>
      <c r="FS142" s="79"/>
      <c r="FT142" s="79"/>
      <c r="FU142" s="79"/>
      <c r="FV142" s="79"/>
      <c r="FW142" s="79"/>
      <c r="FX142" s="79"/>
      <c r="FY142" s="79"/>
      <c r="FZ142" s="79"/>
      <c r="GA142" s="79"/>
      <c r="GB142" s="79"/>
      <c r="GC142" s="79"/>
      <c r="GD142" s="79"/>
      <c r="GE142" s="79"/>
      <c r="GF142" s="79"/>
      <c r="GG142" s="79"/>
      <c r="GH142" s="79"/>
      <c r="GI142" s="79"/>
      <c r="GJ142" s="79"/>
      <c r="GK142" s="79"/>
    </row>
    <row r="143" customFormat="false" ht="14.4" hidden="false" customHeight="false" outlineLevel="0" collapsed="false">
      <c r="A143" s="0" t="str">
        <f aca="false">VLOOKUP(C143,_BA!$A$1:$B$171,2,1)</f>
        <v>Vastgoed en middelen beheer</v>
      </c>
      <c r="B143" s="78" t="str">
        <f aca="false">VLOOKUP(C143,_BA!$A$1:$C$171,3,1)</f>
        <v>E_A</v>
      </c>
      <c r="C143" s="15" t="s">
        <v>1157</v>
      </c>
      <c r="D143" s="0" t="n">
        <f aca="false">COUNTA(E143:GK143)</f>
        <v>0</v>
      </c>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c r="BO143" s="79"/>
      <c r="BP143" s="79"/>
      <c r="BQ143" s="79"/>
      <c r="BR143" s="79"/>
      <c r="BS143" s="79"/>
      <c r="BT143" s="79"/>
      <c r="BU143" s="79"/>
      <c r="BV143" s="79"/>
      <c r="BW143" s="79"/>
      <c r="BX143" s="79"/>
      <c r="BY143" s="79"/>
      <c r="BZ143" s="79"/>
      <c r="CA143" s="79"/>
      <c r="CB143" s="79"/>
      <c r="CC143" s="79"/>
      <c r="CD143" s="79"/>
      <c r="CE143" s="79"/>
      <c r="CF143" s="79"/>
      <c r="CG143" s="79"/>
      <c r="CH143" s="79"/>
      <c r="CI143" s="79"/>
      <c r="CJ143" s="79"/>
      <c r="CK143" s="79"/>
      <c r="CL143" s="79"/>
      <c r="CM143" s="79"/>
      <c r="CN143" s="79"/>
      <c r="CO143" s="79"/>
      <c r="CP143" s="79"/>
      <c r="CQ143" s="79"/>
      <c r="CR143" s="79"/>
      <c r="CS143" s="79"/>
      <c r="CT143" s="79"/>
      <c r="CU143" s="79"/>
      <c r="CV143" s="79"/>
      <c r="CW143" s="79"/>
      <c r="CX143" s="79"/>
      <c r="CY143" s="79"/>
      <c r="CZ143" s="79"/>
      <c r="DA143" s="79"/>
      <c r="DB143" s="79"/>
      <c r="DC143" s="79"/>
      <c r="DD143" s="79"/>
      <c r="DE143" s="79"/>
      <c r="DF143" s="79"/>
      <c r="DG143" s="79"/>
      <c r="DH143" s="79"/>
      <c r="DI143" s="79"/>
      <c r="DJ143" s="79"/>
      <c r="DK143" s="79"/>
      <c r="DL143" s="79"/>
      <c r="DM143" s="79"/>
      <c r="DN143" s="79"/>
      <c r="DO143" s="79"/>
      <c r="DP143" s="79"/>
      <c r="DQ143" s="79"/>
      <c r="DR143" s="79"/>
      <c r="DS143" s="79"/>
      <c r="DT143" s="79"/>
      <c r="DU143" s="79"/>
      <c r="DV143" s="79"/>
      <c r="DW143" s="79"/>
      <c r="DX143" s="79"/>
      <c r="DY143" s="79"/>
      <c r="DZ143" s="79"/>
      <c r="EA143" s="79"/>
      <c r="EB143" s="79"/>
      <c r="EC143" s="79"/>
      <c r="ED143" s="79"/>
      <c r="EE143" s="79"/>
      <c r="EF143" s="79"/>
      <c r="EG143" s="79"/>
      <c r="EH143" s="79"/>
      <c r="EI143" s="79"/>
      <c r="EJ143" s="79"/>
      <c r="EK143" s="79"/>
      <c r="EL143" s="79"/>
      <c r="EM143" s="79"/>
      <c r="EN143" s="79"/>
      <c r="EO143" s="79"/>
      <c r="EP143" s="79"/>
      <c r="EQ143" s="79"/>
      <c r="ER143" s="79"/>
      <c r="ES143" s="79"/>
      <c r="ET143" s="79"/>
      <c r="EU143" s="79"/>
      <c r="EV143" s="79"/>
      <c r="EW143" s="79"/>
      <c r="EX143" s="79"/>
      <c r="EY143" s="79"/>
      <c r="EZ143" s="79"/>
      <c r="FA143" s="79"/>
      <c r="FB143" s="79"/>
      <c r="FC143" s="79"/>
      <c r="FD143" s="79"/>
      <c r="FE143" s="79"/>
      <c r="FF143" s="79"/>
      <c r="FG143" s="79"/>
      <c r="FH143" s="79"/>
      <c r="FI143" s="79"/>
      <c r="FJ143" s="79"/>
      <c r="FK143" s="79"/>
      <c r="FL143" s="79"/>
      <c r="FM143" s="79"/>
      <c r="FN143" s="79"/>
      <c r="FO143" s="79"/>
      <c r="FP143" s="79"/>
      <c r="FQ143" s="79"/>
      <c r="FR143" s="79"/>
      <c r="FS143" s="79"/>
      <c r="FT143" s="79"/>
      <c r="FU143" s="79"/>
      <c r="FV143" s="79"/>
      <c r="FW143" s="79"/>
      <c r="FX143" s="79"/>
      <c r="FY143" s="79"/>
      <c r="FZ143" s="79"/>
      <c r="GA143" s="79"/>
      <c r="GB143" s="79"/>
      <c r="GC143" s="79"/>
      <c r="GD143" s="79"/>
      <c r="GE143" s="79"/>
      <c r="GF143" s="79"/>
      <c r="GG143" s="79"/>
      <c r="GH143" s="79"/>
      <c r="GI143" s="79"/>
      <c r="GJ143" s="79"/>
      <c r="GK143" s="79"/>
    </row>
    <row r="144" customFormat="false" ht="14.4" hidden="false" customHeight="false" outlineLevel="0" collapsed="false">
      <c r="A144" s="0" t="str">
        <f aca="false">VLOOKUP(C144,_BA!$A$1:$B$171,2,1)</f>
        <v>Vastgoed en middelen beheer</v>
      </c>
      <c r="B144" s="78" t="str">
        <f aca="false">VLOOKUP(C144,_BA!$A$1:$C$171,3,1)</f>
        <v>E_A</v>
      </c>
      <c r="C144" s="15" t="s">
        <v>1162</v>
      </c>
      <c r="D144" s="0" t="n">
        <f aca="false">COUNTA(E144:GK144)</f>
        <v>0</v>
      </c>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c r="BO144" s="79"/>
      <c r="BP144" s="79"/>
      <c r="BQ144" s="79"/>
      <c r="BR144" s="79"/>
      <c r="BS144" s="79"/>
      <c r="BT144" s="79"/>
      <c r="BU144" s="79"/>
      <c r="BV144" s="79"/>
      <c r="BW144" s="79"/>
      <c r="BX144" s="79"/>
      <c r="BY144" s="79"/>
      <c r="BZ144" s="79"/>
      <c r="CA144" s="79"/>
      <c r="CB144" s="79"/>
      <c r="CC144" s="79"/>
      <c r="CD144" s="79"/>
      <c r="CE144" s="79"/>
      <c r="CF144" s="79"/>
      <c r="CG144" s="79"/>
      <c r="CH144" s="79"/>
      <c r="CI144" s="79"/>
      <c r="CJ144" s="79"/>
      <c r="CK144" s="79"/>
      <c r="CL144" s="79"/>
      <c r="CM144" s="79"/>
      <c r="CN144" s="79"/>
      <c r="CO144" s="79"/>
      <c r="CP144" s="79"/>
      <c r="CQ144" s="79"/>
      <c r="CR144" s="79"/>
      <c r="CS144" s="79"/>
      <c r="CT144" s="79"/>
      <c r="CU144" s="79"/>
      <c r="CV144" s="79"/>
      <c r="CW144" s="79"/>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c r="GK144" s="79"/>
    </row>
    <row r="145" customFormat="false" ht="14.4" hidden="false" customHeight="false" outlineLevel="0" collapsed="false">
      <c r="A145" s="0" t="str">
        <f aca="false">VLOOKUP(C145,_BA!$A$1:$B$171,2,1)</f>
        <v>Vastgoed en middelen beheer</v>
      </c>
      <c r="B145" s="78" t="str">
        <f aca="false">VLOOKUP(C145,_BA!$A$1:$C$171,3,1)</f>
        <v>E_A</v>
      </c>
      <c r="C145" s="15" t="s">
        <v>1167</v>
      </c>
      <c r="D145" s="0" t="n">
        <f aca="false">COUNTA(E145:GK145)</f>
        <v>0</v>
      </c>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c r="BO145" s="79"/>
      <c r="BP145" s="79"/>
      <c r="BQ145" s="79"/>
      <c r="BR145" s="79"/>
      <c r="BS145" s="79"/>
      <c r="BT145" s="79"/>
      <c r="BU145" s="79"/>
      <c r="BV145" s="79"/>
      <c r="BW145" s="79"/>
      <c r="BX145" s="79"/>
      <c r="BY145" s="79"/>
      <c r="BZ145" s="79"/>
      <c r="CA145" s="79"/>
      <c r="CB145" s="79"/>
      <c r="CC145" s="79"/>
      <c r="CD145" s="79"/>
      <c r="CE145" s="79"/>
      <c r="CF145" s="79"/>
      <c r="CG145" s="79"/>
      <c r="CH145" s="79"/>
      <c r="CI145" s="79"/>
      <c r="CJ145" s="79"/>
      <c r="CK145" s="79"/>
      <c r="CL145" s="79"/>
      <c r="CM145" s="79"/>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c r="GK145" s="79"/>
    </row>
    <row r="146" customFormat="false" ht="14.4" hidden="false" customHeight="false" outlineLevel="0" collapsed="false">
      <c r="A146" s="0" t="str">
        <f aca="false">VLOOKUP(C146,_BA!$A$1:$B$171,2,1)</f>
        <v>Inkoop en goederenlogistiek</v>
      </c>
      <c r="B146" s="78" t="str">
        <f aca="false">VLOOKUP(C146,_BA!$A$1:$C$171,3,1)</f>
        <v>E_B</v>
      </c>
      <c r="C146" s="15" t="s">
        <v>1001</v>
      </c>
      <c r="D146" s="0" t="n">
        <f aca="false">COUNTA(E146:GK146)</f>
        <v>0</v>
      </c>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c r="BO146" s="79"/>
      <c r="BP146" s="79"/>
      <c r="BQ146" s="79"/>
      <c r="BR146" s="79"/>
      <c r="BS146" s="79"/>
      <c r="BT146" s="79"/>
      <c r="BU146" s="79"/>
      <c r="BV146" s="79"/>
      <c r="BW146" s="79"/>
      <c r="BX146" s="79"/>
      <c r="BY146" s="79"/>
      <c r="BZ146" s="79"/>
      <c r="CA146" s="79"/>
      <c r="CB146" s="79"/>
      <c r="CC146" s="79"/>
      <c r="CD146" s="79"/>
      <c r="CE146" s="79"/>
      <c r="CF146" s="79"/>
      <c r="CG146" s="79"/>
      <c r="CH146" s="79"/>
      <c r="CI146" s="79"/>
      <c r="CJ146" s="79"/>
      <c r="CK146" s="79"/>
      <c r="CL146" s="79"/>
      <c r="CM146" s="79"/>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c r="GK146" s="79"/>
    </row>
    <row r="147" customFormat="false" ht="14.4" hidden="false" customHeight="false" outlineLevel="0" collapsed="false">
      <c r="A147" s="0" t="str">
        <f aca="false">VLOOKUP(C147,_BA!$A$1:$B$171,2,1)</f>
        <v>Inkoop en goederenlogistiek</v>
      </c>
      <c r="B147" s="78" t="str">
        <f aca="false">VLOOKUP(C147,_BA!$A$1:$C$171,3,1)</f>
        <v>E_B</v>
      </c>
      <c r="C147" s="15" t="s">
        <v>1011</v>
      </c>
      <c r="D147" s="0" t="n">
        <f aca="false">COUNTA(E147:GK147)</f>
        <v>0</v>
      </c>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c r="BO147" s="79"/>
      <c r="BP147" s="79"/>
      <c r="BQ147" s="79"/>
      <c r="BR147" s="79"/>
      <c r="BS147" s="79"/>
      <c r="BT147" s="79"/>
      <c r="BU147" s="79"/>
      <c r="BV147" s="79"/>
      <c r="BW147" s="79"/>
      <c r="BX147" s="79"/>
      <c r="BY147" s="79"/>
      <c r="BZ147" s="79"/>
      <c r="CA147" s="79"/>
      <c r="CB147" s="79"/>
      <c r="CC147" s="79"/>
      <c r="CD147" s="79"/>
      <c r="CE147" s="79"/>
      <c r="CF147" s="79"/>
      <c r="CG147" s="79"/>
      <c r="CH147" s="79"/>
      <c r="CI147" s="79"/>
      <c r="CJ147" s="79"/>
      <c r="CK147" s="79"/>
      <c r="CL147" s="79"/>
      <c r="CM147" s="79"/>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c r="GK147" s="79"/>
    </row>
    <row r="148" customFormat="false" ht="14.4" hidden="false" customHeight="false" outlineLevel="0" collapsed="false">
      <c r="A148" s="0" t="str">
        <f aca="false">VLOOKUP(C148,_BA!$A$1:$B$171,2,1)</f>
        <v>Inkoop en goederenlogistiek</v>
      </c>
      <c r="B148" s="78" t="str">
        <f aca="false">VLOOKUP(C148,_BA!$A$1:$C$171,3,1)</f>
        <v>E_B</v>
      </c>
      <c r="C148" s="15" t="s">
        <v>1006</v>
      </c>
      <c r="D148" s="0" t="n">
        <f aca="false">COUNTA(E148:GK148)</f>
        <v>0</v>
      </c>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c r="CL148" s="79"/>
      <c r="CM148" s="79"/>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c r="GK148" s="79"/>
    </row>
    <row r="149" customFormat="false" ht="14.4" hidden="false" customHeight="false" outlineLevel="0" collapsed="false">
      <c r="A149" s="0" t="str">
        <f aca="false">VLOOKUP(C149,_BA!$A$1:$B$171,2,1)</f>
        <v>Kennismanagement</v>
      </c>
      <c r="B149" s="78" t="str">
        <f aca="false">VLOOKUP(C149,_BA!$A$1:$C$171,3,1)</f>
        <v>E_C</v>
      </c>
      <c r="C149" s="15" t="s">
        <v>299</v>
      </c>
      <c r="D149" s="0" t="n">
        <f aca="false">COUNTA(E149:GK149)</f>
        <v>0</v>
      </c>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c r="BO149" s="79"/>
      <c r="BP149" s="79"/>
      <c r="BQ149" s="79"/>
      <c r="BR149" s="79"/>
      <c r="BS149" s="79"/>
      <c r="BT149" s="79"/>
      <c r="BU149" s="79"/>
      <c r="BV149" s="79"/>
      <c r="BW149" s="79"/>
      <c r="BX149" s="79"/>
      <c r="BY149" s="79"/>
      <c r="BZ149" s="79"/>
      <c r="CA149" s="79"/>
      <c r="CB149" s="79"/>
      <c r="CC149" s="79"/>
      <c r="CD149" s="79"/>
      <c r="CE149" s="79"/>
      <c r="CF149" s="79"/>
      <c r="CG149" s="79"/>
      <c r="CH149" s="79"/>
      <c r="CI149" s="79"/>
      <c r="CJ149" s="79"/>
      <c r="CK149" s="79"/>
      <c r="CL149" s="79"/>
      <c r="CM149" s="79"/>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c r="GK149" s="79"/>
    </row>
    <row r="150" customFormat="false" ht="14.4" hidden="false" customHeight="false" outlineLevel="0" collapsed="false">
      <c r="A150" s="0" t="str">
        <f aca="false">VLOOKUP(C150,_BA!$A$1:$B$171,2,1)</f>
        <v>Kennismanagement</v>
      </c>
      <c r="B150" s="78" t="str">
        <f aca="false">VLOOKUP(C150,_BA!$A$1:$C$171,3,1)</f>
        <v>E_C</v>
      </c>
      <c r="C150" s="15" t="s">
        <v>230</v>
      </c>
      <c r="D150" s="0" t="n">
        <f aca="false">COUNTA(E150:GK150)</f>
        <v>0</v>
      </c>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c r="BO150" s="79"/>
      <c r="BP150" s="79"/>
      <c r="BQ150" s="79"/>
      <c r="BR150" s="79"/>
      <c r="BS150" s="79"/>
      <c r="BT150" s="79"/>
      <c r="BU150" s="79"/>
      <c r="BV150" s="79"/>
      <c r="BW150" s="79"/>
      <c r="BX150" s="79"/>
      <c r="BY150" s="79"/>
      <c r="BZ150" s="79"/>
      <c r="CA150" s="79"/>
      <c r="CB150" s="79"/>
      <c r="CC150" s="79"/>
      <c r="CD150" s="79"/>
      <c r="CE150" s="79"/>
      <c r="CF150" s="79"/>
      <c r="CG150" s="79"/>
      <c r="CH150" s="79"/>
      <c r="CI150" s="79"/>
      <c r="CJ150" s="79"/>
      <c r="CK150" s="79"/>
      <c r="CL150" s="79"/>
      <c r="CM150" s="79"/>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c r="GK150" s="79"/>
    </row>
    <row r="151" customFormat="false" ht="14.4" hidden="false" customHeight="false" outlineLevel="0" collapsed="false">
      <c r="A151" s="0" t="str">
        <f aca="false">VLOOKUP(C151,_BA!$A$1:$B$171,2,1)</f>
        <v>Kennismanagement</v>
      </c>
      <c r="B151" s="78" t="str">
        <f aca="false">VLOOKUP(C151,_BA!$A$1:$C$171,3,1)</f>
        <v>E_C</v>
      </c>
      <c r="C151" s="15" t="s">
        <v>304</v>
      </c>
      <c r="D151" s="0" t="n">
        <f aca="false">COUNTA(E151:GK151)</f>
        <v>0</v>
      </c>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c r="BO151" s="79"/>
      <c r="BP151" s="79"/>
      <c r="BQ151" s="79"/>
      <c r="BR151" s="79"/>
      <c r="BS151" s="79"/>
      <c r="BT151" s="79"/>
      <c r="BU151" s="79"/>
      <c r="BV151" s="79"/>
      <c r="BW151" s="79"/>
      <c r="BX151" s="79"/>
      <c r="BY151" s="79"/>
      <c r="BZ151" s="79"/>
      <c r="CA151" s="79"/>
      <c r="CB151" s="79"/>
      <c r="CC151" s="79"/>
      <c r="CD151" s="79"/>
      <c r="CE151" s="79"/>
      <c r="CF151" s="79"/>
      <c r="CG151" s="79"/>
      <c r="CH151" s="79"/>
      <c r="CI151" s="79"/>
      <c r="CJ151" s="79"/>
      <c r="CK151" s="79"/>
      <c r="CL151" s="79"/>
      <c r="CM151" s="79"/>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c r="GK151" s="79"/>
    </row>
    <row r="152" customFormat="false" ht="14.4" hidden="false" customHeight="false" outlineLevel="0" collapsed="false">
      <c r="A152" s="0" t="str">
        <f aca="false">VLOOKUP(C152,_BA!$A$1:$B$171,2,1)</f>
        <v>Kennismanagement</v>
      </c>
      <c r="B152" s="78" t="str">
        <f aca="false">VLOOKUP(C152,_BA!$A$1:$C$171,3,1)</f>
        <v>E_C</v>
      </c>
      <c r="C152" s="15" t="s">
        <v>309</v>
      </c>
      <c r="D152" s="0" t="n">
        <f aca="false">COUNTA(E152:GK152)</f>
        <v>0</v>
      </c>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c r="BO152" s="79"/>
      <c r="BP152" s="79"/>
      <c r="BQ152" s="79"/>
      <c r="BR152" s="79"/>
      <c r="BS152" s="79"/>
      <c r="BT152" s="79"/>
      <c r="BU152" s="79"/>
      <c r="BV152" s="79"/>
      <c r="BW152" s="79"/>
      <c r="BX152" s="79"/>
      <c r="BY152" s="79"/>
      <c r="BZ152" s="79"/>
      <c r="CA152" s="79"/>
      <c r="CB152" s="79"/>
      <c r="CC152" s="79"/>
      <c r="CD152" s="79"/>
      <c r="CE152" s="79"/>
      <c r="CF152" s="79"/>
      <c r="CG152" s="79"/>
      <c r="CH152" s="79"/>
      <c r="CI152" s="79"/>
      <c r="CJ152" s="79"/>
      <c r="CK152" s="79"/>
      <c r="CL152" s="79"/>
      <c r="CM152" s="79"/>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c r="GK152" s="79"/>
    </row>
    <row r="153" customFormat="false" ht="14.4" hidden="false" customHeight="false" outlineLevel="0" collapsed="false">
      <c r="A153" s="0" t="str">
        <f aca="false">VLOOKUP(C153,_BA!$A$1:$B$171,2,1)</f>
        <v>Communicatie en Voorlichting</v>
      </c>
      <c r="B153" s="78" t="str">
        <f aca="false">VLOOKUP(C153,_BA!$A$1:$C$171,3,1)</f>
        <v>E_D</v>
      </c>
      <c r="C153" s="15" t="s">
        <v>1108</v>
      </c>
      <c r="D153" s="0" t="n">
        <f aca="false">COUNTA(E153:GK153)</f>
        <v>0</v>
      </c>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c r="BO153" s="79"/>
      <c r="BP153" s="79"/>
      <c r="BQ153" s="79"/>
      <c r="BR153" s="79"/>
      <c r="BS153" s="79"/>
      <c r="BT153" s="79"/>
      <c r="BU153" s="79"/>
      <c r="BV153" s="79"/>
      <c r="BW153" s="79"/>
      <c r="BX153" s="79"/>
      <c r="BY153" s="79"/>
      <c r="BZ153" s="79"/>
      <c r="CA153" s="79"/>
      <c r="CB153" s="79"/>
      <c r="CC153" s="79"/>
      <c r="CD153" s="79"/>
      <c r="CE153" s="79"/>
      <c r="CF153" s="79"/>
      <c r="CG153" s="79"/>
      <c r="CH153" s="79"/>
      <c r="CI153" s="79"/>
      <c r="CJ153" s="79"/>
      <c r="CK153" s="79"/>
      <c r="CL153" s="79"/>
      <c r="CM153" s="79"/>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c r="GK153" s="79"/>
    </row>
    <row r="154" customFormat="false" ht="14.4" hidden="false" customHeight="false" outlineLevel="0" collapsed="false">
      <c r="A154" s="0" t="str">
        <f aca="false">VLOOKUP(C154,_BA!$A$1:$B$171,2,1)</f>
        <v>Communicatie en Voorlichting</v>
      </c>
      <c r="B154" s="78" t="str">
        <f aca="false">VLOOKUP(C154,_BA!$A$1:$C$171,3,1)</f>
        <v>E_D</v>
      </c>
      <c r="C154" s="15" t="s">
        <v>1113</v>
      </c>
      <c r="D154" s="0" t="n">
        <f aca="false">COUNTA(E154:GK154)</f>
        <v>0</v>
      </c>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c r="BO154" s="79"/>
      <c r="BP154" s="79"/>
      <c r="BQ154" s="79"/>
      <c r="BR154" s="79"/>
      <c r="BS154" s="79"/>
      <c r="BT154" s="79"/>
      <c r="BU154" s="79"/>
      <c r="BV154" s="79"/>
      <c r="BW154" s="79"/>
      <c r="BX154" s="79"/>
      <c r="BY154" s="79"/>
      <c r="BZ154" s="79"/>
      <c r="CA154" s="79"/>
      <c r="CB154" s="79"/>
      <c r="CC154" s="79"/>
      <c r="CD154" s="79"/>
      <c r="CE154" s="79"/>
      <c r="CF154" s="79"/>
      <c r="CG154" s="79"/>
      <c r="CH154" s="79"/>
      <c r="CI154" s="79"/>
      <c r="CJ154" s="79"/>
      <c r="CK154" s="79"/>
      <c r="CL154" s="79"/>
      <c r="CM154" s="79"/>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c r="GK154" s="79"/>
    </row>
    <row r="155" customFormat="false" ht="14.4" hidden="false" customHeight="false" outlineLevel="0" collapsed="false">
      <c r="A155" s="0" t="str">
        <f aca="false">VLOOKUP(C155,_BA!$A$1:$B$171,2,1)</f>
        <v>Communicatie en Voorlichting</v>
      </c>
      <c r="B155" s="78" t="str">
        <f aca="false">VLOOKUP(C155,_BA!$A$1:$C$171,3,1)</f>
        <v>E_D</v>
      </c>
      <c r="C155" s="15" t="s">
        <v>1118</v>
      </c>
      <c r="D155" s="0" t="n">
        <f aca="false">COUNTA(E155:GK155)</f>
        <v>0</v>
      </c>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c r="BO155" s="79"/>
      <c r="BP155" s="79"/>
      <c r="BQ155" s="79"/>
      <c r="BR155" s="79"/>
      <c r="BS155" s="79"/>
      <c r="BT155" s="79"/>
      <c r="BU155" s="79"/>
      <c r="BV155" s="79"/>
      <c r="BW155" s="79"/>
      <c r="BX155" s="79"/>
      <c r="BY155" s="79"/>
      <c r="BZ155" s="79"/>
      <c r="CA155" s="79"/>
      <c r="CB155" s="79"/>
      <c r="CC155" s="79"/>
      <c r="CD155" s="79"/>
      <c r="CE155" s="79"/>
      <c r="CF155" s="79"/>
      <c r="CG155" s="79"/>
      <c r="CH155" s="79"/>
      <c r="CI155" s="79"/>
      <c r="CJ155" s="79"/>
      <c r="CK155" s="79"/>
      <c r="CL155" s="79"/>
      <c r="CM155" s="79"/>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c r="GK155" s="79"/>
    </row>
    <row r="156" customFormat="false" ht="14.4" hidden="false" customHeight="false" outlineLevel="0" collapsed="false">
      <c r="A156" s="0" t="str">
        <f aca="false">VLOOKUP(C156,_BA!$A$1:$B$171,2,1)</f>
        <v>Hospitality</v>
      </c>
      <c r="B156" s="78" t="str">
        <f aca="false">VLOOKUP(C156,_BA!$A$1:$C$171,3,1)</f>
        <v>E_E</v>
      </c>
      <c r="C156" s="15" t="s">
        <v>1093</v>
      </c>
      <c r="D156" s="0" t="n">
        <f aca="false">COUNTA(E156:GK156)</f>
        <v>0</v>
      </c>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c r="BO156" s="79"/>
      <c r="BP156" s="79"/>
      <c r="BQ156" s="79"/>
      <c r="BR156" s="79"/>
      <c r="BS156" s="79"/>
      <c r="BT156" s="79"/>
      <c r="BU156" s="79"/>
      <c r="BV156" s="79"/>
      <c r="BW156" s="79"/>
      <c r="BX156" s="79"/>
      <c r="BY156" s="79"/>
      <c r="BZ156" s="79"/>
      <c r="CA156" s="79"/>
      <c r="CB156" s="79"/>
      <c r="CC156" s="79"/>
      <c r="CD156" s="79"/>
      <c r="CE156" s="79"/>
      <c r="CF156" s="79"/>
      <c r="CG156" s="79"/>
      <c r="CH156" s="79"/>
      <c r="CI156" s="79"/>
      <c r="CJ156" s="79"/>
      <c r="CK156" s="79"/>
      <c r="CL156" s="79"/>
      <c r="CM156" s="79"/>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c r="GK156" s="79"/>
    </row>
    <row r="157" customFormat="false" ht="14.4" hidden="false" customHeight="false" outlineLevel="0" collapsed="false">
      <c r="A157" s="0" t="str">
        <f aca="false">VLOOKUP(C157,_BA!$A$1:$B$171,2,1)</f>
        <v>Hospitality</v>
      </c>
      <c r="B157" s="78" t="str">
        <f aca="false">VLOOKUP(C157,_BA!$A$1:$C$171,3,1)</f>
        <v>E_E</v>
      </c>
      <c r="C157" s="15" t="s">
        <v>1098</v>
      </c>
      <c r="D157" s="0" t="n">
        <f aca="false">COUNTA(E157:GK157)</f>
        <v>0</v>
      </c>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c r="BO157" s="79"/>
      <c r="BP157" s="79"/>
      <c r="BQ157" s="79"/>
      <c r="BR157" s="79"/>
      <c r="BS157" s="79"/>
      <c r="BT157" s="79"/>
      <c r="BU157" s="79"/>
      <c r="BV157" s="79"/>
      <c r="BW157" s="79"/>
      <c r="BX157" s="79"/>
      <c r="BY157" s="79"/>
      <c r="BZ157" s="79"/>
      <c r="CA157" s="79"/>
      <c r="CB157" s="79"/>
      <c r="CC157" s="79"/>
      <c r="CD157" s="79"/>
      <c r="CE157" s="79"/>
      <c r="CF157" s="79"/>
      <c r="CG157" s="79"/>
      <c r="CH157" s="79"/>
      <c r="CI157" s="79"/>
      <c r="CJ157" s="79"/>
      <c r="CK157" s="79"/>
      <c r="CL157" s="79"/>
      <c r="CM157" s="79"/>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c r="GK157" s="79"/>
    </row>
    <row r="158" customFormat="false" ht="14.4" hidden="false" customHeight="false" outlineLevel="0" collapsed="false">
      <c r="A158" s="0" t="str">
        <f aca="false">VLOOKUP(C158,_BA!$A$1:$B$171,2,1)</f>
        <v>Personeel en organisatie</v>
      </c>
      <c r="B158" s="78" t="str">
        <f aca="false">VLOOKUP(C158,_BA!$A$1:$C$171,3,1)</f>
        <v>E_F</v>
      </c>
      <c r="C158" s="15" t="s">
        <v>1034</v>
      </c>
      <c r="D158" s="0" t="n">
        <f aca="false">COUNTA(E158:GK158)</f>
        <v>0</v>
      </c>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c r="BO158" s="79"/>
      <c r="BP158" s="79"/>
      <c r="BQ158" s="79"/>
      <c r="BR158" s="79"/>
      <c r="BS158" s="79"/>
      <c r="BT158" s="79"/>
      <c r="BU158" s="79"/>
      <c r="BV158" s="79"/>
      <c r="BW158" s="79"/>
      <c r="BX158" s="79"/>
      <c r="BY158" s="79"/>
      <c r="BZ158" s="79"/>
      <c r="CA158" s="79"/>
      <c r="CB158" s="79"/>
      <c r="CC158" s="79"/>
      <c r="CD158" s="79"/>
      <c r="CE158" s="79"/>
      <c r="CF158" s="79"/>
      <c r="CG158" s="79"/>
      <c r="CH158" s="79"/>
      <c r="CI158" s="79"/>
      <c r="CJ158" s="79"/>
      <c r="CK158" s="79"/>
      <c r="CL158" s="79"/>
      <c r="CM158" s="79"/>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c r="GK158" s="79"/>
    </row>
    <row r="159" customFormat="false" ht="14.4" hidden="false" customHeight="false" outlineLevel="0" collapsed="false">
      <c r="A159" s="0" t="str">
        <f aca="false">VLOOKUP(C159,_BA!$A$1:$B$171,2,1)</f>
        <v>Personeel en organisatie</v>
      </c>
      <c r="B159" s="78" t="str">
        <f aca="false">VLOOKUP(C159,_BA!$A$1:$C$171,3,1)</f>
        <v>E_F</v>
      </c>
      <c r="C159" s="15" t="s">
        <v>1019</v>
      </c>
      <c r="D159" s="0" t="n">
        <f aca="false">COUNTA(E159:GK159)</f>
        <v>0</v>
      </c>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c r="BO159" s="79"/>
      <c r="BP159" s="79"/>
      <c r="BQ159" s="79"/>
      <c r="BR159" s="79"/>
      <c r="BS159" s="79"/>
      <c r="BT159" s="79"/>
      <c r="BU159" s="79"/>
      <c r="BV159" s="79"/>
      <c r="BW159" s="79"/>
      <c r="BX159" s="79"/>
      <c r="BY159" s="79"/>
      <c r="BZ159" s="79"/>
      <c r="CA159" s="79"/>
      <c r="CB159" s="79"/>
      <c r="CC159" s="79"/>
      <c r="CD159" s="79"/>
      <c r="CE159" s="79"/>
      <c r="CF159" s="79"/>
      <c r="CG159" s="79"/>
      <c r="CH159" s="79"/>
      <c r="CI159" s="79"/>
      <c r="CJ159" s="79"/>
      <c r="CK159" s="79"/>
      <c r="CL159" s="79"/>
      <c r="CM159" s="79"/>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c r="GK159" s="79"/>
    </row>
    <row r="160" customFormat="false" ht="14.4" hidden="false" customHeight="false" outlineLevel="0" collapsed="false">
      <c r="A160" s="0" t="str">
        <f aca="false">VLOOKUP(C160,_BA!$A$1:$B$171,2,1)</f>
        <v>Personeel en organisatie</v>
      </c>
      <c r="B160" s="78" t="str">
        <f aca="false">VLOOKUP(C160,_BA!$A$1:$C$171,3,1)</f>
        <v>E_F</v>
      </c>
      <c r="C160" s="15" t="s">
        <v>1029</v>
      </c>
      <c r="D160" s="0" t="n">
        <f aca="false">COUNTA(E160:GK160)</f>
        <v>0</v>
      </c>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c r="BO160" s="79"/>
      <c r="BP160" s="79"/>
      <c r="BQ160" s="79"/>
      <c r="BR160" s="79"/>
      <c r="BS160" s="79"/>
      <c r="BT160" s="79"/>
      <c r="BU160" s="79"/>
      <c r="BV160" s="79"/>
      <c r="BW160" s="79"/>
      <c r="BX160" s="79"/>
      <c r="BY160" s="79"/>
      <c r="BZ160" s="79"/>
      <c r="CA160" s="79"/>
      <c r="CB160" s="79"/>
      <c r="CC160" s="79"/>
      <c r="CD160" s="79"/>
      <c r="CE160" s="79"/>
      <c r="CF160" s="79"/>
      <c r="CG160" s="79"/>
      <c r="CH160" s="79"/>
      <c r="CI160" s="79"/>
      <c r="CJ160" s="79"/>
      <c r="CK160" s="79"/>
      <c r="CL160" s="79"/>
      <c r="CM160" s="79"/>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c r="GK160" s="79"/>
    </row>
    <row r="161" customFormat="false" ht="14.4" hidden="false" customHeight="false" outlineLevel="0" collapsed="false">
      <c r="A161" s="0" t="str">
        <f aca="false">VLOOKUP(C161,_BA!$A$1:$B$171,2,1)</f>
        <v>Personeel en organisatie</v>
      </c>
      <c r="B161" s="78" t="str">
        <f aca="false">VLOOKUP(C161,_BA!$A$1:$C$171,3,1)</f>
        <v>E_F</v>
      </c>
      <c r="C161" s="15" t="s">
        <v>1024</v>
      </c>
      <c r="D161" s="0" t="n">
        <f aca="false">COUNTA(E161:GK161)</f>
        <v>0</v>
      </c>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79"/>
      <c r="BM161" s="79"/>
      <c r="BN161" s="79"/>
      <c r="BO161" s="79"/>
      <c r="BP161" s="79"/>
      <c r="BQ161" s="79"/>
      <c r="BR161" s="79"/>
      <c r="BS161" s="79"/>
      <c r="BT161" s="79"/>
      <c r="BU161" s="79"/>
      <c r="BV161" s="79"/>
      <c r="BW161" s="79"/>
      <c r="BX161" s="79"/>
      <c r="BY161" s="79"/>
      <c r="BZ161" s="79"/>
      <c r="CA161" s="79"/>
      <c r="CB161" s="79"/>
      <c r="CC161" s="79"/>
      <c r="CD161" s="79"/>
      <c r="CE161" s="79"/>
      <c r="CF161" s="79"/>
      <c r="CG161" s="79"/>
      <c r="CH161" s="79"/>
      <c r="CI161" s="79"/>
      <c r="CJ161" s="79"/>
      <c r="CK161" s="79"/>
      <c r="CL161" s="79"/>
      <c r="CM161" s="79"/>
      <c r="CN161" s="79"/>
      <c r="CO161" s="79"/>
      <c r="CP161" s="79"/>
      <c r="CQ161" s="79"/>
      <c r="CR161" s="79"/>
      <c r="CS161" s="79"/>
      <c r="CT161" s="79"/>
      <c r="CU161" s="79"/>
      <c r="CV161" s="79"/>
      <c r="CW161" s="79"/>
      <c r="CX161" s="79"/>
      <c r="CY161" s="79"/>
      <c r="CZ161" s="79"/>
      <c r="DA161" s="79"/>
      <c r="DB161" s="79"/>
      <c r="DC161" s="79"/>
      <c r="DD161" s="79"/>
      <c r="DE161" s="79"/>
      <c r="DF161" s="79"/>
      <c r="DG161" s="79"/>
      <c r="DH161" s="79"/>
      <c r="DI161" s="79"/>
      <c r="DJ161" s="79"/>
      <c r="DK161" s="79"/>
      <c r="DL161" s="79"/>
      <c r="DM161" s="79"/>
      <c r="DN161" s="79"/>
      <c r="DO161" s="79"/>
      <c r="DP161" s="79"/>
      <c r="DQ161" s="79"/>
      <c r="DR161" s="79"/>
      <c r="DS161" s="79"/>
      <c r="DT161" s="79"/>
      <c r="DU161" s="79"/>
      <c r="DV161" s="79"/>
      <c r="DW161" s="79"/>
      <c r="DX161" s="79"/>
      <c r="DY161" s="79"/>
      <c r="DZ161" s="79"/>
      <c r="EA161" s="79"/>
      <c r="EB161" s="79"/>
      <c r="EC161" s="79"/>
      <c r="ED161" s="79"/>
      <c r="EE161" s="79"/>
      <c r="EF161" s="79"/>
      <c r="EG161" s="79"/>
      <c r="EH161" s="79"/>
      <c r="EI161" s="79"/>
      <c r="EJ161" s="79"/>
      <c r="EK161" s="79"/>
      <c r="EL161" s="79"/>
      <c r="EM161" s="79"/>
      <c r="EN161" s="79"/>
      <c r="EO161" s="79"/>
      <c r="EP161" s="79"/>
      <c r="EQ161" s="79"/>
      <c r="ER161" s="79"/>
      <c r="ES161" s="79"/>
      <c r="ET161" s="79"/>
      <c r="EU161" s="79"/>
      <c r="EV161" s="79"/>
      <c r="EW161" s="79"/>
      <c r="EX161" s="79"/>
      <c r="EY161" s="79"/>
      <c r="EZ161" s="79"/>
      <c r="FA161" s="79"/>
      <c r="FB161" s="79"/>
      <c r="FC161" s="79"/>
      <c r="FD161" s="79"/>
      <c r="FE161" s="79"/>
      <c r="FF161" s="79"/>
      <c r="FG161" s="79"/>
      <c r="FH161" s="79"/>
      <c r="FI161" s="79"/>
      <c r="FJ161" s="79"/>
      <c r="FK161" s="79"/>
      <c r="FL161" s="79"/>
      <c r="FM161" s="79"/>
      <c r="FN161" s="79"/>
      <c r="FO161" s="79"/>
      <c r="FP161" s="79"/>
      <c r="FQ161" s="79"/>
      <c r="FR161" s="79"/>
      <c r="FS161" s="79"/>
      <c r="FT161" s="79"/>
      <c r="FU161" s="79"/>
      <c r="FV161" s="79"/>
      <c r="FW161" s="79"/>
      <c r="FX161" s="79"/>
      <c r="FY161" s="79"/>
      <c r="FZ161" s="79"/>
      <c r="GA161" s="79"/>
      <c r="GB161" s="79"/>
      <c r="GC161" s="79"/>
      <c r="GD161" s="79"/>
      <c r="GE161" s="79"/>
      <c r="GF161" s="79"/>
      <c r="GG161" s="79"/>
      <c r="GH161" s="79"/>
      <c r="GI161" s="79"/>
      <c r="GJ161" s="79"/>
      <c r="GK161" s="79"/>
    </row>
    <row r="162" customFormat="false" ht="14.4" hidden="false" customHeight="false" outlineLevel="0" collapsed="false">
      <c r="A162" s="0" t="str">
        <f aca="false">VLOOKUP(C162,_BA!$A$1:$B$171,2,1)</f>
        <v>Financiële ondersteuning</v>
      </c>
      <c r="B162" s="78" t="str">
        <f aca="false">VLOOKUP(C162,_BA!$A$1:$C$171,3,1)</f>
        <v>E_G</v>
      </c>
      <c r="C162" s="15" t="s">
        <v>1064</v>
      </c>
      <c r="D162" s="0" t="n">
        <f aca="false">COUNTA(E162:GK162)</f>
        <v>0</v>
      </c>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c r="BO162" s="79"/>
      <c r="BP162" s="79"/>
      <c r="BQ162" s="79"/>
      <c r="BR162" s="79"/>
      <c r="BS162" s="79"/>
      <c r="BT162" s="79"/>
      <c r="BU162" s="79"/>
      <c r="BV162" s="79"/>
      <c r="BW162" s="79"/>
      <c r="BX162" s="79"/>
      <c r="BY162" s="79"/>
      <c r="BZ162" s="79"/>
      <c r="CA162" s="79"/>
      <c r="CB162" s="79"/>
      <c r="CC162" s="79"/>
      <c r="CD162" s="79"/>
      <c r="CE162" s="79"/>
      <c r="CF162" s="79"/>
      <c r="CG162" s="79"/>
      <c r="CH162" s="79"/>
      <c r="CI162" s="79"/>
      <c r="CJ162" s="79"/>
      <c r="CK162" s="79"/>
      <c r="CL162" s="79"/>
      <c r="CM162" s="79"/>
      <c r="CN162" s="79"/>
      <c r="CO162" s="79"/>
      <c r="CP162" s="79"/>
      <c r="CQ162" s="79"/>
      <c r="CR162" s="79"/>
      <c r="CS162" s="79"/>
      <c r="CT162" s="79"/>
      <c r="CU162" s="79"/>
      <c r="CV162" s="79"/>
      <c r="CW162" s="79"/>
      <c r="CX162" s="79"/>
      <c r="CY162" s="79"/>
      <c r="CZ162" s="79"/>
      <c r="DA162" s="79"/>
      <c r="DB162" s="79"/>
      <c r="DC162" s="79"/>
      <c r="DD162" s="79"/>
      <c r="DE162" s="79"/>
      <c r="DF162" s="79"/>
      <c r="DG162" s="79"/>
      <c r="DH162" s="79"/>
      <c r="DI162" s="79"/>
      <c r="DJ162" s="79"/>
      <c r="DK162" s="79"/>
      <c r="DL162" s="79"/>
      <c r="DM162" s="79"/>
      <c r="DN162" s="79"/>
      <c r="DO162" s="79"/>
      <c r="DP162" s="79"/>
      <c r="DQ162" s="79"/>
      <c r="DR162" s="79"/>
      <c r="DS162" s="79"/>
      <c r="DT162" s="79"/>
      <c r="DU162" s="79"/>
      <c r="DV162" s="79"/>
      <c r="DW162" s="79"/>
      <c r="DX162" s="79"/>
      <c r="DY162" s="79"/>
      <c r="DZ162" s="79"/>
      <c r="EA162" s="79"/>
      <c r="EB162" s="79"/>
      <c r="EC162" s="79"/>
      <c r="ED162" s="79"/>
      <c r="EE162" s="79"/>
      <c r="EF162" s="79"/>
      <c r="EG162" s="79"/>
      <c r="EH162" s="79"/>
      <c r="EI162" s="79"/>
      <c r="EJ162" s="79"/>
      <c r="EK162" s="79"/>
      <c r="EL162" s="79"/>
      <c r="EM162" s="79"/>
      <c r="EN162" s="79"/>
      <c r="EO162" s="79"/>
      <c r="EP162" s="79"/>
      <c r="EQ162" s="79"/>
      <c r="ER162" s="79"/>
      <c r="ES162" s="79"/>
      <c r="ET162" s="79"/>
      <c r="EU162" s="79"/>
      <c r="EV162" s="79"/>
      <c r="EW162" s="79"/>
      <c r="EX162" s="79"/>
      <c r="EY162" s="79"/>
      <c r="EZ162" s="79"/>
      <c r="FA162" s="79"/>
      <c r="FB162" s="79"/>
      <c r="FC162" s="79"/>
      <c r="FD162" s="79"/>
      <c r="FE162" s="79"/>
      <c r="FF162" s="79"/>
      <c r="FG162" s="79"/>
      <c r="FH162" s="79"/>
      <c r="FI162" s="79"/>
      <c r="FJ162" s="79"/>
      <c r="FK162" s="79"/>
      <c r="FL162" s="79"/>
      <c r="FM162" s="79"/>
      <c r="FN162" s="79"/>
      <c r="FO162" s="79"/>
      <c r="FP162" s="79"/>
      <c r="FQ162" s="79"/>
      <c r="FR162" s="79"/>
      <c r="FS162" s="79"/>
      <c r="FT162" s="79"/>
      <c r="FU162" s="79"/>
      <c r="FV162" s="79"/>
      <c r="FW162" s="79"/>
      <c r="FX162" s="79"/>
      <c r="FY162" s="79"/>
      <c r="FZ162" s="79"/>
      <c r="GA162" s="79"/>
      <c r="GB162" s="79"/>
      <c r="GC162" s="79"/>
      <c r="GD162" s="79"/>
      <c r="GE162" s="79"/>
      <c r="GF162" s="79"/>
      <c r="GG162" s="79"/>
      <c r="GH162" s="79"/>
      <c r="GI162" s="79"/>
      <c r="GJ162" s="79"/>
      <c r="GK162" s="79"/>
    </row>
    <row r="163" customFormat="false" ht="14.4" hidden="false" customHeight="false" outlineLevel="0" collapsed="false">
      <c r="A163" s="0" t="str">
        <f aca="false">VLOOKUP(C163,_BA!$A$1:$B$171,2,1)</f>
        <v>Financiële ondersteuning</v>
      </c>
      <c r="B163" s="78" t="str">
        <f aca="false">VLOOKUP(C163,_BA!$A$1:$C$171,3,1)</f>
        <v>E_G</v>
      </c>
      <c r="C163" s="15" t="s">
        <v>1059</v>
      </c>
      <c r="D163" s="0" t="n">
        <f aca="false">COUNTA(E163:GK163)</f>
        <v>0</v>
      </c>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c r="BX163" s="79"/>
      <c r="BY163" s="79"/>
      <c r="BZ163" s="79"/>
      <c r="CA163" s="79"/>
      <c r="CB163" s="79"/>
      <c r="CC163" s="79"/>
      <c r="CD163" s="79"/>
      <c r="CE163" s="79"/>
      <c r="CF163" s="79"/>
      <c r="CG163" s="79"/>
      <c r="CH163" s="79"/>
      <c r="CI163" s="79"/>
      <c r="CJ163" s="79"/>
      <c r="CK163" s="79"/>
      <c r="CL163" s="79"/>
      <c r="CM163" s="79"/>
      <c r="CN163" s="79"/>
      <c r="CO163" s="79"/>
      <c r="CP163" s="79"/>
      <c r="CQ163" s="79"/>
      <c r="CR163" s="79"/>
      <c r="CS163" s="79"/>
      <c r="CT163" s="79"/>
      <c r="CU163" s="79"/>
      <c r="CV163" s="79"/>
      <c r="CW163" s="79"/>
      <c r="CX163" s="79"/>
      <c r="CY163" s="79"/>
      <c r="CZ163" s="79"/>
      <c r="DA163" s="79"/>
      <c r="DB163" s="79"/>
      <c r="DC163" s="79"/>
      <c r="DD163" s="79"/>
      <c r="DE163" s="79"/>
      <c r="DF163" s="79"/>
      <c r="DG163" s="79"/>
      <c r="DH163" s="79"/>
      <c r="DI163" s="79"/>
      <c r="DJ163" s="79"/>
      <c r="DK163" s="79"/>
      <c r="DL163" s="79"/>
      <c r="DM163" s="79"/>
      <c r="DN163" s="79"/>
      <c r="DO163" s="79"/>
      <c r="DP163" s="79"/>
      <c r="DQ163" s="79"/>
      <c r="DR163" s="79"/>
      <c r="DS163" s="79"/>
      <c r="DT163" s="79"/>
      <c r="DU163" s="79"/>
      <c r="DV163" s="79"/>
      <c r="DW163" s="79"/>
      <c r="DX163" s="79"/>
      <c r="DY163" s="79"/>
      <c r="DZ163" s="79"/>
      <c r="EA163" s="79"/>
      <c r="EB163" s="79"/>
      <c r="EC163" s="79"/>
      <c r="ED163" s="79"/>
      <c r="EE163" s="79"/>
      <c r="EF163" s="79"/>
      <c r="EG163" s="79"/>
      <c r="EH163" s="79"/>
      <c r="EI163" s="79"/>
      <c r="EJ163" s="79"/>
      <c r="EK163" s="79"/>
      <c r="EL163" s="79"/>
      <c r="EM163" s="79"/>
      <c r="EN163" s="79"/>
      <c r="EO163" s="79"/>
      <c r="EP163" s="79"/>
      <c r="EQ163" s="79"/>
      <c r="ER163" s="79"/>
      <c r="ES163" s="79"/>
      <c r="ET163" s="79"/>
      <c r="EU163" s="79"/>
      <c r="EV163" s="79"/>
      <c r="EW163" s="79"/>
      <c r="EX163" s="79"/>
      <c r="EY163" s="79"/>
      <c r="EZ163" s="79"/>
      <c r="FA163" s="79"/>
      <c r="FB163" s="79"/>
      <c r="FC163" s="79"/>
      <c r="FD163" s="79"/>
      <c r="FE163" s="79"/>
      <c r="FF163" s="79"/>
      <c r="FG163" s="79"/>
      <c r="FH163" s="79"/>
      <c r="FI163" s="79"/>
      <c r="FJ163" s="79"/>
      <c r="FK163" s="79"/>
      <c r="FL163" s="79"/>
      <c r="FM163" s="79"/>
      <c r="FN163" s="79"/>
      <c r="FO163" s="79"/>
      <c r="FP163" s="79"/>
      <c r="FQ163" s="79"/>
      <c r="FR163" s="79"/>
      <c r="FS163" s="79"/>
      <c r="FT163" s="79"/>
      <c r="FU163" s="79"/>
      <c r="FV163" s="79"/>
      <c r="FW163" s="79"/>
      <c r="FX163" s="79"/>
      <c r="FY163" s="79"/>
      <c r="FZ163" s="79"/>
      <c r="GA163" s="79"/>
      <c r="GB163" s="79"/>
      <c r="GC163" s="79"/>
      <c r="GD163" s="79"/>
      <c r="GE163" s="79"/>
      <c r="GF163" s="79"/>
      <c r="GG163" s="79"/>
      <c r="GH163" s="79"/>
      <c r="GI163" s="79"/>
      <c r="GJ163" s="79"/>
      <c r="GK163" s="79"/>
    </row>
    <row r="164" customFormat="false" ht="14.4" hidden="false" customHeight="false" outlineLevel="0" collapsed="false">
      <c r="A164" s="0" t="str">
        <f aca="false">VLOOKUP(C164,_BA!$A$1:$B$171,2,1)</f>
        <v>Financiële ondersteuning</v>
      </c>
      <c r="B164" s="78" t="str">
        <f aca="false">VLOOKUP(C164,_BA!$A$1:$C$171,3,1)</f>
        <v>E_G</v>
      </c>
      <c r="C164" s="15" t="s">
        <v>166</v>
      </c>
      <c r="D164" s="0" t="n">
        <f aca="false">COUNTA(E164:GK164)</f>
        <v>0</v>
      </c>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c r="BX164" s="79"/>
      <c r="BY164" s="79"/>
      <c r="BZ164" s="79"/>
      <c r="CA164" s="79"/>
      <c r="CB164" s="79"/>
      <c r="CC164" s="79"/>
      <c r="CD164" s="79"/>
      <c r="CE164" s="79"/>
      <c r="CF164" s="79"/>
      <c r="CG164" s="79"/>
      <c r="CH164" s="79"/>
      <c r="CI164" s="79"/>
      <c r="CJ164" s="79"/>
      <c r="CK164" s="79"/>
      <c r="CL164" s="79"/>
      <c r="CM164" s="79"/>
      <c r="CN164" s="79"/>
      <c r="CO164" s="79"/>
      <c r="CP164" s="79"/>
      <c r="CQ164" s="79"/>
      <c r="CR164" s="79"/>
      <c r="CS164" s="79"/>
      <c r="CT164" s="79"/>
      <c r="CU164" s="79"/>
      <c r="CV164" s="79"/>
      <c r="CW164" s="79"/>
      <c r="CX164" s="79"/>
      <c r="CY164" s="79"/>
      <c r="CZ164" s="79"/>
      <c r="DA164" s="79"/>
      <c r="DB164" s="79"/>
      <c r="DC164" s="79"/>
      <c r="DD164" s="79"/>
      <c r="DE164" s="79"/>
      <c r="DF164" s="79"/>
      <c r="DG164" s="79"/>
      <c r="DH164" s="79"/>
      <c r="DI164" s="79"/>
      <c r="DJ164" s="79"/>
      <c r="DK164" s="79"/>
      <c r="DL164" s="79"/>
      <c r="DM164" s="79"/>
      <c r="DN164" s="79"/>
      <c r="DO164" s="79"/>
      <c r="DP164" s="79"/>
      <c r="DQ164" s="79"/>
      <c r="DR164" s="79"/>
      <c r="DS164" s="79"/>
      <c r="DT164" s="79"/>
      <c r="DU164" s="79"/>
      <c r="DV164" s="79"/>
      <c r="DW164" s="79"/>
      <c r="DX164" s="79"/>
      <c r="DY164" s="79"/>
      <c r="DZ164" s="79"/>
      <c r="EA164" s="79"/>
      <c r="EB164" s="79"/>
      <c r="EC164" s="79"/>
      <c r="ED164" s="79"/>
      <c r="EE164" s="79"/>
      <c r="EF164" s="79"/>
      <c r="EG164" s="79"/>
      <c r="EH164" s="79"/>
      <c r="EI164" s="79"/>
      <c r="EJ164" s="79"/>
      <c r="EK164" s="79"/>
      <c r="EL164" s="79"/>
      <c r="EM164" s="79"/>
      <c r="EN164" s="79"/>
      <c r="EO164" s="79"/>
      <c r="EP164" s="79"/>
      <c r="EQ164" s="79"/>
      <c r="ER164" s="79"/>
      <c r="ES164" s="79"/>
      <c r="ET164" s="79"/>
      <c r="EU164" s="79"/>
      <c r="EV164" s="79"/>
      <c r="EW164" s="79"/>
      <c r="EX164" s="79"/>
      <c r="EY164" s="79"/>
      <c r="EZ164" s="79"/>
      <c r="FA164" s="79"/>
      <c r="FB164" s="79"/>
      <c r="FC164" s="79"/>
      <c r="FD164" s="79"/>
      <c r="FE164" s="79"/>
      <c r="FF164" s="79"/>
      <c r="FG164" s="79"/>
      <c r="FH164" s="79"/>
      <c r="FI164" s="79"/>
      <c r="FJ164" s="79"/>
      <c r="FK164" s="79"/>
      <c r="FL164" s="79"/>
      <c r="FM164" s="79"/>
      <c r="FN164" s="79"/>
      <c r="FO164" s="79"/>
      <c r="FP164" s="79"/>
      <c r="FQ164" s="79"/>
      <c r="FR164" s="79"/>
      <c r="FS164" s="79"/>
      <c r="FT164" s="79"/>
      <c r="FU164" s="79"/>
      <c r="FV164" s="79"/>
      <c r="FW164" s="79"/>
      <c r="FX164" s="79"/>
      <c r="FY164" s="79"/>
      <c r="FZ164" s="79"/>
      <c r="GA164" s="79"/>
      <c r="GB164" s="79"/>
      <c r="GC164" s="79"/>
      <c r="GD164" s="79"/>
      <c r="GE164" s="79"/>
      <c r="GF164" s="79"/>
      <c r="GG164" s="79"/>
      <c r="GH164" s="79"/>
      <c r="GI164" s="79"/>
      <c r="GJ164" s="79"/>
      <c r="GK164" s="79"/>
    </row>
    <row r="165" customFormat="false" ht="14.4" hidden="false" customHeight="false" outlineLevel="0" collapsed="false">
      <c r="A165" s="0" t="str">
        <f aca="false">VLOOKUP(C165,_BA!$A$1:$B$171,2,1)</f>
        <v>ICT</v>
      </c>
      <c r="B165" s="78" t="str">
        <f aca="false">VLOOKUP(C165,_BA!$A$1:$C$171,3,1)</f>
        <v>E_H</v>
      </c>
      <c r="C165" s="15" t="s">
        <v>1132</v>
      </c>
      <c r="D165" s="0" t="n">
        <f aca="false">COUNTA(E165:GK165)</f>
        <v>0</v>
      </c>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c r="BX165" s="79"/>
      <c r="BY165" s="79"/>
      <c r="BZ165" s="79"/>
      <c r="CA165" s="79"/>
      <c r="CB165" s="79"/>
      <c r="CC165" s="79"/>
      <c r="CD165" s="79"/>
      <c r="CE165" s="79"/>
      <c r="CF165" s="79"/>
      <c r="CG165" s="79"/>
      <c r="CH165" s="79"/>
      <c r="CI165" s="79"/>
      <c r="CJ165" s="79"/>
      <c r="CK165" s="79"/>
      <c r="CL165" s="79"/>
      <c r="CM165" s="79"/>
      <c r="CN165" s="79"/>
      <c r="CO165" s="79"/>
      <c r="CP165" s="79"/>
      <c r="CQ165" s="79"/>
      <c r="CR165" s="79"/>
      <c r="CS165" s="79"/>
      <c r="CT165" s="79"/>
      <c r="CU165" s="79"/>
      <c r="CV165" s="79"/>
      <c r="CW165" s="79"/>
      <c r="CX165" s="79"/>
      <c r="CY165" s="79"/>
      <c r="CZ165" s="79"/>
      <c r="DA165" s="79"/>
      <c r="DB165" s="79"/>
      <c r="DC165" s="79"/>
      <c r="DD165" s="79"/>
      <c r="DE165" s="79"/>
      <c r="DF165" s="79"/>
      <c r="DG165" s="79"/>
      <c r="DH165" s="79"/>
      <c r="DI165" s="79"/>
      <c r="DJ165" s="79"/>
      <c r="DK165" s="79"/>
      <c r="DL165" s="79"/>
      <c r="DM165" s="79"/>
      <c r="DN165" s="79"/>
      <c r="DO165" s="79"/>
      <c r="DP165" s="79"/>
      <c r="DQ165" s="79"/>
      <c r="DR165" s="79"/>
      <c r="DS165" s="79"/>
      <c r="DT165" s="79"/>
      <c r="DU165" s="79"/>
      <c r="DV165" s="79"/>
      <c r="DW165" s="79"/>
      <c r="DX165" s="79"/>
      <c r="DY165" s="79"/>
      <c r="DZ165" s="79"/>
      <c r="EA165" s="79"/>
      <c r="EB165" s="79"/>
      <c r="EC165" s="79"/>
      <c r="ED165" s="79"/>
      <c r="EE165" s="79"/>
      <c r="EF165" s="79"/>
      <c r="EG165" s="79"/>
      <c r="EH165" s="79"/>
      <c r="EI165" s="79"/>
      <c r="EJ165" s="79"/>
      <c r="EK165" s="79"/>
      <c r="EL165" s="79"/>
      <c r="EM165" s="79"/>
      <c r="EN165" s="79"/>
      <c r="EO165" s="79"/>
      <c r="EP165" s="79"/>
      <c r="EQ165" s="79"/>
      <c r="ER165" s="79"/>
      <c r="ES165" s="79"/>
      <c r="ET165" s="79"/>
      <c r="EU165" s="79"/>
      <c r="EV165" s="79"/>
      <c r="EW165" s="79"/>
      <c r="EX165" s="79"/>
      <c r="EY165" s="79"/>
      <c r="EZ165" s="79"/>
      <c r="FA165" s="79"/>
      <c r="FB165" s="79"/>
      <c r="FC165" s="79"/>
      <c r="FD165" s="79"/>
      <c r="FE165" s="79"/>
      <c r="FF165" s="79"/>
      <c r="FG165" s="79"/>
      <c r="FH165" s="79"/>
      <c r="FI165" s="79"/>
      <c r="FJ165" s="79"/>
      <c r="FK165" s="79"/>
      <c r="FL165" s="79"/>
      <c r="FM165" s="79"/>
      <c r="FN165" s="79"/>
      <c r="FO165" s="79"/>
      <c r="FP165" s="79"/>
      <c r="FQ165" s="79"/>
      <c r="FR165" s="79"/>
      <c r="FS165" s="79"/>
      <c r="FT165" s="79"/>
      <c r="FU165" s="79"/>
      <c r="FV165" s="79"/>
      <c r="FW165" s="79"/>
      <c r="FX165" s="79"/>
      <c r="FY165" s="79"/>
      <c r="FZ165" s="79"/>
      <c r="GA165" s="79"/>
      <c r="GB165" s="79"/>
      <c r="GC165" s="79"/>
      <c r="GD165" s="79"/>
      <c r="GE165" s="79"/>
      <c r="GF165" s="79"/>
      <c r="GG165" s="79"/>
      <c r="GH165" s="79"/>
      <c r="GI165" s="79"/>
      <c r="GJ165" s="79"/>
      <c r="GK165" s="79"/>
    </row>
    <row r="166" customFormat="false" ht="14.4" hidden="false" customHeight="false" outlineLevel="0" collapsed="false">
      <c r="A166" s="0" t="str">
        <f aca="false">VLOOKUP(C166,_BA!$A$1:$B$171,2,1)</f>
        <v>ICT</v>
      </c>
      <c r="B166" s="78" t="str">
        <f aca="false">VLOOKUP(C166,_BA!$A$1:$C$171,3,1)</f>
        <v>E_H</v>
      </c>
      <c r="C166" s="15" t="s">
        <v>1127</v>
      </c>
      <c r="D166" s="0" t="n">
        <f aca="false">COUNTA(E166:GK166)</f>
        <v>0</v>
      </c>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c r="BX166" s="79"/>
      <c r="BY166" s="79"/>
      <c r="BZ166" s="79"/>
      <c r="CA166" s="79"/>
      <c r="CB166" s="79"/>
      <c r="CC166" s="79"/>
      <c r="CD166" s="79"/>
      <c r="CE166" s="79"/>
      <c r="CF166" s="79"/>
      <c r="CG166" s="79"/>
      <c r="CH166" s="79"/>
      <c r="CI166" s="79"/>
      <c r="CJ166" s="79"/>
      <c r="CK166" s="79"/>
      <c r="CL166" s="79"/>
      <c r="CM166" s="79"/>
      <c r="CN166" s="79"/>
      <c r="CO166" s="79"/>
      <c r="CP166" s="79"/>
      <c r="CQ166" s="79"/>
      <c r="CR166" s="79"/>
      <c r="CS166" s="79"/>
      <c r="CT166" s="79"/>
      <c r="CU166" s="79"/>
      <c r="CV166" s="79"/>
      <c r="CW166" s="79"/>
      <c r="CX166" s="79"/>
      <c r="CY166" s="79"/>
      <c r="CZ166" s="79"/>
      <c r="DA166" s="79"/>
      <c r="DB166" s="79"/>
      <c r="DC166" s="79"/>
      <c r="DD166" s="79"/>
      <c r="DE166" s="79"/>
      <c r="DF166" s="79"/>
      <c r="DG166" s="79"/>
      <c r="DH166" s="79"/>
      <c r="DI166" s="79"/>
      <c r="DJ166" s="79"/>
      <c r="DK166" s="79"/>
      <c r="DL166" s="79"/>
      <c r="DM166" s="79"/>
      <c r="DN166" s="79"/>
      <c r="DO166" s="79"/>
      <c r="DP166" s="79"/>
      <c r="DQ166" s="79"/>
      <c r="DR166" s="79"/>
      <c r="DS166" s="79"/>
      <c r="DT166" s="79"/>
      <c r="DU166" s="79"/>
      <c r="DV166" s="79"/>
      <c r="DW166" s="79"/>
      <c r="DX166" s="79"/>
      <c r="DY166" s="79"/>
      <c r="DZ166" s="79"/>
      <c r="EA166" s="79"/>
      <c r="EB166" s="79"/>
      <c r="EC166" s="79"/>
      <c r="ED166" s="79"/>
      <c r="EE166" s="79"/>
      <c r="EF166" s="79"/>
      <c r="EG166" s="79"/>
      <c r="EH166" s="79"/>
      <c r="EI166" s="79"/>
      <c r="EJ166" s="79"/>
      <c r="EK166" s="79"/>
      <c r="EL166" s="79"/>
      <c r="EM166" s="79"/>
      <c r="EN166" s="79"/>
      <c r="EO166" s="79"/>
      <c r="EP166" s="79"/>
      <c r="EQ166" s="79"/>
      <c r="ER166" s="79"/>
      <c r="ES166" s="79"/>
      <c r="ET166" s="79"/>
      <c r="EU166" s="79"/>
      <c r="EV166" s="79"/>
      <c r="EW166" s="79"/>
      <c r="EX166" s="79"/>
      <c r="EY166" s="79"/>
      <c r="EZ166" s="79"/>
      <c r="FA166" s="79"/>
      <c r="FB166" s="79"/>
      <c r="FC166" s="79"/>
      <c r="FD166" s="79"/>
      <c r="FE166" s="79"/>
      <c r="FF166" s="79"/>
      <c r="FG166" s="79"/>
      <c r="FH166" s="79"/>
      <c r="FI166" s="79"/>
      <c r="FJ166" s="79"/>
      <c r="FK166" s="79"/>
      <c r="FL166" s="79"/>
      <c r="FM166" s="79"/>
      <c r="FN166" s="79"/>
      <c r="FO166" s="79"/>
      <c r="FP166" s="79"/>
      <c r="FQ166" s="79"/>
      <c r="FR166" s="79"/>
      <c r="FS166" s="79"/>
      <c r="FT166" s="79"/>
      <c r="FU166" s="79"/>
      <c r="FV166" s="79"/>
      <c r="FW166" s="79"/>
      <c r="FX166" s="79"/>
      <c r="FY166" s="79"/>
      <c r="FZ166" s="79"/>
      <c r="GA166" s="79"/>
      <c r="GB166" s="79"/>
      <c r="GC166" s="79"/>
      <c r="GD166" s="79"/>
      <c r="GE166" s="79"/>
      <c r="GF166" s="79"/>
      <c r="GG166" s="79"/>
      <c r="GH166" s="79"/>
      <c r="GI166" s="79"/>
      <c r="GJ166" s="79"/>
      <c r="GK166" s="79"/>
    </row>
    <row r="167" customFormat="false" ht="14.4" hidden="false" customHeight="false" outlineLevel="0" collapsed="false">
      <c r="A167" s="0" t="str">
        <f aca="false">VLOOKUP(C167,_BA!$A$1:$B$171,2,1)</f>
        <v>Medische technologie</v>
      </c>
      <c r="B167" s="78" t="str">
        <f aca="false">VLOOKUP(C167,_BA!$A$1:$C$171,3,1)</f>
        <v>E_I</v>
      </c>
      <c r="C167" s="15" t="s">
        <v>1147</v>
      </c>
      <c r="D167" s="0" t="n">
        <f aca="false">COUNTA(E167:GK167)</f>
        <v>0</v>
      </c>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c r="BO167" s="79"/>
      <c r="BP167" s="79"/>
      <c r="BQ167" s="79"/>
      <c r="BR167" s="79"/>
      <c r="BS167" s="79"/>
      <c r="BT167" s="79"/>
      <c r="BU167" s="79"/>
      <c r="BV167" s="79"/>
      <c r="BW167" s="79"/>
      <c r="BX167" s="79"/>
      <c r="BY167" s="79"/>
      <c r="BZ167" s="79"/>
      <c r="CA167" s="79"/>
      <c r="CB167" s="79"/>
      <c r="CC167" s="79"/>
      <c r="CD167" s="79"/>
      <c r="CE167" s="79"/>
      <c r="CF167" s="79"/>
      <c r="CG167" s="79"/>
      <c r="CH167" s="79"/>
      <c r="CI167" s="79"/>
      <c r="CJ167" s="79"/>
      <c r="CK167" s="79"/>
      <c r="CL167" s="79"/>
      <c r="CM167" s="79"/>
      <c r="CN167" s="79"/>
      <c r="CO167" s="79"/>
      <c r="CP167" s="79"/>
      <c r="CQ167" s="79"/>
      <c r="CR167" s="79"/>
      <c r="CS167" s="79"/>
      <c r="CT167" s="79"/>
      <c r="CU167" s="79"/>
      <c r="CV167" s="79"/>
      <c r="CW167" s="79"/>
      <c r="CX167" s="79"/>
      <c r="CY167" s="79"/>
      <c r="CZ167" s="79"/>
      <c r="DA167" s="79"/>
      <c r="DB167" s="79"/>
      <c r="DC167" s="79"/>
      <c r="DD167" s="79"/>
      <c r="DE167" s="79"/>
      <c r="DF167" s="79"/>
      <c r="DG167" s="79"/>
      <c r="DH167" s="79"/>
      <c r="DI167" s="79"/>
      <c r="DJ167" s="79"/>
      <c r="DK167" s="79"/>
      <c r="DL167" s="79"/>
      <c r="DM167" s="79"/>
      <c r="DN167" s="79"/>
      <c r="DO167" s="79"/>
      <c r="DP167" s="79"/>
      <c r="DQ167" s="79"/>
      <c r="DR167" s="79"/>
      <c r="DS167" s="79"/>
      <c r="DT167" s="79"/>
      <c r="DU167" s="79"/>
      <c r="DV167" s="79"/>
      <c r="DW167" s="79"/>
      <c r="DX167" s="79"/>
      <c r="DY167" s="79"/>
      <c r="DZ167" s="79"/>
      <c r="EA167" s="79"/>
      <c r="EB167" s="79"/>
      <c r="EC167" s="79"/>
      <c r="ED167" s="79"/>
      <c r="EE167" s="79"/>
      <c r="EF167" s="79"/>
      <c r="EG167" s="79"/>
      <c r="EH167" s="79"/>
      <c r="EI167" s="79"/>
      <c r="EJ167" s="79"/>
      <c r="EK167" s="79"/>
      <c r="EL167" s="79"/>
      <c r="EM167" s="79"/>
      <c r="EN167" s="79"/>
      <c r="EO167" s="79"/>
      <c r="EP167" s="79"/>
      <c r="EQ167" s="79"/>
      <c r="ER167" s="79"/>
      <c r="ES167" s="79"/>
      <c r="ET167" s="79"/>
      <c r="EU167" s="79"/>
      <c r="EV167" s="79"/>
      <c r="EW167" s="79"/>
      <c r="EX167" s="79"/>
      <c r="EY167" s="79"/>
      <c r="EZ167" s="79"/>
      <c r="FA167" s="79"/>
      <c r="FB167" s="79"/>
      <c r="FC167" s="79"/>
      <c r="FD167" s="79"/>
      <c r="FE167" s="79"/>
      <c r="FF167" s="79"/>
      <c r="FG167" s="79"/>
      <c r="FH167" s="79"/>
      <c r="FI167" s="79"/>
      <c r="FJ167" s="79"/>
      <c r="FK167" s="79"/>
      <c r="FL167" s="79"/>
      <c r="FM167" s="79"/>
      <c r="FN167" s="79"/>
      <c r="FO167" s="79"/>
      <c r="FP167" s="79"/>
      <c r="FQ167" s="79"/>
      <c r="FR167" s="79"/>
      <c r="FS167" s="79"/>
      <c r="FT167" s="79"/>
      <c r="FU167" s="79"/>
      <c r="FV167" s="79"/>
      <c r="FW167" s="79"/>
      <c r="FX167" s="79"/>
      <c r="FY167" s="79"/>
      <c r="FZ167" s="79"/>
      <c r="GA167" s="79"/>
      <c r="GB167" s="79"/>
      <c r="GC167" s="79"/>
      <c r="GD167" s="79"/>
      <c r="GE167" s="79"/>
      <c r="GF167" s="79"/>
      <c r="GG167" s="79"/>
      <c r="GH167" s="79"/>
      <c r="GI167" s="79"/>
      <c r="GJ167" s="79"/>
      <c r="GK167" s="79"/>
    </row>
    <row r="168" customFormat="false" ht="14.4" hidden="false" customHeight="false" outlineLevel="0" collapsed="false">
      <c r="A168" s="0" t="str">
        <f aca="false">VLOOKUP(C168,_BA!$A$1:$B$171,2,1)</f>
        <v>Medische technologie</v>
      </c>
      <c r="B168" s="78" t="str">
        <f aca="false">VLOOKUP(C168,_BA!$A$1:$C$171,3,1)</f>
        <v>E_I</v>
      </c>
      <c r="C168" s="15" t="s">
        <v>1142</v>
      </c>
      <c r="D168" s="0" t="n">
        <f aca="false">COUNTA(E168:GK168)</f>
        <v>0</v>
      </c>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c r="BO168" s="79"/>
      <c r="BP168" s="79"/>
      <c r="BQ168" s="79"/>
      <c r="BR168" s="79"/>
      <c r="BS168" s="79"/>
      <c r="BT168" s="79"/>
      <c r="BU168" s="79"/>
      <c r="BV168" s="79"/>
      <c r="BW168" s="79"/>
      <c r="BX168" s="79"/>
      <c r="BY168" s="79"/>
      <c r="BZ168" s="79"/>
      <c r="CA168" s="79"/>
      <c r="CB168" s="79"/>
      <c r="CC168" s="79"/>
      <c r="CD168" s="79"/>
      <c r="CE168" s="79"/>
      <c r="CF168" s="79"/>
      <c r="CG168" s="79"/>
      <c r="CH168" s="79"/>
      <c r="CI168" s="79"/>
      <c r="CJ168" s="79"/>
      <c r="CK168" s="79"/>
      <c r="CL168" s="79"/>
      <c r="CM168" s="79"/>
      <c r="CN168" s="79"/>
      <c r="CO168" s="79"/>
      <c r="CP168" s="79"/>
      <c r="CQ168" s="79"/>
      <c r="CR168" s="79"/>
      <c r="CS168" s="79"/>
      <c r="CT168" s="79"/>
      <c r="CU168" s="79"/>
      <c r="CV168" s="79"/>
      <c r="CW168" s="79"/>
      <c r="CX168" s="79"/>
      <c r="CY168" s="79"/>
      <c r="CZ168" s="79"/>
      <c r="DA168" s="79"/>
      <c r="DB168" s="79"/>
      <c r="DC168" s="79"/>
      <c r="DD168" s="79"/>
      <c r="DE168" s="79"/>
      <c r="DF168" s="79"/>
      <c r="DG168" s="79"/>
      <c r="DH168" s="79"/>
      <c r="DI168" s="79"/>
      <c r="DJ168" s="79"/>
      <c r="DK168" s="79"/>
      <c r="DL168" s="79"/>
      <c r="DM168" s="79"/>
      <c r="DN168" s="79"/>
      <c r="DO168" s="79"/>
      <c r="DP168" s="79"/>
      <c r="DQ168" s="79"/>
      <c r="DR168" s="79"/>
      <c r="DS168" s="79"/>
      <c r="DT168" s="79"/>
      <c r="DU168" s="79"/>
      <c r="DV168" s="79"/>
      <c r="DW168" s="79"/>
      <c r="DX168" s="79"/>
      <c r="DY168" s="79"/>
      <c r="DZ168" s="79"/>
      <c r="EA168" s="79"/>
      <c r="EB168" s="79"/>
      <c r="EC168" s="79"/>
      <c r="ED168" s="79"/>
      <c r="EE168" s="79"/>
      <c r="EF168" s="79"/>
      <c r="EG168" s="79"/>
      <c r="EH168" s="79"/>
      <c r="EI168" s="79"/>
      <c r="EJ168" s="79"/>
      <c r="EK168" s="79"/>
      <c r="EL168" s="79"/>
      <c r="EM168" s="79"/>
      <c r="EN168" s="79"/>
      <c r="EO168" s="79"/>
      <c r="EP168" s="79"/>
      <c r="EQ168" s="79"/>
      <c r="ER168" s="79"/>
      <c r="ES168" s="79"/>
      <c r="ET168" s="79"/>
      <c r="EU168" s="79"/>
      <c r="EV168" s="79"/>
      <c r="EW168" s="79"/>
      <c r="EX168" s="79"/>
      <c r="EY168" s="79"/>
      <c r="EZ168" s="79"/>
      <c r="FA168" s="79"/>
      <c r="FB168" s="79"/>
      <c r="FC168" s="79"/>
      <c r="FD168" s="79"/>
      <c r="FE168" s="79"/>
      <c r="FF168" s="79"/>
      <c r="FG168" s="79"/>
      <c r="FH168" s="79"/>
      <c r="FI168" s="79"/>
      <c r="FJ168" s="79"/>
      <c r="FK168" s="79"/>
      <c r="FL168" s="79"/>
      <c r="FM168" s="79"/>
      <c r="FN168" s="79"/>
      <c r="FO168" s="79"/>
      <c r="FP168" s="79"/>
      <c r="FQ168" s="79"/>
      <c r="FR168" s="79"/>
      <c r="FS168" s="79"/>
      <c r="FT168" s="79"/>
      <c r="FU168" s="79"/>
      <c r="FV168" s="79"/>
      <c r="FW168" s="79"/>
      <c r="FX168" s="79"/>
      <c r="FY168" s="79"/>
      <c r="FZ168" s="79"/>
      <c r="GA168" s="79"/>
      <c r="GB168" s="79"/>
      <c r="GC168" s="79"/>
      <c r="GD168" s="79"/>
      <c r="GE168" s="79"/>
      <c r="GF168" s="79"/>
      <c r="GG168" s="79"/>
      <c r="GH168" s="79"/>
      <c r="GI168" s="79"/>
      <c r="GJ168" s="79"/>
      <c r="GK168" s="79"/>
    </row>
    <row r="169" customFormat="false" ht="14.4" hidden="false" customHeight="false" outlineLevel="0" collapsed="false">
      <c r="A169" s="0" t="str">
        <f aca="false">VLOOKUP(C169,_BA!$A$1:$B$171,2,1)</f>
        <v>Juridische ondersteuning</v>
      </c>
      <c r="B169" s="78" t="str">
        <f aca="false">VLOOKUP(C169,_BA!$A$1:$C$171,3,1)</f>
        <v>E_J</v>
      </c>
      <c r="C169" s="15" t="s">
        <v>1049</v>
      </c>
      <c r="D169" s="0" t="n">
        <f aca="false">COUNTA(E169:GK169)</f>
        <v>0</v>
      </c>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c r="BO169" s="79"/>
      <c r="BP169" s="79"/>
      <c r="BQ169" s="79"/>
      <c r="BR169" s="79"/>
      <c r="BS169" s="79"/>
      <c r="BT169" s="79"/>
      <c r="BU169" s="79"/>
      <c r="BV169" s="79"/>
      <c r="BW169" s="79"/>
      <c r="BX169" s="79"/>
      <c r="BY169" s="79"/>
      <c r="BZ169" s="79"/>
      <c r="CA169" s="79"/>
      <c r="CB169" s="79"/>
      <c r="CC169" s="79"/>
      <c r="CD169" s="79"/>
      <c r="CE169" s="79"/>
      <c r="CF169" s="79"/>
      <c r="CG169" s="79"/>
      <c r="CH169" s="79"/>
      <c r="CI169" s="79"/>
      <c r="CJ169" s="79"/>
      <c r="CK169" s="79"/>
      <c r="CL169" s="79"/>
      <c r="CM169" s="79"/>
      <c r="CN169" s="79"/>
      <c r="CO169" s="79"/>
      <c r="CP169" s="79"/>
      <c r="CQ169" s="79"/>
      <c r="CR169" s="79"/>
      <c r="CS169" s="79"/>
      <c r="CT169" s="79"/>
      <c r="CU169" s="79"/>
      <c r="CV169" s="79"/>
      <c r="CW169" s="79"/>
      <c r="CX169" s="79"/>
      <c r="CY169" s="79"/>
      <c r="CZ169" s="79"/>
      <c r="DA169" s="79"/>
      <c r="DB169" s="79"/>
      <c r="DC169" s="79"/>
      <c r="DD169" s="79"/>
      <c r="DE169" s="79"/>
      <c r="DF169" s="79"/>
      <c r="DG169" s="79"/>
      <c r="DH169" s="79"/>
      <c r="DI169" s="79"/>
      <c r="DJ169" s="79"/>
      <c r="DK169" s="79"/>
      <c r="DL169" s="79"/>
      <c r="DM169" s="79"/>
      <c r="DN169" s="79"/>
      <c r="DO169" s="79"/>
      <c r="DP169" s="79"/>
      <c r="DQ169" s="79"/>
      <c r="DR169" s="79"/>
      <c r="DS169" s="79"/>
      <c r="DT169" s="79"/>
      <c r="DU169" s="79"/>
      <c r="DV169" s="79"/>
      <c r="DW169" s="79"/>
      <c r="DX169" s="79"/>
      <c r="DY169" s="79"/>
      <c r="DZ169" s="79"/>
      <c r="EA169" s="79"/>
      <c r="EB169" s="79"/>
      <c r="EC169" s="79"/>
      <c r="ED169" s="79"/>
      <c r="EE169" s="79"/>
      <c r="EF169" s="79"/>
      <c r="EG169" s="79"/>
      <c r="EH169" s="79"/>
      <c r="EI169" s="79"/>
      <c r="EJ169" s="79"/>
      <c r="EK169" s="79"/>
      <c r="EL169" s="79"/>
      <c r="EM169" s="79"/>
      <c r="EN169" s="79"/>
      <c r="EO169" s="79"/>
      <c r="EP169" s="79"/>
      <c r="EQ169" s="79"/>
      <c r="ER169" s="79"/>
      <c r="ES169" s="79"/>
      <c r="ET169" s="79"/>
      <c r="EU169" s="79"/>
      <c r="EV169" s="79"/>
      <c r="EW169" s="79"/>
      <c r="EX169" s="79"/>
      <c r="EY169" s="79"/>
      <c r="EZ169" s="79"/>
      <c r="FA169" s="79"/>
      <c r="FB169" s="79"/>
      <c r="FC169" s="79"/>
      <c r="FD169" s="79"/>
      <c r="FE169" s="79"/>
      <c r="FF169" s="79"/>
      <c r="FG169" s="79"/>
      <c r="FH169" s="79"/>
      <c r="FI169" s="79"/>
      <c r="FJ169" s="79"/>
      <c r="FK169" s="79"/>
      <c r="FL169" s="79"/>
      <c r="FM169" s="79"/>
      <c r="FN169" s="79"/>
      <c r="FO169" s="79"/>
      <c r="FP169" s="79"/>
      <c r="FQ169" s="79"/>
      <c r="FR169" s="79"/>
      <c r="FS169" s="79"/>
      <c r="FT169" s="79"/>
      <c r="FU169" s="79"/>
      <c r="FV169" s="79"/>
      <c r="FW169" s="79"/>
      <c r="FX169" s="79"/>
      <c r="FY169" s="79"/>
      <c r="FZ169" s="79"/>
      <c r="GA169" s="79"/>
      <c r="GB169" s="79"/>
      <c r="GC169" s="79"/>
      <c r="GD169" s="79"/>
      <c r="GE169" s="79"/>
      <c r="GF169" s="79"/>
      <c r="GG169" s="79"/>
      <c r="GH169" s="79"/>
      <c r="GI169" s="79"/>
      <c r="GJ169" s="79"/>
      <c r="GK169" s="79"/>
    </row>
    <row r="170" customFormat="false" ht="14.4" hidden="false" customHeight="false" outlineLevel="0" collapsed="false">
      <c r="A170" s="0" t="str">
        <f aca="false">VLOOKUP(C170,_BA!$A$1:$B$171,2,1)</f>
        <v>Juridische ondersteuning</v>
      </c>
      <c r="B170" s="78" t="str">
        <f aca="false">VLOOKUP(C170,_BA!$A$1:$C$171,3,1)</f>
        <v>E_J</v>
      </c>
      <c r="C170" s="15" t="s">
        <v>1044</v>
      </c>
      <c r="D170" s="0" t="n">
        <f aca="false">COUNTA(E170:GK170)</f>
        <v>0</v>
      </c>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I170" s="79"/>
      <c r="CJ170" s="79"/>
      <c r="CK170" s="79"/>
      <c r="CL170" s="79"/>
      <c r="CM170" s="79"/>
      <c r="CN170" s="79"/>
      <c r="CO170" s="79"/>
      <c r="CP170" s="79"/>
      <c r="CQ170" s="79"/>
      <c r="CR170" s="79"/>
      <c r="CS170" s="79"/>
      <c r="CT170" s="79"/>
      <c r="CU170" s="79"/>
      <c r="CV170" s="79"/>
      <c r="CW170" s="79"/>
      <c r="CX170" s="79"/>
      <c r="CY170" s="79"/>
      <c r="CZ170" s="79"/>
      <c r="DA170" s="79"/>
      <c r="DB170" s="79"/>
      <c r="DC170" s="79"/>
      <c r="DD170" s="79"/>
      <c r="DE170" s="79"/>
      <c r="DF170" s="79"/>
      <c r="DG170" s="79"/>
      <c r="DH170" s="79"/>
      <c r="DI170" s="79"/>
      <c r="DJ170" s="79"/>
      <c r="DK170" s="79"/>
      <c r="DL170" s="79"/>
      <c r="DM170" s="79"/>
      <c r="DN170" s="79"/>
      <c r="DO170" s="79"/>
      <c r="DP170" s="79"/>
      <c r="DQ170" s="79"/>
      <c r="DR170" s="79"/>
      <c r="DS170" s="79"/>
      <c r="DT170" s="79"/>
      <c r="DU170" s="79"/>
      <c r="DV170" s="79"/>
      <c r="DW170" s="79"/>
      <c r="DX170" s="79"/>
      <c r="DY170" s="79"/>
      <c r="DZ170" s="79"/>
      <c r="EA170" s="79"/>
      <c r="EB170" s="79"/>
      <c r="EC170" s="79"/>
      <c r="ED170" s="79"/>
      <c r="EE170" s="79"/>
      <c r="EF170" s="79"/>
      <c r="EG170" s="79"/>
      <c r="EH170" s="79"/>
      <c r="EI170" s="79"/>
      <c r="EJ170" s="79"/>
      <c r="EK170" s="79"/>
      <c r="EL170" s="79"/>
      <c r="EM170" s="79"/>
      <c r="EN170" s="79"/>
      <c r="EO170" s="79"/>
      <c r="EP170" s="79"/>
      <c r="EQ170" s="79"/>
      <c r="ER170" s="79"/>
      <c r="ES170" s="79"/>
      <c r="ET170" s="79"/>
      <c r="EU170" s="79"/>
      <c r="EV170" s="79"/>
      <c r="EW170" s="79"/>
      <c r="EX170" s="79"/>
      <c r="EY170" s="79"/>
      <c r="EZ170" s="79"/>
      <c r="FA170" s="79"/>
      <c r="FB170" s="79"/>
      <c r="FC170" s="79"/>
      <c r="FD170" s="79"/>
      <c r="FE170" s="79"/>
      <c r="FF170" s="79"/>
      <c r="FG170" s="79"/>
      <c r="FH170" s="79"/>
      <c r="FI170" s="79"/>
      <c r="FJ170" s="79"/>
      <c r="FK170" s="79"/>
      <c r="FL170" s="79"/>
      <c r="FM170" s="79"/>
      <c r="FN170" s="79"/>
      <c r="FO170" s="79"/>
      <c r="FP170" s="79"/>
      <c r="FQ170" s="79"/>
      <c r="FR170" s="79"/>
      <c r="FS170" s="79"/>
      <c r="FT170" s="79"/>
      <c r="FU170" s="79"/>
      <c r="FV170" s="79"/>
      <c r="FW170" s="79"/>
      <c r="FX170" s="79"/>
      <c r="FY170" s="79"/>
      <c r="FZ170" s="79"/>
      <c r="GA170" s="79"/>
      <c r="GB170" s="79"/>
      <c r="GC170" s="79"/>
      <c r="GD170" s="79"/>
      <c r="GE170" s="79"/>
      <c r="GF170" s="79"/>
      <c r="GG170" s="79"/>
      <c r="GH170" s="79"/>
      <c r="GI170" s="79"/>
      <c r="GJ170" s="79"/>
      <c r="GK170" s="79"/>
    </row>
    <row r="171" customFormat="false" ht="14.4" hidden="false" customHeight="false" outlineLevel="0" collapsed="false">
      <c r="A171" s="0" t="str">
        <f aca="false">VLOOKUP(C171,_BA!$A$1:$B$171,2,1)</f>
        <v>Veiligheid en Milieu</v>
      </c>
      <c r="B171" s="78" t="str">
        <f aca="false">VLOOKUP(C171,_BA!$A$1:$C$171,3,1)</f>
        <v>E_K</v>
      </c>
      <c r="C171" s="15" t="s">
        <v>1079</v>
      </c>
      <c r="D171" s="0" t="n">
        <f aca="false">COUNTA(E171:GK171)</f>
        <v>0</v>
      </c>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79"/>
      <c r="CJ171" s="79"/>
      <c r="CK171" s="79"/>
      <c r="CL171" s="79"/>
      <c r="CM171" s="79"/>
      <c r="CN171" s="79"/>
      <c r="CO171" s="79"/>
      <c r="CP171" s="79"/>
      <c r="CQ171" s="79"/>
      <c r="CR171" s="79"/>
      <c r="CS171" s="79"/>
      <c r="CT171" s="79"/>
      <c r="CU171" s="79"/>
      <c r="CV171" s="79"/>
      <c r="CW171" s="79"/>
      <c r="CX171" s="79"/>
      <c r="CY171" s="79"/>
      <c r="CZ171" s="79"/>
      <c r="DA171" s="79"/>
      <c r="DB171" s="79"/>
      <c r="DC171" s="79"/>
      <c r="DD171" s="79"/>
      <c r="DE171" s="79"/>
      <c r="DF171" s="79"/>
      <c r="DG171" s="79"/>
      <c r="DH171" s="79"/>
      <c r="DI171" s="79"/>
      <c r="DJ171" s="79"/>
      <c r="DK171" s="79"/>
      <c r="DL171" s="79"/>
      <c r="DM171" s="79"/>
      <c r="DN171" s="79"/>
      <c r="DO171" s="79"/>
      <c r="DP171" s="79"/>
      <c r="DQ171" s="79"/>
      <c r="DR171" s="79"/>
      <c r="DS171" s="79"/>
      <c r="DT171" s="79"/>
      <c r="DU171" s="79"/>
      <c r="DV171" s="79"/>
      <c r="DW171" s="79"/>
      <c r="DX171" s="79"/>
      <c r="DY171" s="79"/>
      <c r="DZ171" s="79"/>
      <c r="EA171" s="79"/>
      <c r="EB171" s="79"/>
      <c r="EC171" s="79"/>
      <c r="ED171" s="79"/>
      <c r="EE171" s="79"/>
      <c r="EF171" s="79"/>
      <c r="EG171" s="79"/>
      <c r="EH171" s="79"/>
      <c r="EI171" s="79"/>
      <c r="EJ171" s="79"/>
      <c r="EK171" s="79"/>
      <c r="EL171" s="79"/>
      <c r="EM171" s="79"/>
      <c r="EN171" s="79"/>
      <c r="EO171" s="79"/>
      <c r="EP171" s="79"/>
      <c r="EQ171" s="79"/>
      <c r="ER171" s="79"/>
      <c r="ES171" s="79"/>
      <c r="ET171" s="79"/>
      <c r="EU171" s="79"/>
      <c r="EV171" s="79"/>
      <c r="EW171" s="79"/>
      <c r="EX171" s="79"/>
      <c r="EY171" s="79"/>
      <c r="EZ171" s="79"/>
      <c r="FA171" s="79"/>
      <c r="FB171" s="79"/>
      <c r="FC171" s="79"/>
      <c r="FD171" s="79"/>
      <c r="FE171" s="79"/>
      <c r="FF171" s="79"/>
      <c r="FG171" s="79"/>
      <c r="FH171" s="79"/>
      <c r="FI171" s="79"/>
      <c r="FJ171" s="79"/>
      <c r="FK171" s="79"/>
      <c r="FL171" s="79"/>
      <c r="FM171" s="79"/>
      <c r="FN171" s="79"/>
      <c r="FO171" s="79"/>
      <c r="FP171" s="79"/>
      <c r="FQ171" s="79"/>
      <c r="FR171" s="79"/>
      <c r="FS171" s="79"/>
      <c r="FT171" s="79"/>
      <c r="FU171" s="79"/>
      <c r="FV171" s="79"/>
      <c r="FW171" s="79"/>
      <c r="FX171" s="79"/>
      <c r="FY171" s="79"/>
      <c r="FZ171" s="79"/>
      <c r="GA171" s="79"/>
      <c r="GB171" s="79"/>
      <c r="GC171" s="79"/>
      <c r="GD171" s="79"/>
      <c r="GE171" s="79"/>
      <c r="GF171" s="79"/>
      <c r="GG171" s="79"/>
      <c r="GH171" s="79"/>
      <c r="GI171" s="79"/>
      <c r="GJ171" s="79"/>
      <c r="GK171" s="79"/>
    </row>
    <row r="172" customFormat="false" ht="14.4" hidden="false" customHeight="false" outlineLevel="0" collapsed="false">
      <c r="A172" s="0" t="str">
        <f aca="false">VLOOKUP(C172,_BA!$A$1:$B$171,2,1)</f>
        <v>Veiligheid en Milieu</v>
      </c>
      <c r="B172" s="78" t="str">
        <f aca="false">VLOOKUP(C172,_BA!$A$1:$C$171,3,1)</f>
        <v>E_K</v>
      </c>
      <c r="C172" s="15" t="s">
        <v>1074</v>
      </c>
      <c r="D172" s="0" t="n">
        <f aca="false">COUNTA(E172:GK172)</f>
        <v>0</v>
      </c>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79"/>
      <c r="CJ172" s="79"/>
      <c r="CK172" s="79"/>
      <c r="CL172" s="79"/>
      <c r="CM172" s="79"/>
      <c r="CN172" s="79"/>
      <c r="CO172" s="79"/>
      <c r="CP172" s="79"/>
      <c r="CQ172" s="79"/>
      <c r="CR172" s="79"/>
      <c r="CS172" s="79"/>
      <c r="CT172" s="79"/>
      <c r="CU172" s="79"/>
      <c r="CV172" s="79"/>
      <c r="CW172" s="79"/>
      <c r="CX172" s="79"/>
      <c r="CY172" s="79"/>
      <c r="CZ172" s="79"/>
      <c r="DA172" s="79"/>
      <c r="DB172" s="79"/>
      <c r="DC172" s="79"/>
      <c r="DD172" s="79"/>
      <c r="DE172" s="79"/>
      <c r="DF172" s="79"/>
      <c r="DG172" s="79"/>
      <c r="DH172" s="79"/>
      <c r="DI172" s="79"/>
      <c r="DJ172" s="79"/>
      <c r="DK172" s="79"/>
      <c r="DL172" s="79"/>
      <c r="DM172" s="79"/>
      <c r="DN172" s="79"/>
      <c r="DO172" s="79"/>
      <c r="DP172" s="79"/>
      <c r="DQ172" s="79"/>
      <c r="DR172" s="79"/>
      <c r="DS172" s="79"/>
      <c r="DT172" s="79"/>
      <c r="DU172" s="79"/>
      <c r="DV172" s="79"/>
      <c r="DW172" s="79"/>
      <c r="DX172" s="79"/>
      <c r="DY172" s="79"/>
      <c r="DZ172" s="79"/>
      <c r="EA172" s="79"/>
      <c r="EB172" s="79"/>
      <c r="EC172" s="79"/>
      <c r="ED172" s="79"/>
      <c r="EE172" s="79"/>
      <c r="EF172" s="79"/>
      <c r="EG172" s="79"/>
      <c r="EH172" s="79"/>
      <c r="EI172" s="79"/>
      <c r="EJ172" s="79"/>
      <c r="EK172" s="79"/>
      <c r="EL172" s="79"/>
      <c r="EM172" s="79"/>
      <c r="EN172" s="79"/>
      <c r="EO172" s="79"/>
      <c r="EP172" s="79"/>
      <c r="EQ172" s="79"/>
      <c r="ER172" s="79"/>
      <c r="ES172" s="79"/>
      <c r="ET172" s="79"/>
      <c r="EU172" s="79"/>
      <c r="EV172" s="79"/>
      <c r="EW172" s="79"/>
      <c r="EX172" s="79"/>
      <c r="EY172" s="79"/>
      <c r="EZ172" s="79"/>
      <c r="FA172" s="79"/>
      <c r="FB172" s="79"/>
      <c r="FC172" s="79"/>
      <c r="FD172" s="79"/>
      <c r="FE172" s="79"/>
      <c r="FF172" s="79"/>
      <c r="FG172" s="79"/>
      <c r="FH172" s="79"/>
      <c r="FI172" s="79"/>
      <c r="FJ172" s="79"/>
      <c r="FK172" s="79"/>
      <c r="FL172" s="79"/>
      <c r="FM172" s="79"/>
      <c r="FN172" s="79"/>
      <c r="FO172" s="79"/>
      <c r="FP172" s="79"/>
      <c r="FQ172" s="79"/>
      <c r="FR172" s="79"/>
      <c r="FS172" s="79"/>
      <c r="FT172" s="79"/>
      <c r="FU172" s="79"/>
      <c r="FV172" s="79"/>
      <c r="FW172" s="79"/>
      <c r="FX172" s="79"/>
      <c r="FY172" s="79"/>
      <c r="FZ172" s="79"/>
      <c r="GA172" s="79"/>
      <c r="GB172" s="79"/>
      <c r="GC172" s="79"/>
      <c r="GD172" s="79"/>
      <c r="GE172" s="79"/>
      <c r="GF172" s="79"/>
      <c r="GG172" s="79"/>
      <c r="GH172" s="79"/>
      <c r="GI172" s="79"/>
      <c r="GJ172" s="79"/>
      <c r="GK172" s="79"/>
    </row>
    <row r="173" customFormat="false" ht="14.4" hidden="false" customHeight="false" outlineLevel="0" collapsed="false">
      <c r="A173" s="0" t="str">
        <f aca="false">VLOOKUP(C173,_BA!$A$1:$B$171,2,1)</f>
        <v>Veiligheid en Milieu</v>
      </c>
      <c r="B173" s="78" t="str">
        <f aca="false">VLOOKUP(C173,_BA!$A$1:$C$171,3,1)</f>
        <v>E_K</v>
      </c>
      <c r="C173" s="15" t="s">
        <v>833</v>
      </c>
      <c r="D173" s="0" t="n">
        <f aca="false">COUNTA(E173:GK173)</f>
        <v>6</v>
      </c>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t="s">
        <v>3042</v>
      </c>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79"/>
      <c r="CJ173" s="79"/>
      <c r="CK173" s="79"/>
      <c r="CL173" s="79"/>
      <c r="CM173" s="79"/>
      <c r="CN173" s="79"/>
      <c r="CO173" s="79"/>
      <c r="CP173" s="79"/>
      <c r="CQ173" s="79"/>
      <c r="CR173" s="79"/>
      <c r="CS173" s="79" t="s">
        <v>3042</v>
      </c>
      <c r="CT173" s="79" t="s">
        <v>3042</v>
      </c>
      <c r="CU173" s="79" t="s">
        <v>3042</v>
      </c>
      <c r="CV173" s="79" t="s">
        <v>3042</v>
      </c>
      <c r="CW173" s="79" t="s">
        <v>3042</v>
      </c>
      <c r="CX173" s="79"/>
      <c r="CY173" s="79"/>
      <c r="CZ173" s="79"/>
      <c r="DA173" s="79"/>
      <c r="DB173" s="79"/>
      <c r="DC173" s="79"/>
      <c r="DD173" s="79"/>
      <c r="DE173" s="79"/>
      <c r="DF173" s="79"/>
      <c r="DG173" s="79"/>
      <c r="DH173" s="79"/>
      <c r="DI173" s="79"/>
      <c r="DJ173" s="79"/>
      <c r="DK173" s="79"/>
      <c r="DL173" s="79"/>
      <c r="DM173" s="79"/>
      <c r="DN173" s="79"/>
      <c r="DO173" s="79"/>
      <c r="DP173" s="79"/>
      <c r="DQ173" s="79"/>
      <c r="DR173" s="79"/>
      <c r="DS173" s="79"/>
      <c r="DT173" s="79"/>
      <c r="DU173" s="79"/>
      <c r="DV173" s="79"/>
      <c r="DW173" s="79"/>
      <c r="DX173" s="79"/>
      <c r="DY173" s="79"/>
      <c r="DZ173" s="79"/>
      <c r="EA173" s="79"/>
      <c r="EB173" s="79"/>
      <c r="EC173" s="79"/>
      <c r="ED173" s="79"/>
      <c r="EE173" s="79"/>
      <c r="EF173" s="79"/>
      <c r="EG173" s="79"/>
      <c r="EH173" s="79"/>
      <c r="EI173" s="79"/>
      <c r="EJ173" s="79"/>
      <c r="EK173" s="79"/>
      <c r="EL173" s="79"/>
      <c r="EM173" s="79"/>
      <c r="EN173" s="79"/>
      <c r="EO173" s="79"/>
      <c r="EP173" s="79"/>
      <c r="EQ173" s="79"/>
      <c r="ER173" s="79"/>
      <c r="ES173" s="79"/>
      <c r="ET173" s="79"/>
      <c r="EU173" s="79"/>
      <c r="EV173" s="79"/>
      <c r="EW173" s="79"/>
      <c r="EX173" s="79"/>
      <c r="EY173" s="79"/>
      <c r="EZ173" s="79"/>
      <c r="FA173" s="79"/>
      <c r="FB173" s="79"/>
      <c r="FC173" s="79"/>
      <c r="FD173" s="79"/>
      <c r="FE173" s="79"/>
      <c r="FF173" s="79"/>
      <c r="FG173" s="79"/>
      <c r="FH173" s="79"/>
      <c r="FI173" s="79"/>
      <c r="FJ173" s="79"/>
      <c r="FK173" s="79"/>
      <c r="FL173" s="79"/>
      <c r="FM173" s="79"/>
      <c r="FN173" s="79"/>
      <c r="FO173" s="79"/>
      <c r="FP173" s="79"/>
      <c r="FQ173" s="79"/>
      <c r="FR173" s="79"/>
      <c r="FS173" s="79"/>
      <c r="FT173" s="79"/>
      <c r="FU173" s="79"/>
      <c r="FV173" s="79"/>
      <c r="FW173" s="79"/>
      <c r="FX173" s="79"/>
      <c r="FY173" s="79"/>
      <c r="FZ173" s="79"/>
      <c r="GA173" s="79"/>
      <c r="GB173" s="79"/>
      <c r="GC173" s="79"/>
      <c r="GD173" s="79"/>
      <c r="GE173" s="79"/>
      <c r="GF173" s="79"/>
      <c r="GG173" s="79"/>
      <c r="GH173" s="79"/>
      <c r="GI173" s="79"/>
      <c r="GJ173" s="79"/>
      <c r="GK173" s="79"/>
    </row>
    <row r="174" customFormat="false" ht="14.4" hidden="false" customHeight="false" outlineLevel="0" collapsed="false">
      <c r="A174" s="0" t="str">
        <f aca="false">VLOOKUP(C174,_BA!$A$1:$B$171,2,1)</f>
        <v>Veiligheid en Milieu</v>
      </c>
      <c r="B174" s="78" t="str">
        <f aca="false">VLOOKUP(C174,_BA!$A$1:$C$171,3,1)</f>
        <v>E_K</v>
      </c>
      <c r="C174" s="15" t="s">
        <v>1084</v>
      </c>
      <c r="D174" s="0" t="n">
        <f aca="false">COUNTA(E174:GK174)</f>
        <v>0</v>
      </c>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c r="BI174" s="79"/>
      <c r="BJ174" s="79"/>
      <c r="BK174" s="79"/>
      <c r="BL174" s="79"/>
      <c r="BM174" s="79"/>
      <c r="BN174" s="79"/>
      <c r="BO174" s="79"/>
      <c r="BP174" s="79"/>
      <c r="BQ174" s="79"/>
      <c r="BR174" s="79"/>
      <c r="BS174" s="79"/>
      <c r="BT174" s="79"/>
      <c r="BU174" s="79"/>
      <c r="BV174" s="79"/>
      <c r="BW174" s="79"/>
      <c r="BX174" s="79"/>
      <c r="BY174" s="79"/>
      <c r="BZ174" s="79"/>
      <c r="CA174" s="79"/>
      <c r="CB174" s="79"/>
      <c r="CC174" s="79"/>
      <c r="CD174" s="79"/>
      <c r="CE174" s="79"/>
      <c r="CF174" s="79"/>
      <c r="CG174" s="79"/>
      <c r="CH174" s="79"/>
      <c r="CI174" s="79"/>
      <c r="CJ174" s="79"/>
      <c r="CK174" s="79"/>
      <c r="CL174" s="79"/>
      <c r="CM174" s="79"/>
      <c r="CN174" s="79"/>
      <c r="CO174" s="79"/>
      <c r="CP174" s="79"/>
      <c r="CQ174" s="79"/>
      <c r="CR174" s="79"/>
      <c r="CS174" s="79"/>
      <c r="CT174" s="79"/>
      <c r="CU174" s="79"/>
      <c r="CV174" s="79"/>
      <c r="CW174" s="79"/>
      <c r="CX174" s="79"/>
      <c r="CY174" s="79"/>
      <c r="CZ174" s="79"/>
      <c r="DA174" s="79"/>
      <c r="DB174" s="79"/>
      <c r="DC174" s="79"/>
      <c r="DD174" s="79"/>
      <c r="DE174" s="79"/>
      <c r="DF174" s="79"/>
      <c r="DG174" s="79"/>
      <c r="DH174" s="79"/>
      <c r="DI174" s="79"/>
      <c r="DJ174" s="79"/>
      <c r="DK174" s="79"/>
      <c r="DL174" s="79"/>
      <c r="DM174" s="79"/>
      <c r="DN174" s="79"/>
      <c r="DO174" s="79"/>
      <c r="DP174" s="79"/>
      <c r="DQ174" s="79"/>
      <c r="DR174" s="79"/>
      <c r="DS174" s="79"/>
      <c r="DT174" s="79"/>
      <c r="DU174" s="79"/>
      <c r="DV174" s="79"/>
      <c r="DW174" s="79"/>
      <c r="DX174" s="79"/>
      <c r="DY174" s="79"/>
      <c r="DZ174" s="79"/>
      <c r="EA174" s="79"/>
      <c r="EB174" s="79"/>
      <c r="EC174" s="79"/>
      <c r="ED174" s="79"/>
      <c r="EE174" s="79"/>
      <c r="EF174" s="79"/>
      <c r="EG174" s="79"/>
      <c r="EH174" s="79"/>
      <c r="EI174" s="79"/>
      <c r="EJ174" s="79"/>
      <c r="EK174" s="79"/>
      <c r="EL174" s="79"/>
      <c r="EM174" s="79"/>
      <c r="EN174" s="79"/>
      <c r="EO174" s="79"/>
      <c r="EP174" s="79"/>
      <c r="EQ174" s="79"/>
      <c r="ER174" s="79"/>
      <c r="ES174" s="79"/>
      <c r="ET174" s="79"/>
      <c r="EU174" s="79"/>
      <c r="EV174" s="79"/>
      <c r="EW174" s="79"/>
      <c r="EX174" s="79"/>
      <c r="EY174" s="79"/>
      <c r="EZ174" s="79"/>
      <c r="FA174" s="79"/>
      <c r="FB174" s="79"/>
      <c r="FC174" s="79"/>
      <c r="FD174" s="79"/>
      <c r="FE174" s="79"/>
      <c r="FF174" s="79"/>
      <c r="FG174" s="79"/>
      <c r="FH174" s="79"/>
      <c r="FI174" s="79"/>
      <c r="FJ174" s="79"/>
      <c r="FK174" s="79"/>
      <c r="FL174" s="79"/>
      <c r="FM174" s="79"/>
      <c r="FN174" s="79"/>
      <c r="FO174" s="79"/>
      <c r="FP174" s="79"/>
      <c r="FQ174" s="79"/>
      <c r="FR174" s="79"/>
      <c r="FS174" s="79"/>
      <c r="FT174" s="79"/>
      <c r="FU174" s="79"/>
      <c r="FV174" s="79"/>
      <c r="FW174" s="79"/>
      <c r="FX174" s="79"/>
      <c r="FY174" s="79"/>
      <c r="FZ174" s="79"/>
      <c r="GA174" s="79"/>
      <c r="GB174" s="79"/>
      <c r="GC174" s="79"/>
      <c r="GD174" s="79"/>
      <c r="GE174" s="79"/>
      <c r="GF174" s="79"/>
      <c r="GG174" s="79"/>
      <c r="GH174" s="79"/>
      <c r="GI174" s="79"/>
      <c r="GJ174" s="79"/>
      <c r="GK174" s="79"/>
    </row>
  </sheetData>
  <conditionalFormatting sqref="E5:GK174">
    <cfRule type="cellIs" priority="2" operator="equal" aboveAverage="0" equalAverage="0" bottom="0" percent="0" rank="0" text="" dxfId="0">
      <formula>"X"</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 activeCellId="0" sqref="H1"/>
    </sheetView>
  </sheetViews>
  <sheetFormatPr defaultColWidth="8.6796875" defaultRowHeight="14.4" zeroHeight="false" outlineLevelRow="0" outlineLevelCol="0"/>
  <cols>
    <col collapsed="false" customWidth="true" hidden="false" outlineLevel="0" max="1" min="1" style="0" width="36.89"/>
    <col collapsed="false" customWidth="true" hidden="false" outlineLevel="0" max="2" min="2" style="0" width="4.66"/>
    <col collapsed="false" customWidth="true" hidden="false" outlineLevel="0" max="3" min="3" style="0" width="52.44"/>
    <col collapsed="false" customWidth="true" hidden="false" outlineLevel="0" max="89" min="4" style="0" width="3.66"/>
  </cols>
  <sheetData>
    <row r="1" customFormat="false" ht="181.8" hidden="false" customHeight="false" outlineLevel="0" collapsed="false">
      <c r="D1" s="77" t="s">
        <v>3048</v>
      </c>
      <c r="E1" s="77" t="s">
        <v>3049</v>
      </c>
      <c r="F1" s="77" t="s">
        <v>3050</v>
      </c>
      <c r="G1" s="77" t="s">
        <v>3051</v>
      </c>
      <c r="H1" s="77" t="s">
        <v>3052</v>
      </c>
      <c r="I1" s="77" t="s">
        <v>2013</v>
      </c>
      <c r="J1" s="77" t="s">
        <v>3053</v>
      </c>
      <c r="K1" s="77" t="s">
        <v>1870</v>
      </c>
      <c r="L1" s="77" t="s">
        <v>3054</v>
      </c>
      <c r="M1" s="77" t="s">
        <v>2089</v>
      </c>
      <c r="N1" s="77" t="s">
        <v>3055</v>
      </c>
      <c r="O1" s="77" t="s">
        <v>3056</v>
      </c>
      <c r="P1" s="77" t="s">
        <v>3057</v>
      </c>
      <c r="Q1" s="77" t="s">
        <v>3058</v>
      </c>
      <c r="R1" s="77" t="s">
        <v>3059</v>
      </c>
      <c r="S1" s="77" t="s">
        <v>3060</v>
      </c>
      <c r="T1" s="77" t="s">
        <v>3061</v>
      </c>
      <c r="U1" s="77" t="s">
        <v>3062</v>
      </c>
      <c r="V1" s="77" t="s">
        <v>3063</v>
      </c>
      <c r="W1" s="77" t="s">
        <v>3064</v>
      </c>
      <c r="X1" s="77" t="s">
        <v>3065</v>
      </c>
      <c r="Y1" s="77" t="s">
        <v>3066</v>
      </c>
      <c r="Z1" s="77" t="s">
        <v>3067</v>
      </c>
      <c r="AA1" s="77" t="s">
        <v>3068</v>
      </c>
      <c r="AB1" s="77" t="s">
        <v>3069</v>
      </c>
      <c r="AC1" s="77" t="s">
        <v>3070</v>
      </c>
      <c r="AD1" s="77" t="s">
        <v>3071</v>
      </c>
      <c r="AE1" s="77" t="s">
        <v>3072</v>
      </c>
      <c r="AF1" s="77" t="s">
        <v>3073</v>
      </c>
      <c r="AG1" s="77" t="s">
        <v>3074</v>
      </c>
      <c r="AH1" s="77" t="s">
        <v>3075</v>
      </c>
      <c r="AI1" s="77" t="s">
        <v>3076</v>
      </c>
      <c r="AJ1" s="77" t="s">
        <v>3077</v>
      </c>
      <c r="AK1" s="77" t="s">
        <v>3078</v>
      </c>
      <c r="AL1" s="77" t="s">
        <v>3079</v>
      </c>
      <c r="AM1" s="77" t="s">
        <v>3080</v>
      </c>
      <c r="AN1" s="77" t="s">
        <v>2040</v>
      </c>
      <c r="AO1" s="77" t="s">
        <v>2023</v>
      </c>
      <c r="AP1" s="77" t="s">
        <v>2029</v>
      </c>
      <c r="AQ1" s="77" t="s">
        <v>2007</v>
      </c>
      <c r="AR1" s="77" t="s">
        <v>3081</v>
      </c>
      <c r="AS1" s="77" t="s">
        <v>3082</v>
      </c>
      <c r="AT1" s="77" t="s">
        <v>3083</v>
      </c>
      <c r="AU1" s="77" t="s">
        <v>3084</v>
      </c>
      <c r="AV1" s="77" t="s">
        <v>3085</v>
      </c>
      <c r="AW1" s="77" t="s">
        <v>3086</v>
      </c>
      <c r="AX1" s="77" t="s">
        <v>3087</v>
      </c>
      <c r="AY1" s="77" t="s">
        <v>2233</v>
      </c>
      <c r="AZ1" s="77" t="s">
        <v>1820</v>
      </c>
      <c r="BA1" s="77" t="s">
        <v>1814</v>
      </c>
      <c r="BB1" s="77" t="s">
        <v>3088</v>
      </c>
      <c r="BC1" s="77" t="s">
        <v>1750</v>
      </c>
      <c r="BD1" s="77" t="s">
        <v>3089</v>
      </c>
      <c r="BE1" s="77" t="s">
        <v>3090</v>
      </c>
      <c r="BF1" s="77" t="s">
        <v>3091</v>
      </c>
      <c r="BG1" s="77" t="s">
        <v>3092</v>
      </c>
      <c r="BH1" s="77" t="s">
        <v>3093</v>
      </c>
      <c r="BI1" s="77" t="s">
        <v>3094</v>
      </c>
      <c r="BJ1" s="77" t="s">
        <v>3095</v>
      </c>
      <c r="BK1" s="77" t="s">
        <v>3096</v>
      </c>
      <c r="BL1" s="77" t="s">
        <v>3097</v>
      </c>
      <c r="BM1" s="77" t="s">
        <v>3098</v>
      </c>
      <c r="BN1" s="77" t="s">
        <v>3099</v>
      </c>
      <c r="BO1" s="77" t="s">
        <v>3100</v>
      </c>
      <c r="BP1" s="77" t="s">
        <v>3101</v>
      </c>
      <c r="BQ1" s="77" t="s">
        <v>3102</v>
      </c>
      <c r="BR1" s="77" t="s">
        <v>1953</v>
      </c>
      <c r="BS1" s="77" t="s">
        <v>3103</v>
      </c>
      <c r="BT1" s="77" t="s">
        <v>3104</v>
      </c>
      <c r="BU1" s="77" t="s">
        <v>3105</v>
      </c>
      <c r="BV1" s="77" t="s">
        <v>3106</v>
      </c>
      <c r="BW1" s="77" t="s">
        <v>3107</v>
      </c>
      <c r="BX1" s="77" t="s">
        <v>3108</v>
      </c>
      <c r="BY1" s="77" t="s">
        <v>3109</v>
      </c>
      <c r="BZ1" s="77" t="s">
        <v>3110</v>
      </c>
      <c r="CA1" s="77" t="s">
        <v>3111</v>
      </c>
      <c r="CB1" s="77" t="s">
        <v>3112</v>
      </c>
      <c r="CC1" s="77" t="s">
        <v>3113</v>
      </c>
      <c r="CD1" s="77" t="s">
        <v>3114</v>
      </c>
      <c r="CE1" s="77" t="s">
        <v>3115</v>
      </c>
      <c r="CF1" s="77" t="s">
        <v>3116</v>
      </c>
      <c r="CG1" s="77" t="s">
        <v>3117</v>
      </c>
      <c r="CH1" s="77" t="s">
        <v>3118</v>
      </c>
      <c r="CI1" s="77" t="s">
        <v>2097</v>
      </c>
      <c r="CJ1" s="77" t="s">
        <v>2103</v>
      </c>
      <c r="CK1" s="77" t="s">
        <v>3119</v>
      </c>
    </row>
    <row r="2" customFormat="false" ht="14.4" hidden="false" customHeight="false" outlineLevel="0" collapsed="false">
      <c r="A2" s="0" t="str">
        <f aca="false">VLOOKUP(C2,_IO!$A$1:$C$190,2,1)</f>
        <v>Strategie &amp; Governance</v>
      </c>
      <c r="B2" s="78" t="str">
        <f aca="false">VLOOKUP(C2,_IO!$A$1:$C$190,3,1)</f>
        <v>A_A</v>
      </c>
      <c r="C2" s="15" t="s">
        <v>1506</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row>
    <row r="3" customFormat="false" ht="14.4" hidden="false" customHeight="false" outlineLevel="0" collapsed="false">
      <c r="A3" s="0" t="str">
        <f aca="false">VLOOKUP(C3,_IO!$A$1:$C$190,2,1)</f>
        <v>Strategie &amp; Governance</v>
      </c>
      <c r="B3" s="78" t="str">
        <f aca="false">VLOOKUP(C3,_IO!$A$1:$C$190,3,1)</f>
        <v>A_A</v>
      </c>
      <c r="C3" s="15" t="s">
        <v>1511</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row>
    <row r="4" customFormat="false" ht="14.4" hidden="false" customHeight="false" outlineLevel="0" collapsed="false">
      <c r="A4" s="0" t="str">
        <f aca="false">VLOOKUP(C4,_IO!$A$1:$C$190,2,1)</f>
        <v>Strategie &amp; Governance</v>
      </c>
      <c r="B4" s="78" t="str">
        <f aca="false">VLOOKUP(C4,_IO!$A$1:$C$190,3,1)</f>
        <v>A_A</v>
      </c>
      <c r="C4" s="15" t="s">
        <v>1499</v>
      </c>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row>
    <row r="5" customFormat="false" ht="14.4" hidden="false" customHeight="false" outlineLevel="0" collapsed="false">
      <c r="A5" s="0" t="str">
        <f aca="false">VLOOKUP(C5,_IO!$A$1:$C$190,2,1)</f>
        <v>Strategie &amp; Governance</v>
      </c>
      <c r="B5" s="78" t="str">
        <f aca="false">VLOOKUP(C5,_IO!$A$1:$C$190,3,1)</f>
        <v>A_A</v>
      </c>
      <c r="C5" s="15" t="s">
        <v>2544</v>
      </c>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row>
    <row r="6" customFormat="false" ht="14.4" hidden="false" customHeight="false" outlineLevel="0" collapsed="false">
      <c r="A6" s="0" t="str">
        <f aca="false">VLOOKUP(C6,_IO!$A$1:$C$190,2,1)</f>
        <v>Strategie &amp; Governance</v>
      </c>
      <c r="B6" s="78" t="str">
        <f aca="false">VLOOKUP(C6,_IO!$A$1:$C$190,3,1)</f>
        <v>A_A</v>
      </c>
      <c r="C6" s="15" t="s">
        <v>2566</v>
      </c>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row>
    <row r="7" customFormat="false" ht="14.4" hidden="false" customHeight="false" outlineLevel="0" collapsed="false">
      <c r="A7" s="0" t="str">
        <f aca="false">VLOOKUP(C7,_IO!$A$1:$C$190,2,1)</f>
        <v>Planning &amp; Control</v>
      </c>
      <c r="B7" s="78" t="str">
        <f aca="false">VLOOKUP(C7,_IO!$A$1:$C$190,3,1)</f>
        <v>A_B</v>
      </c>
      <c r="C7" s="15" t="s">
        <v>1524</v>
      </c>
      <c r="D7" s="79"/>
      <c r="E7" s="79"/>
      <c r="F7" s="79"/>
      <c r="G7" s="79"/>
      <c r="H7" s="79"/>
      <c r="I7" s="79"/>
      <c r="J7" s="79"/>
      <c r="K7" s="79"/>
      <c r="L7" s="79" t="s">
        <v>3042</v>
      </c>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row>
    <row r="8" customFormat="false" ht="14.4" hidden="false" customHeight="false" outlineLevel="0" collapsed="false">
      <c r="A8" s="0" t="str">
        <f aca="false">VLOOKUP(C8,_IO!$A$1:$C$190,2,1)</f>
        <v>Planning &amp; Control</v>
      </c>
      <c r="B8" s="78" t="str">
        <f aca="false">VLOOKUP(C8,_IO!$A$1:$C$190,3,1)</f>
        <v>A_B</v>
      </c>
      <c r="C8" s="15" t="s">
        <v>1529</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row>
    <row r="9" customFormat="false" ht="14.4" hidden="false" customHeight="false" outlineLevel="0" collapsed="false">
      <c r="A9" s="0" t="str">
        <f aca="false">VLOOKUP(C9,_IO!$A$1:$C$190,2,1)</f>
        <v>Planning &amp; Control</v>
      </c>
      <c r="B9" s="78" t="str">
        <f aca="false">VLOOKUP(C9,_IO!$A$1:$C$190,3,1)</f>
        <v>A_B</v>
      </c>
      <c r="C9" s="15" t="s">
        <v>1517</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row>
    <row r="10" customFormat="false" ht="14.4" hidden="false" customHeight="false" outlineLevel="0" collapsed="false">
      <c r="A10" s="0" t="str">
        <f aca="false">VLOOKUP(C10,_IO!$A$1:$C$190,2,1)</f>
        <v>Innovatie</v>
      </c>
      <c r="B10" s="78" t="str">
        <f aca="false">VLOOKUP(C10,_IO!$A$1:$C$190,3,1)</f>
        <v>A_C</v>
      </c>
      <c r="C10" s="15" t="s">
        <v>1559</v>
      </c>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row>
    <row r="11" customFormat="false" ht="14.4" hidden="false" customHeight="false" outlineLevel="0" collapsed="false">
      <c r="A11" s="0" t="str">
        <f aca="false">VLOOKUP(C11,_IO!$A$1:$C$190,2,1)</f>
        <v>Innovatie</v>
      </c>
      <c r="B11" s="78" t="str">
        <f aca="false">VLOOKUP(C11,_IO!$A$1:$C$190,3,1)</f>
        <v>A_C</v>
      </c>
      <c r="C11" s="15" t="s">
        <v>1540</v>
      </c>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row>
    <row r="12" customFormat="false" ht="14.4" hidden="false" customHeight="false" outlineLevel="0" collapsed="false">
      <c r="A12" s="0" t="str">
        <f aca="false">VLOOKUP(C12,_IO!$A$1:$C$190,2,1)</f>
        <v>Innovatie</v>
      </c>
      <c r="B12" s="78" t="str">
        <f aca="false">VLOOKUP(C12,_IO!$A$1:$C$190,3,1)</f>
        <v>A_C</v>
      </c>
      <c r="C12" s="15" t="s">
        <v>1554</v>
      </c>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c r="CD12" s="79"/>
      <c r="CE12" s="79"/>
      <c r="CF12" s="79"/>
      <c r="CG12" s="79"/>
      <c r="CH12" s="79"/>
      <c r="CI12" s="79"/>
      <c r="CJ12" s="79"/>
      <c r="CK12" s="79"/>
    </row>
    <row r="13" customFormat="false" ht="14.4" hidden="false" customHeight="false" outlineLevel="0" collapsed="false">
      <c r="A13" s="0" t="str">
        <f aca="false">VLOOKUP(C13,_IO!$A$1:$C$190,2,1)</f>
        <v>Innovatie</v>
      </c>
      <c r="B13" s="78" t="str">
        <f aca="false">VLOOKUP(C13,_IO!$A$1:$C$190,3,1)</f>
        <v>A_C</v>
      </c>
      <c r="C13" s="15" t="s">
        <v>1549</v>
      </c>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row>
    <row r="14" customFormat="false" ht="14.4" hidden="false" customHeight="false" outlineLevel="0" collapsed="false">
      <c r="A14" s="0" t="str">
        <f aca="false">VLOOKUP(C14,_IO!$A$1:$C$190,2,1)</f>
        <v>Innovatie</v>
      </c>
      <c r="B14" s="78" t="str">
        <f aca="false">VLOOKUP(C14,_IO!$A$1:$C$190,3,1)</f>
        <v>A_C</v>
      </c>
      <c r="C14" s="15" t="s">
        <v>1545</v>
      </c>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c r="CD14" s="79"/>
      <c r="CE14" s="79"/>
      <c r="CF14" s="79"/>
      <c r="CG14" s="79"/>
      <c r="CH14" s="79"/>
      <c r="CI14" s="79"/>
      <c r="CJ14" s="79"/>
      <c r="CK14" s="79"/>
    </row>
    <row r="15" customFormat="false" ht="14.4" hidden="false" customHeight="false" outlineLevel="0" collapsed="false">
      <c r="A15" s="0" t="str">
        <f aca="false">VLOOKUP(C15,_IO!$A$1:$C$190,2,1)</f>
        <v>Innovatie</v>
      </c>
      <c r="B15" s="78" t="str">
        <f aca="false">VLOOKUP(C15,_IO!$A$1:$C$190,3,1)</f>
        <v>A_C</v>
      </c>
      <c r="C15" s="15" t="s">
        <v>1534</v>
      </c>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c r="CA15" s="79"/>
      <c r="CB15" s="79"/>
      <c r="CC15" s="79"/>
      <c r="CD15" s="79"/>
      <c r="CE15" s="79"/>
      <c r="CF15" s="79"/>
      <c r="CG15" s="79"/>
      <c r="CH15" s="79"/>
      <c r="CI15" s="79"/>
      <c r="CJ15" s="79"/>
      <c r="CK15" s="79"/>
    </row>
    <row r="16" customFormat="false" ht="14.4" hidden="false" customHeight="false" outlineLevel="0" collapsed="false">
      <c r="A16" s="0" t="str">
        <f aca="false">VLOOKUP(C16,_IO!$A$1:$C$190,2,1)</f>
        <v>Kwaliteit Management</v>
      </c>
      <c r="B16" s="78" t="str">
        <f aca="false">VLOOKUP(C16,_IO!$A$1:$C$190,3,1)</f>
        <v>A_D</v>
      </c>
      <c r="C16" s="15" t="s">
        <v>1572</v>
      </c>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c r="BX16" s="79"/>
      <c r="BY16" s="79"/>
      <c r="BZ16" s="79"/>
      <c r="CA16" s="79"/>
      <c r="CB16" s="79"/>
      <c r="CC16" s="79"/>
      <c r="CD16" s="79"/>
      <c r="CE16" s="79"/>
      <c r="CF16" s="79"/>
      <c r="CG16" s="79"/>
      <c r="CH16" s="79"/>
      <c r="CI16" s="79"/>
      <c r="CJ16" s="79"/>
      <c r="CK16" s="79"/>
    </row>
    <row r="17" customFormat="false" ht="14.4" hidden="false" customHeight="false" outlineLevel="0" collapsed="false">
      <c r="A17" s="0" t="str">
        <f aca="false">VLOOKUP(C17,_IO!$A$1:$C$190,2,1)</f>
        <v>Kwaliteit Management</v>
      </c>
      <c r="B17" s="78" t="str">
        <f aca="false">VLOOKUP(C17,_IO!$A$1:$C$190,3,1)</f>
        <v>A_D</v>
      </c>
      <c r="C17" s="15" t="s">
        <v>1565</v>
      </c>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c r="CA17" s="79"/>
      <c r="CB17" s="79"/>
      <c r="CC17" s="79"/>
      <c r="CD17" s="79"/>
      <c r="CE17" s="79"/>
      <c r="CF17" s="79"/>
      <c r="CG17" s="79"/>
      <c r="CH17" s="79"/>
      <c r="CI17" s="79"/>
      <c r="CJ17" s="79"/>
      <c r="CK17" s="79"/>
    </row>
    <row r="18" customFormat="false" ht="14.4" hidden="false" customHeight="false" outlineLevel="0" collapsed="false">
      <c r="A18" s="0" t="str">
        <f aca="false">VLOOKUP(C18,_IO!$A$1:$C$190,2,1)</f>
        <v>Performance management</v>
      </c>
      <c r="B18" s="78" t="str">
        <f aca="false">VLOOKUP(C18,_IO!$A$1:$C$190,3,1)</f>
        <v>A_E</v>
      </c>
      <c r="C18" s="15" t="s">
        <v>1584</v>
      </c>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row>
    <row r="19" customFormat="false" ht="14.4" hidden="false" customHeight="false" outlineLevel="0" collapsed="false">
      <c r="A19" s="0" t="str">
        <f aca="false">VLOOKUP(C19,_IO!$A$1:$C$190,2,1)</f>
        <v>Performance management</v>
      </c>
      <c r="B19" s="78" t="str">
        <f aca="false">VLOOKUP(C19,_IO!$A$1:$C$190,3,1)</f>
        <v>A_E</v>
      </c>
      <c r="C19" s="15" t="s">
        <v>1578</v>
      </c>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W19" s="79"/>
      <c r="BX19" s="79"/>
      <c r="BY19" s="79"/>
      <c r="BZ19" s="79"/>
      <c r="CA19" s="79"/>
      <c r="CB19" s="79"/>
      <c r="CC19" s="79"/>
      <c r="CD19" s="79"/>
      <c r="CE19" s="79"/>
      <c r="CF19" s="79"/>
      <c r="CG19" s="79"/>
      <c r="CH19" s="79"/>
      <c r="CI19" s="79"/>
      <c r="CJ19" s="79"/>
      <c r="CK19" s="79"/>
    </row>
    <row r="20" customFormat="false" ht="14.4" hidden="false" customHeight="false" outlineLevel="0" collapsed="false">
      <c r="A20" s="0" t="str">
        <f aca="false">VLOOKUP(C20,_IO!$A$1:$C$190,2,1)</f>
        <v>Verantwoording</v>
      </c>
      <c r="B20" s="78" t="str">
        <f aca="false">VLOOKUP(C20,_IO!$A$1:$C$190,3,1)</f>
        <v>A_F</v>
      </c>
      <c r="C20" s="15" t="s">
        <v>1590</v>
      </c>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row>
    <row r="21" customFormat="false" ht="14.4" hidden="false" customHeight="false" outlineLevel="0" collapsed="false">
      <c r="A21" s="0" t="str">
        <f aca="false">VLOOKUP(C21,_IO!$A$1:$C$190,2,1)</f>
        <v>Verantwoording</v>
      </c>
      <c r="B21" s="78" t="str">
        <f aca="false">VLOOKUP(C21,_IO!$A$1:$C$190,3,1)</f>
        <v>A_F</v>
      </c>
      <c r="C21" s="15" t="s">
        <v>1602</v>
      </c>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c r="CA21" s="79"/>
      <c r="CB21" s="79"/>
      <c r="CC21" s="79"/>
      <c r="CD21" s="79"/>
      <c r="CE21" s="79"/>
      <c r="CF21" s="79"/>
      <c r="CG21" s="79"/>
      <c r="CH21" s="79"/>
      <c r="CI21" s="79"/>
      <c r="CJ21" s="79"/>
      <c r="CK21" s="79"/>
    </row>
    <row r="22" customFormat="false" ht="14.4" hidden="false" customHeight="false" outlineLevel="0" collapsed="false">
      <c r="A22" s="0" t="str">
        <f aca="false">VLOOKUP(C22,_IO!$A$1:$C$190,2,1)</f>
        <v>Verantwoording</v>
      </c>
      <c r="B22" s="78" t="str">
        <f aca="false">VLOOKUP(C22,_IO!$A$1:$C$190,3,1)</f>
        <v>A_F</v>
      </c>
      <c r="C22" s="15" t="s">
        <v>1597</v>
      </c>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c r="CA22" s="79"/>
      <c r="CB22" s="79"/>
      <c r="CC22" s="79"/>
      <c r="CD22" s="79"/>
      <c r="CE22" s="79"/>
      <c r="CF22" s="79"/>
      <c r="CG22" s="79"/>
      <c r="CH22" s="79"/>
      <c r="CI22" s="79"/>
      <c r="CJ22" s="79"/>
      <c r="CK22" s="79"/>
    </row>
    <row r="23" customFormat="false" ht="14.4" hidden="false" customHeight="false" outlineLevel="0" collapsed="false">
      <c r="A23" s="0" t="str">
        <f aca="false">VLOOKUP(C23,_IO!$A$1:$C$190,2,1)</f>
        <v>Verantwoording</v>
      </c>
      <c r="B23" s="78" t="str">
        <f aca="false">VLOOKUP(C23,_IO!$A$1:$C$190,3,1)</f>
        <v>A_F</v>
      </c>
      <c r="C23" s="15" t="s">
        <v>1607</v>
      </c>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c r="CA23" s="79"/>
      <c r="CB23" s="79"/>
      <c r="CC23" s="79"/>
      <c r="CD23" s="79"/>
      <c r="CE23" s="79"/>
      <c r="CF23" s="79"/>
      <c r="CG23" s="79"/>
      <c r="CH23" s="79"/>
      <c r="CI23" s="79"/>
      <c r="CJ23" s="79"/>
      <c r="CK23" s="79"/>
    </row>
    <row r="24" customFormat="false" ht="14.4" hidden="false" customHeight="false" outlineLevel="0" collapsed="false">
      <c r="A24" s="0" t="str">
        <f aca="false">VLOOKUP(C24,_IO!$A$1:$C$190,2,1)</f>
        <v>Marketing</v>
      </c>
      <c r="B24" s="78" t="str">
        <f aca="false">VLOOKUP(C24,_IO!$A$1:$C$190,3,1)</f>
        <v>A_G</v>
      </c>
      <c r="C24" s="15" t="s">
        <v>1613</v>
      </c>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row>
    <row r="25" customFormat="false" ht="14.4" hidden="false" customHeight="false" outlineLevel="0" collapsed="false">
      <c r="A25" s="0" t="str">
        <f aca="false">VLOOKUP(C25,_IO!$A$1:$C$190,2,1)</f>
        <v>Ontwikkeling Onderzoek</v>
      </c>
      <c r="B25" s="78" t="str">
        <f aca="false">VLOOKUP(C25,_IO!$A$1:$C$190,3,1)</f>
        <v>B_A</v>
      </c>
      <c r="C25" s="15" t="s">
        <v>1620</v>
      </c>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row>
    <row r="26" customFormat="false" ht="14.4" hidden="false" customHeight="false" outlineLevel="0" collapsed="false">
      <c r="A26" s="0" t="str">
        <f aca="false">VLOOKUP(C26,_IO!$A$1:$C$190,2,1)</f>
        <v>Ontwikkeling Onderzoek</v>
      </c>
      <c r="B26" s="78" t="str">
        <f aca="false">VLOOKUP(C26,_IO!$A$1:$C$190,3,1)</f>
        <v>B_A</v>
      </c>
      <c r="C26" s="15" t="s">
        <v>1632</v>
      </c>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c r="BO26" s="79"/>
      <c r="BP26" s="79"/>
      <c r="BQ26" s="79"/>
      <c r="BR26" s="79"/>
      <c r="BS26" s="79"/>
      <c r="BT26" s="79"/>
      <c r="BU26" s="79"/>
      <c r="BV26" s="79"/>
      <c r="BW26" s="79"/>
      <c r="BX26" s="79"/>
      <c r="BY26" s="79"/>
      <c r="BZ26" s="79"/>
      <c r="CA26" s="79"/>
      <c r="CB26" s="79"/>
      <c r="CC26" s="79"/>
      <c r="CD26" s="79"/>
      <c r="CE26" s="79"/>
      <c r="CF26" s="79"/>
      <c r="CG26" s="79"/>
      <c r="CH26" s="79"/>
      <c r="CI26" s="79"/>
      <c r="CJ26" s="79"/>
      <c r="CK26" s="79"/>
    </row>
    <row r="27" customFormat="false" ht="14.4" hidden="false" customHeight="false" outlineLevel="0" collapsed="false">
      <c r="A27" s="0" t="str">
        <f aca="false">VLOOKUP(C27,_IO!$A$1:$C$190,2,1)</f>
        <v>Ontwikkeling Onderzoek</v>
      </c>
      <c r="B27" s="78" t="str">
        <f aca="false">VLOOKUP(C27,_IO!$A$1:$C$190,3,1)</f>
        <v>B_A</v>
      </c>
      <c r="C27" s="15" t="s">
        <v>1627</v>
      </c>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c r="CA27" s="79"/>
      <c r="CB27" s="79"/>
      <c r="CC27" s="79"/>
      <c r="CD27" s="79"/>
      <c r="CE27" s="79"/>
      <c r="CF27" s="79"/>
      <c r="CG27" s="79"/>
      <c r="CH27" s="79"/>
      <c r="CI27" s="79"/>
      <c r="CJ27" s="79"/>
      <c r="CK27" s="79"/>
    </row>
    <row r="28" customFormat="false" ht="14.4" hidden="false" customHeight="false" outlineLevel="0" collapsed="false">
      <c r="A28" s="0" t="str">
        <f aca="false">VLOOKUP(C28,_IO!$A$1:$C$190,2,1)</f>
        <v>Voorbereiding Onderzoek</v>
      </c>
      <c r="B28" s="78" t="str">
        <f aca="false">VLOOKUP(C28,_IO!$A$1:$C$190,3,1)</f>
        <v>B_B</v>
      </c>
      <c r="C28" s="15" t="s">
        <v>1638</v>
      </c>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row>
    <row r="29" customFormat="false" ht="14.4" hidden="false" customHeight="false" outlineLevel="0" collapsed="false">
      <c r="A29" s="0" t="str">
        <f aca="false">VLOOKUP(C29,_IO!$A$1:$C$190,2,1)</f>
        <v>Voorbereiding Onderzoek</v>
      </c>
      <c r="B29" s="78" t="str">
        <f aca="false">VLOOKUP(C29,_IO!$A$1:$C$190,3,1)</f>
        <v>B_B</v>
      </c>
      <c r="C29" s="15" t="s">
        <v>1645</v>
      </c>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row>
    <row r="30" customFormat="false" ht="14.4" hidden="false" customHeight="false" outlineLevel="0" collapsed="false">
      <c r="A30" s="0" t="str">
        <f aca="false">VLOOKUP(C30,_IO!$A$1:$C$190,2,1)</f>
        <v>Uitvoering Onderzoek</v>
      </c>
      <c r="B30" s="78" t="str">
        <f aca="false">VLOOKUP(C30,_IO!$A$1:$C$190,3,1)</f>
        <v>B_C</v>
      </c>
      <c r="C30" s="15" t="s">
        <v>1651</v>
      </c>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row>
    <row r="31" customFormat="false" ht="14.4" hidden="false" customHeight="false" outlineLevel="0" collapsed="false">
      <c r="A31" s="0" t="str">
        <f aca="false">VLOOKUP(C31,_IO!$A$1:$C$190,2,1)</f>
        <v>Uitvoering Onderzoek</v>
      </c>
      <c r="B31" s="78" t="str">
        <f aca="false">VLOOKUP(C31,_IO!$A$1:$C$190,3,1)</f>
        <v>B_C</v>
      </c>
      <c r="C31" s="15" t="s">
        <v>1658</v>
      </c>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row>
    <row r="32" customFormat="false" ht="14.4" hidden="false" customHeight="false" outlineLevel="0" collapsed="false">
      <c r="A32" s="0" t="str">
        <f aca="false">VLOOKUP(C32,_IO!$A$1:$C$190,2,1)</f>
        <v>Publicatie Onderzoek</v>
      </c>
      <c r="B32" s="78" t="str">
        <f aca="false">VLOOKUP(C32,_IO!$A$1:$C$190,3,1)</f>
        <v>B_D</v>
      </c>
      <c r="C32" s="15" t="s">
        <v>1671</v>
      </c>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row>
    <row r="33" customFormat="false" ht="14.4" hidden="false" customHeight="false" outlineLevel="0" collapsed="false">
      <c r="A33" s="0" t="str">
        <f aca="false">VLOOKUP(C33,_IO!$A$1:$C$190,2,1)</f>
        <v>Publicatie Onderzoek</v>
      </c>
      <c r="B33" s="78" t="str">
        <f aca="false">VLOOKUP(C33,_IO!$A$1:$C$190,3,1)</f>
        <v>B_D</v>
      </c>
      <c r="C33" s="15" t="s">
        <v>1664</v>
      </c>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row>
    <row r="34" customFormat="false" ht="14.4" hidden="false" customHeight="false" outlineLevel="0" collapsed="false">
      <c r="A34" s="0" t="str">
        <f aca="false">VLOOKUP(C34,_IO!$A$1:$C$190,2,1)</f>
        <v>Valorisatie Onderzoek</v>
      </c>
      <c r="B34" s="78" t="str">
        <f aca="false">VLOOKUP(C34,_IO!$A$1:$C$190,3,1)</f>
        <v>B_E</v>
      </c>
      <c r="C34" s="15" t="s">
        <v>1677</v>
      </c>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c r="CA34" s="79"/>
      <c r="CB34" s="79"/>
      <c r="CC34" s="79"/>
      <c r="CD34" s="79"/>
      <c r="CE34" s="79"/>
      <c r="CF34" s="79"/>
      <c r="CG34" s="79"/>
      <c r="CH34" s="79"/>
      <c r="CI34" s="79"/>
      <c r="CJ34" s="79"/>
      <c r="CK34" s="79"/>
    </row>
    <row r="35" customFormat="false" ht="14.4" hidden="false" customHeight="false" outlineLevel="0" collapsed="false">
      <c r="A35" s="0" t="str">
        <f aca="false">VLOOKUP(C35,_IO!$A$1:$C$190,2,1)</f>
        <v>Ondersteuning Onderzoek</v>
      </c>
      <c r="B35" s="78" t="str">
        <f aca="false">VLOOKUP(C35,_IO!$A$1:$C$190,3,1)</f>
        <v>B_F</v>
      </c>
      <c r="C35" s="15" t="s">
        <v>1683</v>
      </c>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row>
    <row r="36" customFormat="false" ht="14.4" hidden="false" customHeight="false" outlineLevel="0" collapsed="false">
      <c r="A36" s="0" t="str">
        <f aca="false">VLOOKUP(C36,_IO!$A$1:$C$190,2,1)</f>
        <v>Participatie</v>
      </c>
      <c r="B36" s="78" t="str">
        <f aca="false">VLOOKUP(C36,_IO!$A$1:$C$190,3,1)</f>
        <v>CAA</v>
      </c>
      <c r="C36" s="15" t="s">
        <v>1696</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c r="CA36" s="79"/>
      <c r="CB36" s="79"/>
      <c r="CC36" s="79"/>
      <c r="CD36" s="79"/>
      <c r="CE36" s="79"/>
      <c r="CF36" s="79"/>
      <c r="CG36" s="79"/>
      <c r="CH36" s="79"/>
      <c r="CI36" s="79"/>
      <c r="CJ36" s="79"/>
      <c r="CK36" s="79"/>
    </row>
    <row r="37" customFormat="false" ht="14.4" hidden="false" customHeight="false" outlineLevel="0" collapsed="false">
      <c r="A37" s="0" t="str">
        <f aca="false">VLOOKUP(C37,_IO!$A$1:$C$190,2,1)</f>
        <v>Participatie</v>
      </c>
      <c r="B37" s="78" t="str">
        <f aca="false">VLOOKUP(C37,_IO!$A$1:$C$190,3,1)</f>
        <v>CAA</v>
      </c>
      <c r="C37" s="15" t="s">
        <v>3041</v>
      </c>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79"/>
      <c r="BZ37" s="79"/>
      <c r="CA37" s="79"/>
      <c r="CB37" s="79"/>
      <c r="CC37" s="79"/>
      <c r="CD37" s="79"/>
      <c r="CE37" s="79"/>
      <c r="CF37" s="79"/>
      <c r="CG37" s="79"/>
      <c r="CH37" s="79"/>
      <c r="CI37" s="79"/>
      <c r="CJ37" s="79"/>
      <c r="CK37" s="79"/>
    </row>
    <row r="38" customFormat="false" ht="14.4" hidden="false" customHeight="false" outlineLevel="0" collapsed="false">
      <c r="A38" s="0" t="str">
        <f aca="false">VLOOKUP(C38,_IO!$A$1:$C$190,2,1)</f>
        <v>Verwijzing &amp; Overdracht</v>
      </c>
      <c r="B38" s="78" t="str">
        <f aca="false">VLOOKUP(C38,_IO!$A$1:$C$190,3,1)</f>
        <v>CAB</v>
      </c>
      <c r="C38" s="15" t="s">
        <v>1748</v>
      </c>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t="s">
        <v>3042</v>
      </c>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row>
    <row r="39" customFormat="false" ht="14.4" hidden="false" customHeight="false" outlineLevel="0" collapsed="false">
      <c r="A39" s="0" t="str">
        <f aca="false">VLOOKUP(C39,_IO!$A$1:$C$190,2,1)</f>
        <v>Verwijzing &amp; Overdracht</v>
      </c>
      <c r="B39" s="78" t="str">
        <f aca="false">VLOOKUP(C39,_IO!$A$1:$C$190,3,1)</f>
        <v>CAB</v>
      </c>
      <c r="C39" s="15" t="s">
        <v>1703</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c r="CK39" s="79"/>
    </row>
    <row r="40" customFormat="false" ht="14.4" hidden="false" customHeight="false" outlineLevel="0" collapsed="false">
      <c r="A40" s="0" t="str">
        <f aca="false">VLOOKUP(C40,_IO!$A$1:$C$190,2,1)</f>
        <v>Verwijzing &amp; Overdracht</v>
      </c>
      <c r="B40" s="78" t="str">
        <f aca="false">VLOOKUP(C40,_IO!$A$1:$C$190,3,1)</f>
        <v>CAB</v>
      </c>
      <c r="C40" s="15" t="s">
        <v>1742</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c r="CA40" s="79"/>
      <c r="CB40" s="79"/>
      <c r="CC40" s="79"/>
      <c r="CD40" s="79"/>
      <c r="CE40" s="79"/>
      <c r="CF40" s="79"/>
      <c r="CG40" s="79"/>
      <c r="CH40" s="79"/>
      <c r="CI40" s="79"/>
      <c r="CJ40" s="79"/>
      <c r="CK40" s="79"/>
    </row>
    <row r="41" customFormat="false" ht="14.4" hidden="false" customHeight="false" outlineLevel="0" collapsed="false">
      <c r="A41" s="0" t="str">
        <f aca="false">VLOOKUP(C41,_IO!$A$1:$C$190,2,1)</f>
        <v>Verwijzing &amp; Overdracht</v>
      </c>
      <c r="B41" s="78" t="str">
        <f aca="false">VLOOKUP(C41,_IO!$A$1:$C$190,3,1)</f>
        <v>CAB</v>
      </c>
      <c r="C41" s="15" t="s">
        <v>1475</v>
      </c>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row>
    <row r="42" customFormat="false" ht="14.4" hidden="false" customHeight="false" outlineLevel="0" collapsed="false">
      <c r="A42" s="0" t="str">
        <f aca="false">VLOOKUP(C42,_IO!$A$1:$C$190,2,1)</f>
        <v>Verwijzing &amp; Overdracht</v>
      </c>
      <c r="B42" s="78" t="str">
        <f aca="false">VLOOKUP(C42,_IO!$A$1:$C$190,3,1)</f>
        <v>CAB</v>
      </c>
      <c r="C42" s="15" t="s">
        <v>1710</v>
      </c>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c r="CA42" s="79"/>
      <c r="CB42" s="79"/>
      <c r="CC42" s="79"/>
      <c r="CD42" s="79"/>
      <c r="CE42" s="79"/>
      <c r="CF42" s="79"/>
      <c r="CG42" s="79"/>
      <c r="CH42" s="79"/>
      <c r="CI42" s="79"/>
      <c r="CJ42" s="79"/>
      <c r="CK42" s="79"/>
    </row>
    <row r="43" customFormat="false" ht="14.4" hidden="false" customHeight="false" outlineLevel="0" collapsed="false">
      <c r="A43" s="0" t="str">
        <f aca="false">VLOOKUP(C43,_IO!$A$1:$C$190,2,1)</f>
        <v>Verwijzing &amp; Overdracht</v>
      </c>
      <c r="B43" s="78" t="str">
        <f aca="false">VLOOKUP(C43,_IO!$A$1:$C$190,3,1)</f>
        <v>CAB</v>
      </c>
      <c r="C43" s="15" t="s">
        <v>1724</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row>
    <row r="44" customFormat="false" ht="14.4" hidden="false" customHeight="false" outlineLevel="0" collapsed="false">
      <c r="A44" s="0" t="str">
        <f aca="false">VLOOKUP(C44,_IO!$A$1:$C$190,2,1)</f>
        <v>Verwijzing &amp; Overdracht</v>
      </c>
      <c r="B44" s="78" t="str">
        <f aca="false">VLOOKUP(C44,_IO!$A$1:$C$190,3,1)</f>
        <v>CAB</v>
      </c>
      <c r="C44" s="15" t="s">
        <v>1730</v>
      </c>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row>
    <row r="45" customFormat="false" ht="14.4" hidden="false" customHeight="false" outlineLevel="0" collapsed="false">
      <c r="A45" s="0" t="str">
        <f aca="false">VLOOKUP(C45,_IO!$A$1:$C$190,2,1)</f>
        <v>Verwijzing &amp; Overdracht</v>
      </c>
      <c r="B45" s="78" t="str">
        <f aca="false">VLOOKUP(C45,_IO!$A$1:$C$190,3,1)</f>
        <v>CAB</v>
      </c>
      <c r="C45" s="15" t="s">
        <v>1937</v>
      </c>
      <c r="D45" s="79"/>
      <c r="E45" s="79"/>
      <c r="F45" s="79"/>
      <c r="G45" s="79"/>
      <c r="H45" s="79"/>
      <c r="I45" s="79"/>
      <c r="J45" s="79" t="s">
        <v>3042</v>
      </c>
      <c r="K45" s="79"/>
      <c r="L45" s="79"/>
      <c r="M45" s="79"/>
      <c r="N45" s="79"/>
      <c r="O45" s="79"/>
      <c r="P45" s="79"/>
      <c r="Q45" s="79"/>
      <c r="R45" s="79"/>
      <c r="S45" s="79"/>
      <c r="T45" s="79"/>
      <c r="U45" s="79"/>
      <c r="V45" s="79"/>
      <c r="W45" s="79"/>
      <c r="X45" s="79"/>
      <c r="Y45" s="79" t="s">
        <v>3042</v>
      </c>
      <c r="Z45" s="79" t="s">
        <v>3042</v>
      </c>
      <c r="AA45" s="79" t="s">
        <v>3042</v>
      </c>
      <c r="AB45" s="79" t="s">
        <v>3042</v>
      </c>
      <c r="AC45" s="79"/>
      <c r="AD45" s="79"/>
      <c r="AE45" s="79"/>
      <c r="AF45" s="79"/>
      <c r="AG45" s="79" t="s">
        <v>3042</v>
      </c>
      <c r="AH45" s="79" t="s">
        <v>3042</v>
      </c>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row>
    <row r="46" customFormat="false" ht="14.4" hidden="false" customHeight="false" outlineLevel="0" collapsed="false">
      <c r="A46" s="0" t="str">
        <f aca="false">VLOOKUP(C46,_IO!$A$1:$C$190,2,1)</f>
        <v>Verwijzing &amp; Overdracht</v>
      </c>
      <c r="B46" s="78" t="str">
        <f aca="false">VLOOKUP(C46,_IO!$A$1:$C$190,3,1)</f>
        <v>CAB</v>
      </c>
      <c r="C46" s="15" t="s">
        <v>1944</v>
      </c>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t="s">
        <v>3042</v>
      </c>
      <c r="BA46" s="79"/>
      <c r="BB46" s="79"/>
      <c r="BC46" s="79"/>
      <c r="BD46" s="79"/>
      <c r="BE46" s="79"/>
      <c r="BF46" s="79"/>
      <c r="BG46" s="79"/>
      <c r="BH46" s="79"/>
      <c r="BI46" s="79"/>
      <c r="BJ46" s="79"/>
      <c r="BK46" s="79"/>
      <c r="BL46" s="79"/>
      <c r="BM46" s="79"/>
      <c r="BN46" s="79"/>
      <c r="BO46" s="79"/>
      <c r="BP46" s="79"/>
      <c r="BQ46" s="79"/>
      <c r="BR46" s="79"/>
      <c r="BS46" s="79"/>
      <c r="BT46" s="79" t="s">
        <v>3042</v>
      </c>
      <c r="BU46" s="79" t="s">
        <v>3042</v>
      </c>
      <c r="BV46" s="79" t="s">
        <v>3042</v>
      </c>
      <c r="BW46" s="79" t="s">
        <v>3042</v>
      </c>
      <c r="BX46" s="79" t="s">
        <v>3042</v>
      </c>
      <c r="BY46" s="79" t="s">
        <v>3042</v>
      </c>
      <c r="BZ46" s="79" t="s">
        <v>3042</v>
      </c>
      <c r="CA46" s="79"/>
      <c r="CB46" s="79"/>
      <c r="CC46" s="79"/>
      <c r="CD46" s="79"/>
      <c r="CE46" s="79"/>
      <c r="CF46" s="79"/>
      <c r="CG46" s="79"/>
      <c r="CH46" s="79"/>
      <c r="CI46" s="79"/>
      <c r="CJ46" s="79"/>
      <c r="CK46" s="79"/>
    </row>
    <row r="47" customFormat="false" ht="14.4" hidden="false" customHeight="false" outlineLevel="0" collapsed="false">
      <c r="A47" s="0" t="str">
        <f aca="false">VLOOKUP(C47,_IO!$A$1:$C$190,2,1)</f>
        <v>Verwijzing &amp; Overdracht</v>
      </c>
      <c r="B47" s="78" t="str">
        <f aca="false">VLOOKUP(C47,_IO!$A$1:$C$190,3,1)</f>
        <v>CAB</v>
      </c>
      <c r="C47" s="15" t="s">
        <v>1951</v>
      </c>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t="s">
        <v>3042</v>
      </c>
      <c r="BS47" s="79"/>
      <c r="BT47" s="79"/>
      <c r="BU47" s="79"/>
      <c r="BV47" s="79"/>
      <c r="BW47" s="79"/>
      <c r="BX47" s="79"/>
      <c r="BY47" s="79"/>
      <c r="BZ47" s="79"/>
      <c r="CA47" s="79"/>
      <c r="CB47" s="79"/>
      <c r="CC47" s="79"/>
      <c r="CD47" s="79"/>
      <c r="CE47" s="79"/>
      <c r="CF47" s="79"/>
      <c r="CG47" s="79"/>
      <c r="CH47" s="79"/>
      <c r="CI47" s="79"/>
      <c r="CJ47" s="79"/>
      <c r="CK47" s="79"/>
    </row>
    <row r="48" customFormat="false" ht="14.4" hidden="false" customHeight="false" outlineLevel="0" collapsed="false">
      <c r="A48" s="0" t="str">
        <f aca="false">VLOOKUP(C48,_IO!$A$1:$C$190,2,1)</f>
        <v>Verwijzing &amp; Overdracht</v>
      </c>
      <c r="B48" s="78" t="str">
        <f aca="false">VLOOKUP(C48,_IO!$A$1:$C$190,3,1)</f>
        <v>CAB</v>
      </c>
      <c r="C48" s="15" t="s">
        <v>1928</v>
      </c>
      <c r="D48" s="79"/>
      <c r="E48" s="79"/>
      <c r="F48" s="79"/>
      <c r="G48" s="79"/>
      <c r="H48" s="79"/>
      <c r="I48" s="79"/>
      <c r="J48" s="79" t="s">
        <v>3042</v>
      </c>
      <c r="K48" s="79" t="s">
        <v>3042</v>
      </c>
      <c r="L48" s="79"/>
      <c r="M48" s="79"/>
      <c r="N48" s="79"/>
      <c r="O48" s="79"/>
      <c r="P48" s="79" t="s">
        <v>3042</v>
      </c>
      <c r="Q48" s="79"/>
      <c r="R48" s="79"/>
      <c r="S48" s="79"/>
      <c r="T48" s="79"/>
      <c r="U48" s="79"/>
      <c r="V48" s="79" t="s">
        <v>3042</v>
      </c>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t="s">
        <v>3042</v>
      </c>
      <c r="AU48" s="79"/>
      <c r="AV48" s="79"/>
      <c r="AW48" s="79"/>
      <c r="AX48" s="79" t="s">
        <v>3042</v>
      </c>
      <c r="AY48" s="79"/>
      <c r="AZ48" s="79"/>
      <c r="BA48" s="79" t="s">
        <v>3042</v>
      </c>
      <c r="BB48" s="79"/>
      <c r="BC48" s="79"/>
      <c r="BD48" s="79" t="s">
        <v>3042</v>
      </c>
      <c r="BE48" s="79"/>
      <c r="BF48" s="79" t="s">
        <v>3042</v>
      </c>
      <c r="BG48" s="79"/>
      <c r="BH48" s="79"/>
      <c r="BI48" s="79"/>
      <c r="BJ48" s="79"/>
      <c r="BK48" s="79"/>
      <c r="BL48" s="79"/>
      <c r="BM48" s="79"/>
      <c r="BN48" s="79"/>
      <c r="BO48" s="79"/>
      <c r="BP48" s="79"/>
      <c r="BQ48" s="79"/>
      <c r="BR48" s="79" t="s">
        <v>3042</v>
      </c>
      <c r="BS48" s="79"/>
      <c r="BT48" s="79"/>
      <c r="BU48" s="79"/>
      <c r="BV48" s="79"/>
      <c r="BW48" s="79"/>
      <c r="BX48" s="79"/>
      <c r="BY48" s="79"/>
      <c r="BZ48" s="79"/>
      <c r="CA48" s="79" t="s">
        <v>3042</v>
      </c>
      <c r="CB48" s="79"/>
      <c r="CC48" s="79" t="s">
        <v>3042</v>
      </c>
      <c r="CD48" s="79" t="s">
        <v>3042</v>
      </c>
      <c r="CE48" s="79" t="s">
        <v>3042</v>
      </c>
      <c r="CF48" s="79" t="s">
        <v>3042</v>
      </c>
      <c r="CG48" s="79"/>
      <c r="CH48" s="79"/>
      <c r="CI48" s="79"/>
      <c r="CJ48" s="79"/>
      <c r="CK48" s="79"/>
    </row>
    <row r="49" customFormat="false" ht="14.4" hidden="false" customHeight="false" outlineLevel="0" collapsed="false">
      <c r="A49" s="0" t="str">
        <f aca="false">VLOOKUP(C49,_IO!$A$1:$C$190,2,1)</f>
        <v>Verwijzing &amp; Overdracht</v>
      </c>
      <c r="B49" s="78" t="str">
        <f aca="false">VLOOKUP(C49,_IO!$A$1:$C$190,3,1)</f>
        <v>CAB</v>
      </c>
      <c r="C49" s="15" t="s">
        <v>1736</v>
      </c>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row>
    <row r="50" customFormat="false" ht="14.4" hidden="false" customHeight="false" outlineLevel="0" collapsed="false">
      <c r="A50" s="0" t="str">
        <f aca="false">VLOOKUP(C50,_IO!$A$1:$C$190,2,1)</f>
        <v>Verwijzing &amp; Overdracht</v>
      </c>
      <c r="B50" s="78" t="str">
        <f aca="false">VLOOKUP(C50,_IO!$A$1:$C$190,3,1)</f>
        <v>CAB</v>
      </c>
      <c r="C50" s="15" t="s">
        <v>1715</v>
      </c>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row>
    <row r="51" customFormat="false" ht="14.4" hidden="false" customHeight="false" outlineLevel="0" collapsed="false">
      <c r="A51" s="0" t="str">
        <f aca="false">VLOOKUP(C51,_IO!$A$1:$C$190,2,1)</f>
        <v>Diagnostisering</v>
      </c>
      <c r="B51" s="78" t="str">
        <f aca="false">VLOOKUP(C51,_IO!$A$1:$C$190,3,1)</f>
        <v>CBA</v>
      </c>
      <c r="C51" s="15" t="s">
        <v>1784</v>
      </c>
      <c r="D51" s="79"/>
      <c r="E51" s="79"/>
      <c r="F51" s="79"/>
      <c r="G51" s="79"/>
      <c r="H51" s="79" t="s">
        <v>3042</v>
      </c>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t="s">
        <v>3042</v>
      </c>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c r="CJ51" s="79"/>
      <c r="CK51" s="79"/>
    </row>
    <row r="52" customFormat="false" ht="14.4" hidden="false" customHeight="false" outlineLevel="0" collapsed="false">
      <c r="A52" s="0" t="str">
        <f aca="false">VLOOKUP(C52,_IO!$A$1:$C$190,2,1)</f>
        <v>Diagnostisering</v>
      </c>
      <c r="B52" s="78" t="str">
        <f aca="false">VLOOKUP(C52,_IO!$A$1:$C$190,3,1)</f>
        <v>CBA</v>
      </c>
      <c r="C52" s="15" t="s">
        <v>1835</v>
      </c>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t="s">
        <v>3042</v>
      </c>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row>
    <row r="53" customFormat="false" ht="14.4" hidden="false" customHeight="false" outlineLevel="0" collapsed="false">
      <c r="A53" s="0" t="str">
        <f aca="false">VLOOKUP(C53,_IO!$A$1:$C$190,2,1)</f>
        <v>Diagnostisering</v>
      </c>
      <c r="B53" s="78" t="str">
        <f aca="false">VLOOKUP(C53,_IO!$A$1:$C$190,3,1)</f>
        <v>CBA</v>
      </c>
      <c r="C53" s="15" t="s">
        <v>1791</v>
      </c>
      <c r="D53" s="79"/>
      <c r="E53" s="79" t="s">
        <v>3042</v>
      </c>
      <c r="F53" s="79" t="s">
        <v>3042</v>
      </c>
      <c r="G53" s="79"/>
      <c r="H53" s="79"/>
      <c r="I53" s="79"/>
      <c r="J53" s="79"/>
      <c r="K53" s="79"/>
      <c r="L53" s="79"/>
      <c r="M53" s="79"/>
      <c r="N53" s="79"/>
      <c r="O53" s="79"/>
      <c r="P53" s="79"/>
      <c r="Q53" s="79"/>
      <c r="R53" s="79"/>
      <c r="S53" s="79"/>
      <c r="T53" s="79"/>
      <c r="U53" s="79"/>
      <c r="V53" s="79"/>
      <c r="W53" s="79" t="s">
        <v>3042</v>
      </c>
      <c r="X53" s="79" t="s">
        <v>3042</v>
      </c>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t="s">
        <v>3042</v>
      </c>
      <c r="BR53" s="79"/>
      <c r="BS53" s="79"/>
      <c r="BT53" s="79"/>
      <c r="BU53" s="79"/>
      <c r="BV53" s="79"/>
      <c r="BW53" s="79"/>
      <c r="BX53" s="79"/>
      <c r="BY53" s="79"/>
      <c r="BZ53" s="79"/>
      <c r="CA53" s="79"/>
      <c r="CB53" s="79"/>
      <c r="CC53" s="79"/>
      <c r="CD53" s="79"/>
      <c r="CE53" s="79"/>
      <c r="CF53" s="79"/>
      <c r="CG53" s="79"/>
      <c r="CH53" s="79" t="s">
        <v>3042</v>
      </c>
      <c r="CI53" s="79"/>
      <c r="CJ53" s="79"/>
      <c r="CK53" s="79" t="s">
        <v>3042</v>
      </c>
    </row>
    <row r="54" customFormat="false" ht="14.4" hidden="false" customHeight="false" outlineLevel="0" collapsed="false">
      <c r="A54" s="0" t="str">
        <f aca="false">VLOOKUP(C54,_IO!$A$1:$C$190,2,1)</f>
        <v>Diagnostisering</v>
      </c>
      <c r="B54" s="78" t="str">
        <f aca="false">VLOOKUP(C54,_IO!$A$1:$C$190,3,1)</f>
        <v>CBA</v>
      </c>
      <c r="C54" s="15" t="s">
        <v>1778</v>
      </c>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c r="CK54" s="79"/>
    </row>
    <row r="55" customFormat="false" ht="14.4" hidden="false" customHeight="false" outlineLevel="0" collapsed="false">
      <c r="A55" s="0" t="str">
        <f aca="false">VLOOKUP(C55,_IO!$A$1:$C$190,2,1)</f>
        <v>Diagnostisering</v>
      </c>
      <c r="B55" s="78" t="str">
        <f aca="false">VLOOKUP(C55,_IO!$A$1:$C$190,3,1)</f>
        <v>CBA</v>
      </c>
      <c r="C55" s="15" t="s">
        <v>1818</v>
      </c>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t="s">
        <v>3042</v>
      </c>
      <c r="BA55" s="79"/>
      <c r="BB55" s="79"/>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c r="CA55" s="79"/>
      <c r="CB55" s="79"/>
      <c r="CC55" s="79"/>
      <c r="CD55" s="79"/>
      <c r="CE55" s="79"/>
      <c r="CF55" s="79"/>
      <c r="CG55" s="79"/>
      <c r="CH55" s="79"/>
      <c r="CI55" s="79"/>
      <c r="CJ55" s="79"/>
      <c r="CK55" s="79"/>
    </row>
    <row r="56" customFormat="false" ht="14.4" hidden="false" customHeight="false" outlineLevel="0" collapsed="false">
      <c r="A56" s="0" t="str">
        <f aca="false">VLOOKUP(C56,_IO!$A$1:$C$190,2,1)</f>
        <v>Diagnostisering</v>
      </c>
      <c r="B56" s="78" t="str">
        <f aca="false">VLOOKUP(C56,_IO!$A$1:$C$190,3,1)</f>
        <v>CBA</v>
      </c>
      <c r="C56" s="15" t="s">
        <v>1245</v>
      </c>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t="s">
        <v>3042</v>
      </c>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row>
    <row r="57" customFormat="false" ht="14.4" hidden="false" customHeight="false" outlineLevel="0" collapsed="false">
      <c r="A57" s="0" t="str">
        <f aca="false">VLOOKUP(C57,_IO!$A$1:$C$190,2,1)</f>
        <v>Diagnostisering</v>
      </c>
      <c r="B57" s="78" t="str">
        <f aca="false">VLOOKUP(C57,_IO!$A$1:$C$190,3,1)</f>
        <v>CBA</v>
      </c>
      <c r="C57" s="15" t="s">
        <v>1760</v>
      </c>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c r="BW57" s="79"/>
      <c r="BX57" s="79"/>
      <c r="BY57" s="79"/>
      <c r="BZ57" s="79"/>
      <c r="CA57" s="79"/>
      <c r="CB57" s="79"/>
      <c r="CC57" s="79"/>
      <c r="CD57" s="79"/>
      <c r="CE57" s="79"/>
      <c r="CF57" s="79"/>
      <c r="CG57" s="79"/>
      <c r="CH57" s="79"/>
      <c r="CI57" s="79"/>
      <c r="CJ57" s="79"/>
      <c r="CK57" s="79"/>
    </row>
    <row r="58" customFormat="false" ht="14.4" hidden="false" customHeight="false" outlineLevel="0" collapsed="false">
      <c r="A58" s="0" t="str">
        <f aca="false">VLOOKUP(C58,_IO!$A$1:$C$190,2,1)</f>
        <v>Diagnostisering</v>
      </c>
      <c r="B58" s="78" t="str">
        <f aca="false">VLOOKUP(C58,_IO!$A$1:$C$190,3,1)</f>
        <v>CBA</v>
      </c>
      <c r="C58" s="15" t="s">
        <v>1828</v>
      </c>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t="s">
        <v>3042</v>
      </c>
      <c r="BB58" s="79"/>
      <c r="BC58" s="79"/>
      <c r="BD58" s="79"/>
      <c r="BE58" s="79" t="s">
        <v>3042</v>
      </c>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row>
    <row r="59" customFormat="false" ht="14.4" hidden="false" customHeight="false" outlineLevel="0" collapsed="false">
      <c r="A59" s="0" t="str">
        <f aca="false">VLOOKUP(C59,_IO!$A$1:$C$190,2,1)</f>
        <v>Diagnostisering</v>
      </c>
      <c r="B59" s="78" t="str">
        <f aca="false">VLOOKUP(C59,_IO!$A$1:$C$190,3,1)</f>
        <v>CBA</v>
      </c>
      <c r="C59" s="15" t="s">
        <v>1840</v>
      </c>
      <c r="D59" s="79" t="s">
        <v>3042</v>
      </c>
      <c r="E59" s="79"/>
      <c r="F59" s="79"/>
      <c r="G59" s="79"/>
      <c r="H59" s="79" t="s">
        <v>3042</v>
      </c>
      <c r="I59" s="79"/>
      <c r="J59" s="79"/>
      <c r="K59" s="79"/>
      <c r="L59" s="79"/>
      <c r="M59" s="79"/>
      <c r="N59" s="79"/>
      <c r="O59" s="79" t="s">
        <v>3042</v>
      </c>
      <c r="P59" s="79"/>
      <c r="Q59" s="79"/>
      <c r="R59" s="79"/>
      <c r="S59" s="79"/>
      <c r="T59" s="79"/>
      <c r="U59" s="79"/>
      <c r="V59" s="79"/>
      <c r="W59" s="79"/>
      <c r="X59" s="79"/>
      <c r="Y59" s="79"/>
      <c r="Z59" s="79"/>
      <c r="AA59" s="79"/>
      <c r="AB59" s="79"/>
      <c r="AC59" s="79"/>
      <c r="AD59" s="79"/>
      <c r="AE59" s="79" t="s">
        <v>3042</v>
      </c>
      <c r="AF59" s="79"/>
      <c r="AG59" s="79"/>
      <c r="AH59" s="79"/>
      <c r="AI59" s="79"/>
      <c r="AJ59" s="79"/>
      <c r="AK59" s="79" t="s">
        <v>3042</v>
      </c>
      <c r="AL59" s="79" t="s">
        <v>3042</v>
      </c>
      <c r="AM59" s="79" t="s">
        <v>3042</v>
      </c>
      <c r="AN59" s="79"/>
      <c r="AO59" s="79"/>
      <c r="AP59" s="79"/>
      <c r="AQ59" s="79"/>
      <c r="AR59" s="79"/>
      <c r="AS59" s="79"/>
      <c r="AT59" s="79"/>
      <c r="AU59" s="79"/>
      <c r="AV59" s="79"/>
      <c r="AW59" s="79" t="s">
        <v>3042</v>
      </c>
      <c r="AX59" s="79"/>
      <c r="AY59" s="79"/>
      <c r="AZ59" s="79"/>
      <c r="BA59" s="79"/>
      <c r="BB59" s="79" t="s">
        <v>3042</v>
      </c>
      <c r="BC59" s="79"/>
      <c r="BD59" s="79"/>
      <c r="BE59" s="79"/>
      <c r="BF59" s="79"/>
      <c r="BG59" s="79"/>
      <c r="BH59" s="79"/>
      <c r="BI59" s="79"/>
      <c r="BJ59" s="79" t="s">
        <v>3042</v>
      </c>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row>
    <row r="60" customFormat="false" ht="14.4" hidden="false" customHeight="false" outlineLevel="0" collapsed="false">
      <c r="A60" s="0" t="str">
        <f aca="false">VLOOKUP(C60,_IO!$A$1:$C$190,2,1)</f>
        <v>Diagnostisering</v>
      </c>
      <c r="B60" s="78" t="str">
        <f aca="false">VLOOKUP(C60,_IO!$A$1:$C$190,3,1)</f>
        <v>CBA</v>
      </c>
      <c r="C60" s="15" t="s">
        <v>1755</v>
      </c>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row>
    <row r="61" customFormat="false" ht="14.4" hidden="false" customHeight="false" outlineLevel="0" collapsed="false">
      <c r="A61" s="0" t="str">
        <f aca="false">VLOOKUP(C61,_IO!$A$1:$C$190,2,1)</f>
        <v>Diagnostisering</v>
      </c>
      <c r="B61" s="78" t="str">
        <f aca="false">VLOOKUP(C61,_IO!$A$1:$C$190,3,1)</f>
        <v>CBA</v>
      </c>
      <c r="C61" s="15" t="s">
        <v>1808</v>
      </c>
      <c r="D61" s="79"/>
      <c r="E61" s="79"/>
      <c r="F61" s="79"/>
      <c r="G61" s="79"/>
      <c r="H61" s="79"/>
      <c r="I61" s="79"/>
      <c r="J61" s="79"/>
      <c r="K61" s="79"/>
      <c r="L61" s="79"/>
      <c r="M61" s="79"/>
      <c r="N61" s="79"/>
      <c r="O61" s="79"/>
      <c r="P61" s="79"/>
      <c r="Q61" s="79" t="s">
        <v>3042</v>
      </c>
      <c r="R61" s="79" t="s">
        <v>3042</v>
      </c>
      <c r="S61" s="79"/>
      <c r="T61" s="79" t="s">
        <v>3042</v>
      </c>
      <c r="U61" s="79"/>
      <c r="V61" s="79"/>
      <c r="W61" s="79"/>
      <c r="X61" s="79"/>
      <c r="Y61" s="79"/>
      <c r="Z61" s="79"/>
      <c r="AA61" s="79"/>
      <c r="AB61" s="79"/>
      <c r="AC61" s="79" t="s">
        <v>3042</v>
      </c>
      <c r="AD61" s="79"/>
      <c r="AE61" s="79"/>
      <c r="AF61" s="79"/>
      <c r="AG61" s="79"/>
      <c r="AH61" s="79"/>
      <c r="AI61" s="79"/>
      <c r="AJ61" s="79" t="s">
        <v>3042</v>
      </c>
      <c r="AK61" s="79"/>
      <c r="AL61" s="79"/>
      <c r="AM61" s="79"/>
      <c r="AN61" s="79"/>
      <c r="AO61" s="79"/>
      <c r="AP61" s="79"/>
      <c r="AQ61" s="79"/>
      <c r="AR61" s="79"/>
      <c r="AS61" s="79"/>
      <c r="AT61" s="79"/>
      <c r="AU61" s="79"/>
      <c r="AV61" s="79" t="s">
        <v>3042</v>
      </c>
      <c r="AW61" s="79"/>
      <c r="AX61" s="79"/>
      <c r="AY61" s="79" t="s">
        <v>3042</v>
      </c>
      <c r="AZ61" s="79"/>
      <c r="BA61" s="79"/>
      <c r="BB61" s="79"/>
      <c r="BC61" s="79"/>
      <c r="BD61" s="79"/>
      <c r="BE61" s="79"/>
      <c r="BF61" s="79"/>
      <c r="BG61" s="79" t="s">
        <v>3042</v>
      </c>
      <c r="BH61" s="79"/>
      <c r="BI61" s="79"/>
      <c r="BJ61" s="79"/>
      <c r="BK61" s="79"/>
      <c r="BL61" s="79"/>
      <c r="BM61" s="79"/>
      <c r="BN61" s="79"/>
      <c r="BO61" s="79"/>
      <c r="BP61" s="79" t="s">
        <v>3042</v>
      </c>
      <c r="BQ61" s="79"/>
      <c r="BR61" s="79"/>
      <c r="BS61" s="79"/>
      <c r="BT61" s="79"/>
      <c r="BU61" s="79"/>
      <c r="BV61" s="79"/>
      <c r="BW61" s="79"/>
      <c r="BX61" s="79"/>
      <c r="BY61" s="79"/>
      <c r="BZ61" s="79"/>
      <c r="CA61" s="79"/>
      <c r="CB61" s="79"/>
      <c r="CC61" s="79"/>
      <c r="CD61" s="79"/>
      <c r="CE61" s="79"/>
      <c r="CF61" s="79"/>
      <c r="CG61" s="79"/>
      <c r="CH61" s="79"/>
      <c r="CI61" s="79"/>
      <c r="CJ61" s="79"/>
      <c r="CK61" s="79"/>
    </row>
    <row r="62" customFormat="false" ht="14.4" hidden="false" customHeight="false" outlineLevel="0" collapsed="false">
      <c r="A62" s="0" t="str">
        <f aca="false">VLOOKUP(C62,_IO!$A$1:$C$190,2,1)</f>
        <v>Diagnostisering</v>
      </c>
      <c r="B62" s="78" t="str">
        <f aca="false">VLOOKUP(C62,_IO!$A$1:$C$190,3,1)</f>
        <v>CBA</v>
      </c>
      <c r="C62" s="15" t="s">
        <v>1803</v>
      </c>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row>
    <row r="63" customFormat="false" ht="14.4" hidden="false" customHeight="false" outlineLevel="0" collapsed="false">
      <c r="A63" s="0" t="str">
        <f aca="false">VLOOKUP(C63,_IO!$A$1:$C$190,2,1)</f>
        <v>Diagnostisering</v>
      </c>
      <c r="B63" s="78" t="str">
        <f aca="false">VLOOKUP(C63,_IO!$A$1:$C$190,3,1)</f>
        <v>CBA</v>
      </c>
      <c r="C63" s="15" t="s">
        <v>1825</v>
      </c>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t="s">
        <v>3042</v>
      </c>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row>
    <row r="64" customFormat="false" ht="14.4" hidden="false" customHeight="false" outlineLevel="0" collapsed="false">
      <c r="A64" s="0" t="str">
        <f aca="false">VLOOKUP(C64,_IO!$A$1:$C$190,2,1)</f>
        <v>Diagnostisering</v>
      </c>
      <c r="B64" s="78" t="str">
        <f aca="false">VLOOKUP(C64,_IO!$A$1:$C$190,3,1)</f>
        <v>CBA</v>
      </c>
      <c r="C64" s="15" t="s">
        <v>1834</v>
      </c>
      <c r="D64" s="79"/>
      <c r="E64" s="79"/>
      <c r="F64" s="79"/>
      <c r="G64" s="79"/>
      <c r="H64" s="79"/>
      <c r="I64" s="79"/>
      <c r="J64" s="79" t="s">
        <v>3042</v>
      </c>
      <c r="K64" s="79"/>
      <c r="L64" s="79"/>
      <c r="M64" s="79"/>
      <c r="N64" s="79"/>
      <c r="O64" s="79"/>
      <c r="P64" s="79"/>
      <c r="Q64" s="79"/>
      <c r="R64" s="79"/>
      <c r="S64" s="79"/>
      <c r="T64" s="79"/>
      <c r="U64" s="79" t="s">
        <v>3042</v>
      </c>
      <c r="V64" s="79"/>
      <c r="W64" s="79"/>
      <c r="X64" s="79"/>
      <c r="Y64" s="79"/>
      <c r="Z64" s="79"/>
      <c r="AA64" s="79"/>
      <c r="AB64" s="79"/>
      <c r="AC64" s="79"/>
      <c r="AD64" s="79" t="s">
        <v>3042</v>
      </c>
      <c r="AE64" s="79"/>
      <c r="AF64" s="79"/>
      <c r="AG64" s="79"/>
      <c r="AH64" s="79"/>
      <c r="AI64" s="79"/>
      <c r="AJ64" s="79"/>
      <c r="AK64" s="79"/>
      <c r="AL64" s="79"/>
      <c r="AM64" s="79"/>
      <c r="AN64" s="79"/>
      <c r="AO64" s="79"/>
      <c r="AP64" s="79"/>
      <c r="AQ64" s="79"/>
      <c r="AR64" s="79"/>
      <c r="AS64" s="79"/>
      <c r="AT64" s="79"/>
      <c r="AU64" s="79" t="s">
        <v>3042</v>
      </c>
      <c r="AV64" s="79"/>
      <c r="AW64" s="79"/>
      <c r="AX64" s="79"/>
      <c r="AY64" s="79"/>
      <c r="AZ64" s="79"/>
      <c r="BA64" s="79"/>
      <c r="BB64" s="79"/>
      <c r="BC64" s="79"/>
      <c r="BD64" s="79"/>
      <c r="BE64" s="79"/>
      <c r="BF64" s="79"/>
      <c r="BG64" s="79"/>
      <c r="BH64" s="79"/>
      <c r="BI64" s="79" t="s">
        <v>3042</v>
      </c>
      <c r="BJ64" s="79"/>
      <c r="BK64" s="79"/>
      <c r="BL64" s="79" t="s">
        <v>3042</v>
      </c>
      <c r="BM64" s="79" t="s">
        <v>3042</v>
      </c>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row>
    <row r="65" customFormat="false" ht="14.4" hidden="false" customHeight="false" outlineLevel="0" collapsed="false">
      <c r="A65" s="0" t="str">
        <f aca="false">VLOOKUP(C65,_IO!$A$1:$C$190,2,1)</f>
        <v>Diagnostisering</v>
      </c>
      <c r="B65" s="78" t="str">
        <f aca="false">VLOOKUP(C65,_IO!$A$1:$C$190,3,1)</f>
        <v>CBA</v>
      </c>
      <c r="C65" s="15" t="s">
        <v>1832</v>
      </c>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t="s">
        <v>3042</v>
      </c>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79"/>
      <c r="CJ65" s="79"/>
      <c r="CK65" s="79"/>
    </row>
    <row r="66" customFormat="false" ht="14.4" hidden="false" customHeight="false" outlineLevel="0" collapsed="false">
      <c r="A66" s="0" t="str">
        <f aca="false">VLOOKUP(C66,_IO!$A$1:$C$190,2,1)</f>
        <v>Diagnostisering</v>
      </c>
      <c r="B66" s="78" t="str">
        <f aca="false">VLOOKUP(C66,_IO!$A$1:$C$190,3,1)</f>
        <v>CBA</v>
      </c>
      <c r="C66" s="15" t="s">
        <v>1848</v>
      </c>
      <c r="D66" s="79"/>
      <c r="E66" s="79"/>
      <c r="F66" s="79"/>
      <c r="G66" s="79"/>
      <c r="H66" s="79" t="s">
        <v>3042</v>
      </c>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t="s">
        <v>3042</v>
      </c>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row>
    <row r="67" customFormat="false" ht="14.4" hidden="false" customHeight="false" outlineLevel="0" collapsed="false">
      <c r="A67" s="0" t="str">
        <f aca="false">VLOOKUP(C67,_IO!$A$1:$C$190,2,1)</f>
        <v>Diagnostisering</v>
      </c>
      <c r="B67" s="78" t="str">
        <f aca="false">VLOOKUP(C67,_IO!$A$1:$C$190,3,1)</f>
        <v>CBA</v>
      </c>
      <c r="C67" s="15" t="s">
        <v>1773</v>
      </c>
      <c r="D67" s="79"/>
      <c r="E67" s="79"/>
      <c r="F67" s="79"/>
      <c r="G67" s="79"/>
      <c r="H67" s="79" t="s">
        <v>3042</v>
      </c>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t="s">
        <v>3042</v>
      </c>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row>
    <row r="68" customFormat="false" ht="14.4" hidden="false" customHeight="false" outlineLevel="0" collapsed="false">
      <c r="A68" s="0" t="str">
        <f aca="false">VLOOKUP(C68,_IO!$A$1:$C$190,2,1)</f>
        <v>Diagnostisering</v>
      </c>
      <c r="B68" s="78" t="str">
        <f aca="false">VLOOKUP(C68,_IO!$A$1:$C$190,3,1)</f>
        <v>CBA</v>
      </c>
      <c r="C68" s="15" t="s">
        <v>1764</v>
      </c>
      <c r="D68" s="79"/>
      <c r="E68" s="79"/>
      <c r="F68" s="79"/>
      <c r="G68" s="79"/>
      <c r="H68" s="79" t="s">
        <v>3042</v>
      </c>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t="s">
        <v>3042</v>
      </c>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79"/>
      <c r="CJ68" s="79"/>
      <c r="CK68" s="79"/>
    </row>
    <row r="69" customFormat="false" ht="14.4" hidden="false" customHeight="false" outlineLevel="0" collapsed="false">
      <c r="A69" s="0" t="str">
        <f aca="false">VLOOKUP(C69,_IO!$A$1:$C$190,2,1)</f>
        <v>Diagnostisering</v>
      </c>
      <c r="B69" s="78" t="str">
        <f aca="false">VLOOKUP(C69,_IO!$A$1:$C$190,3,1)</f>
        <v>CBA</v>
      </c>
      <c r="C69" s="15" t="s">
        <v>1770</v>
      </c>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79"/>
      <c r="CE69" s="79"/>
      <c r="CF69" s="79"/>
      <c r="CG69" s="79"/>
      <c r="CH69" s="79"/>
      <c r="CI69" s="79"/>
      <c r="CJ69" s="79"/>
      <c r="CK69" s="79"/>
    </row>
    <row r="70" customFormat="false" ht="14.4" hidden="false" customHeight="false" outlineLevel="0" collapsed="false">
      <c r="A70" s="0" t="str">
        <f aca="false">VLOOKUP(C70,_IO!$A$1:$C$190,2,1)</f>
        <v>Diagnostisering</v>
      </c>
      <c r="B70" s="78" t="str">
        <f aca="false">VLOOKUP(C70,_IO!$A$1:$C$190,3,1)</f>
        <v>CBA</v>
      </c>
      <c r="C70" s="15" t="s">
        <v>1798</v>
      </c>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row>
    <row r="71" customFormat="false" ht="14.4" hidden="false" customHeight="false" outlineLevel="0" collapsed="false">
      <c r="A71" s="0" t="str">
        <f aca="false">VLOOKUP(C71,_IO!$A$1:$C$190,2,1)</f>
        <v>Advisering</v>
      </c>
      <c r="B71" s="78" t="str">
        <f aca="false">VLOOKUP(C71,_IO!$A$1:$C$190,3,1)</f>
        <v>CBB</v>
      </c>
      <c r="C71" s="15" t="s">
        <v>1333</v>
      </c>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t="s">
        <v>3042</v>
      </c>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79"/>
      <c r="CJ71" s="79"/>
      <c r="CK71" s="79"/>
    </row>
    <row r="72" customFormat="false" ht="14.4" hidden="false" customHeight="false" outlineLevel="0" collapsed="false">
      <c r="A72" s="0" t="str">
        <f aca="false">VLOOKUP(C72,_IO!$A$1:$C$190,2,1)</f>
        <v>Advisering</v>
      </c>
      <c r="B72" s="78" t="str">
        <f aca="false">VLOOKUP(C72,_IO!$A$1:$C$190,3,1)</f>
        <v>CBB</v>
      </c>
      <c r="C72" s="15" t="s">
        <v>1852</v>
      </c>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t="s">
        <v>3042</v>
      </c>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row>
    <row r="73" customFormat="false" ht="14.4" hidden="false" customHeight="false" outlineLevel="0" collapsed="false">
      <c r="A73" s="0" t="str">
        <f aca="false">VLOOKUP(C73,_IO!$A$1:$C$190,2,1)</f>
        <v>Behandelplan</v>
      </c>
      <c r="B73" s="78" t="str">
        <f aca="false">VLOOKUP(C73,_IO!$A$1:$C$190,3,1)</f>
        <v>CBC</v>
      </c>
      <c r="C73" s="15" t="s">
        <v>1874</v>
      </c>
      <c r="D73" s="79"/>
      <c r="E73" s="79"/>
      <c r="F73" s="79"/>
      <c r="G73" s="79"/>
      <c r="H73" s="79"/>
      <c r="I73" s="79"/>
      <c r="J73" s="79"/>
      <c r="K73" s="79" t="s">
        <v>3042</v>
      </c>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t="s">
        <v>3042</v>
      </c>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79"/>
      <c r="CJ73" s="79"/>
      <c r="CK73" s="79"/>
    </row>
    <row r="74" customFormat="false" ht="14.4" hidden="false" customHeight="false" outlineLevel="0" collapsed="false">
      <c r="A74" s="0" t="str">
        <f aca="false">VLOOKUP(C74,_IO!$A$1:$C$190,2,1)</f>
        <v>Behandelplan</v>
      </c>
      <c r="B74" s="78" t="str">
        <f aca="false">VLOOKUP(C74,_IO!$A$1:$C$190,3,1)</f>
        <v>CBC</v>
      </c>
      <c r="C74" s="15" t="s">
        <v>1350</v>
      </c>
      <c r="D74" s="79"/>
      <c r="E74" s="79"/>
      <c r="F74" s="79"/>
      <c r="G74" s="79"/>
      <c r="H74" s="79"/>
      <c r="I74" s="79"/>
      <c r="J74" s="79"/>
      <c r="K74" s="79" t="s">
        <v>3042</v>
      </c>
      <c r="L74" s="79" t="s">
        <v>3042</v>
      </c>
      <c r="M74" s="79"/>
      <c r="N74" s="79"/>
      <c r="O74" s="79"/>
      <c r="P74" s="79" t="s">
        <v>3042</v>
      </c>
      <c r="Q74" s="79"/>
      <c r="R74" s="79"/>
      <c r="S74" s="79"/>
      <c r="T74" s="79"/>
      <c r="U74" s="79"/>
      <c r="V74" s="79" t="s">
        <v>3042</v>
      </c>
      <c r="W74" s="79"/>
      <c r="X74" s="79"/>
      <c r="Y74" s="79"/>
      <c r="Z74" s="79"/>
      <c r="AA74" s="79"/>
      <c r="AB74" s="79"/>
      <c r="AC74" s="79"/>
      <c r="AD74" s="79"/>
      <c r="AE74" s="79"/>
      <c r="AF74" s="79" t="s">
        <v>3042</v>
      </c>
      <c r="AG74" s="79"/>
      <c r="AH74" s="79"/>
      <c r="AI74" s="79"/>
      <c r="AJ74" s="79"/>
      <c r="AK74" s="79"/>
      <c r="AL74" s="79"/>
      <c r="AM74" s="79"/>
      <c r="AN74" s="79"/>
      <c r="AO74" s="79"/>
      <c r="AP74" s="79"/>
      <c r="AQ74" s="79"/>
      <c r="AR74" s="79"/>
      <c r="AS74" s="79"/>
      <c r="AT74" s="79"/>
      <c r="AU74" s="79"/>
      <c r="AV74" s="79"/>
      <c r="AW74" s="79"/>
      <c r="AX74" s="79" t="s">
        <v>3042</v>
      </c>
      <c r="AY74" s="79"/>
      <c r="AZ74" s="79"/>
      <c r="BA74" s="79" t="s">
        <v>3042</v>
      </c>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c r="CA74" s="79"/>
      <c r="CB74" s="79"/>
      <c r="CC74" s="79"/>
      <c r="CD74" s="79"/>
      <c r="CE74" s="79" t="s">
        <v>3042</v>
      </c>
      <c r="CF74" s="79"/>
      <c r="CG74" s="79"/>
      <c r="CH74" s="79"/>
      <c r="CI74" s="79"/>
      <c r="CJ74" s="79"/>
      <c r="CK74" s="79"/>
    </row>
    <row r="75" customFormat="false" ht="14.4" hidden="false" customHeight="false" outlineLevel="0" collapsed="false">
      <c r="A75" s="0" t="str">
        <f aca="false">VLOOKUP(C75,_IO!$A$1:$C$190,2,1)</f>
        <v>Behandelplan</v>
      </c>
      <c r="B75" s="78" t="str">
        <f aca="false">VLOOKUP(C75,_IO!$A$1:$C$190,3,1)</f>
        <v>CBC</v>
      </c>
      <c r="C75" s="15" t="s">
        <v>1868</v>
      </c>
      <c r="D75" s="79"/>
      <c r="E75" s="79"/>
      <c r="F75" s="79"/>
      <c r="G75" s="79"/>
      <c r="H75" s="79"/>
      <c r="I75" s="79"/>
      <c r="J75" s="79"/>
      <c r="K75" s="79" t="s">
        <v>3042</v>
      </c>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c r="CA75" s="79"/>
      <c r="CB75" s="79"/>
      <c r="CC75" s="79"/>
      <c r="CD75" s="79"/>
      <c r="CE75" s="79"/>
      <c r="CF75" s="79"/>
      <c r="CG75" s="79"/>
      <c r="CH75" s="79"/>
      <c r="CI75" s="79"/>
      <c r="CJ75" s="79"/>
      <c r="CK75" s="79"/>
    </row>
    <row r="76" customFormat="false" ht="14.4" hidden="false" customHeight="false" outlineLevel="0" collapsed="false">
      <c r="A76" s="0" t="str">
        <f aca="false">VLOOKUP(C76,_IO!$A$1:$C$190,2,1)</f>
        <v>BEHANDELING</v>
      </c>
      <c r="B76" s="78" t="str">
        <f aca="false">VLOOKUP(C76,_IO!$A$1:$C$190,3,1)</f>
        <v>CC</v>
      </c>
      <c r="C76" s="15" t="s">
        <v>1880</v>
      </c>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c r="BX76" s="79"/>
      <c r="BY76" s="79"/>
      <c r="BZ76" s="79"/>
      <c r="CA76" s="79"/>
      <c r="CB76" s="79"/>
      <c r="CC76" s="79"/>
      <c r="CD76" s="79"/>
      <c r="CE76" s="79"/>
      <c r="CF76" s="79"/>
      <c r="CG76" s="79"/>
      <c r="CH76" s="79"/>
      <c r="CI76" s="79"/>
      <c r="CJ76" s="79"/>
      <c r="CK76" s="79"/>
    </row>
    <row r="77" customFormat="false" ht="14.4" hidden="false" customHeight="false" outlineLevel="0" collapsed="false">
      <c r="A77" s="0" t="str">
        <f aca="false">VLOOKUP(C77,_IO!$A$1:$C$190,2,1)</f>
        <v>Behandeling, overig</v>
      </c>
      <c r="B77" s="78" t="str">
        <f aca="false">VLOOKUP(C77,_IO!$A$1:$C$190,3,1)</f>
        <v>CCA</v>
      </c>
      <c r="C77" s="15" t="s">
        <v>1380</v>
      </c>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c r="BO77" s="79"/>
      <c r="BP77" s="79"/>
      <c r="BQ77" s="79"/>
      <c r="BR77" s="79"/>
      <c r="BS77" s="79"/>
      <c r="BT77" s="79"/>
      <c r="BU77" s="79"/>
      <c r="BV77" s="79"/>
      <c r="BW77" s="79"/>
      <c r="BX77" s="79"/>
      <c r="BY77" s="79"/>
      <c r="BZ77" s="79"/>
      <c r="CA77" s="79"/>
      <c r="CB77" s="79"/>
      <c r="CC77" s="79"/>
      <c r="CD77" s="79"/>
      <c r="CE77" s="79"/>
      <c r="CF77" s="79"/>
      <c r="CG77" s="79"/>
      <c r="CH77" s="79"/>
      <c r="CI77" s="79"/>
      <c r="CJ77" s="79"/>
      <c r="CK77" s="79"/>
    </row>
    <row r="78" customFormat="false" ht="14.4" hidden="false" customHeight="false" outlineLevel="0" collapsed="false">
      <c r="A78" s="0" t="str">
        <f aca="false">VLOOKUP(C78,_IO!$A$1:$C$190,2,1)</f>
        <v>Behandeling, overig</v>
      </c>
      <c r="B78" s="78" t="str">
        <f aca="false">VLOOKUP(C78,_IO!$A$1:$C$190,3,1)</f>
        <v>CCA</v>
      </c>
      <c r="C78" s="15" t="s">
        <v>1894</v>
      </c>
      <c r="D78" s="79"/>
      <c r="E78" s="79"/>
      <c r="F78" s="79"/>
      <c r="G78" s="79"/>
      <c r="H78" s="79"/>
      <c r="I78" s="79"/>
      <c r="J78" s="79"/>
      <c r="K78" s="79"/>
      <c r="L78" s="79" t="s">
        <v>3042</v>
      </c>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t="s">
        <v>3042</v>
      </c>
      <c r="BD78" s="79"/>
      <c r="BE78" s="79"/>
      <c r="BF78" s="79"/>
      <c r="BG78" s="79"/>
      <c r="BH78" s="79"/>
      <c r="BI78" s="79"/>
      <c r="BJ78" s="79"/>
      <c r="BK78" s="79"/>
      <c r="BL78" s="79"/>
      <c r="BM78" s="79"/>
      <c r="BN78" s="79"/>
      <c r="BO78" s="79"/>
      <c r="BP78" s="79"/>
      <c r="BQ78" s="79"/>
      <c r="BR78" s="79" t="s">
        <v>3042</v>
      </c>
      <c r="BS78" s="79"/>
      <c r="BT78" s="79"/>
      <c r="BU78" s="79"/>
      <c r="BV78" s="79"/>
      <c r="BW78" s="79"/>
      <c r="BX78" s="79"/>
      <c r="BY78" s="79"/>
      <c r="BZ78" s="79"/>
      <c r="CA78" s="79"/>
      <c r="CB78" s="79"/>
      <c r="CC78" s="79"/>
      <c r="CD78" s="79"/>
      <c r="CE78" s="79"/>
      <c r="CF78" s="79"/>
      <c r="CG78" s="79"/>
      <c r="CH78" s="79"/>
      <c r="CI78" s="79"/>
      <c r="CJ78" s="79"/>
      <c r="CK78" s="79"/>
    </row>
    <row r="79" customFormat="false" ht="14.4" hidden="false" customHeight="false" outlineLevel="0" collapsed="false">
      <c r="A79" s="0" t="str">
        <f aca="false">VLOOKUP(C79,_IO!$A$1:$C$190,2,1)</f>
        <v>Therapie</v>
      </c>
      <c r="B79" s="78" t="str">
        <f aca="false">VLOOKUP(C79,_IO!$A$1:$C$190,3,1)</f>
        <v>CCB</v>
      </c>
      <c r="C79" s="15" t="s">
        <v>1921</v>
      </c>
      <c r="D79" s="79"/>
      <c r="E79" s="79"/>
      <c r="F79" s="79" t="s">
        <v>3042</v>
      </c>
      <c r="G79" s="79"/>
      <c r="H79" s="79"/>
      <c r="I79" s="79" t="s">
        <v>3042</v>
      </c>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t="s">
        <v>3042</v>
      </c>
      <c r="BD79" s="79"/>
      <c r="BE79" s="79"/>
      <c r="BF79" s="79"/>
      <c r="BG79" s="79"/>
      <c r="BH79" s="79"/>
      <c r="BI79" s="79"/>
      <c r="BJ79" s="79"/>
      <c r="BK79" s="79"/>
      <c r="BL79" s="79"/>
      <c r="BM79" s="79"/>
      <c r="BN79" s="79"/>
      <c r="BO79" s="79"/>
      <c r="BP79" s="79"/>
      <c r="BQ79" s="79"/>
      <c r="BR79" s="79"/>
      <c r="BS79" s="79"/>
      <c r="BT79" s="79"/>
      <c r="BU79" s="79"/>
      <c r="BV79" s="79"/>
      <c r="BW79" s="79"/>
      <c r="BX79" s="79"/>
      <c r="BY79" s="79"/>
      <c r="BZ79" s="79"/>
      <c r="CA79" s="79"/>
      <c r="CB79" s="79"/>
      <c r="CC79" s="79"/>
      <c r="CD79" s="79"/>
      <c r="CE79" s="79"/>
      <c r="CF79" s="79"/>
      <c r="CG79" s="79"/>
      <c r="CH79" s="79"/>
      <c r="CI79" s="79"/>
      <c r="CJ79" s="79"/>
      <c r="CK79" s="79"/>
    </row>
    <row r="80" customFormat="false" ht="14.4" hidden="false" customHeight="false" outlineLevel="0" collapsed="false">
      <c r="A80" s="0" t="str">
        <f aca="false">VLOOKUP(C80,_IO!$A$1:$C$190,2,1)</f>
        <v>Therapie</v>
      </c>
      <c r="B80" s="78" t="str">
        <f aca="false">VLOOKUP(C80,_IO!$A$1:$C$190,3,1)</f>
        <v>CCB</v>
      </c>
      <c r="C80" s="15" t="s">
        <v>1906</v>
      </c>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t="s">
        <v>3042</v>
      </c>
      <c r="BA80" s="79"/>
      <c r="BB80" s="79"/>
      <c r="BC80" s="79"/>
      <c r="BD80" s="79"/>
      <c r="BE80" s="79"/>
      <c r="BF80" s="79"/>
      <c r="BG80" s="79"/>
      <c r="BH80" s="79"/>
      <c r="BI80" s="79"/>
      <c r="BJ80" s="79"/>
      <c r="BK80" s="79"/>
      <c r="BL80" s="79"/>
      <c r="BM80" s="79"/>
      <c r="BN80" s="79"/>
      <c r="BO80" s="79"/>
      <c r="BP80" s="79"/>
      <c r="BQ80" s="79"/>
      <c r="BR80" s="79"/>
      <c r="BS80" s="79"/>
      <c r="BT80" s="79"/>
      <c r="BU80" s="79"/>
      <c r="BV80" s="79"/>
      <c r="BW80" s="79"/>
      <c r="BX80" s="79"/>
      <c r="BY80" s="79"/>
      <c r="BZ80" s="79"/>
      <c r="CA80" s="79"/>
      <c r="CB80" s="79"/>
      <c r="CC80" s="79"/>
      <c r="CD80" s="79"/>
      <c r="CE80" s="79"/>
      <c r="CF80" s="79"/>
      <c r="CG80" s="79"/>
      <c r="CH80" s="79"/>
      <c r="CI80" s="79"/>
      <c r="CJ80" s="79"/>
      <c r="CK80" s="79"/>
    </row>
    <row r="81" customFormat="false" ht="14.4" hidden="false" customHeight="false" outlineLevel="0" collapsed="false">
      <c r="A81" s="0" t="str">
        <f aca="false">VLOOKUP(C81,_IO!$A$1:$C$190,2,1)</f>
        <v>Therapie</v>
      </c>
      <c r="B81" s="78" t="str">
        <f aca="false">VLOOKUP(C81,_IO!$A$1:$C$190,3,1)</f>
        <v>CCB</v>
      </c>
      <c r="C81" s="15" t="s">
        <v>1900</v>
      </c>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79"/>
      <c r="BW81" s="79"/>
      <c r="BX81" s="79"/>
      <c r="BY81" s="79"/>
      <c r="BZ81" s="79"/>
      <c r="CA81" s="79"/>
      <c r="CB81" s="79"/>
      <c r="CC81" s="79"/>
      <c r="CD81" s="79"/>
      <c r="CE81" s="79"/>
      <c r="CF81" s="79"/>
      <c r="CG81" s="79"/>
      <c r="CH81" s="79"/>
      <c r="CI81" s="79"/>
      <c r="CJ81" s="79"/>
      <c r="CK81" s="79"/>
    </row>
    <row r="82" customFormat="false" ht="14.4" hidden="false" customHeight="false" outlineLevel="0" collapsed="false">
      <c r="A82" s="0" t="str">
        <f aca="false">VLOOKUP(C82,_IO!$A$1:$C$190,2,1)</f>
        <v>Therapie</v>
      </c>
      <c r="B82" s="78" t="str">
        <f aca="false">VLOOKUP(C82,_IO!$A$1:$C$190,3,1)</f>
        <v>CCB</v>
      </c>
      <c r="C82" s="15" t="s">
        <v>1916</v>
      </c>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t="s">
        <v>3042</v>
      </c>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79"/>
      <c r="CE82" s="79"/>
      <c r="CF82" s="79"/>
      <c r="CG82" s="79"/>
      <c r="CH82" s="79"/>
      <c r="CI82" s="79"/>
      <c r="CJ82" s="79"/>
      <c r="CK82" s="79"/>
    </row>
    <row r="83" customFormat="false" ht="14.4" hidden="false" customHeight="false" outlineLevel="0" collapsed="false">
      <c r="A83" s="0" t="str">
        <f aca="false">VLOOKUP(C83,_IO!$A$1:$C$190,2,1)</f>
        <v>Therapie</v>
      </c>
      <c r="B83" s="78" t="str">
        <f aca="false">VLOOKUP(C83,_IO!$A$1:$C$190,3,1)</f>
        <v>CCB</v>
      </c>
      <c r="C83" s="15" t="s">
        <v>1911</v>
      </c>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t="s">
        <v>3042</v>
      </c>
      <c r="BD83" s="79"/>
      <c r="BE83" s="79"/>
      <c r="BF83" s="79"/>
      <c r="BG83" s="79"/>
      <c r="BH83" s="79"/>
      <c r="BI83" s="79"/>
      <c r="BJ83" s="79"/>
      <c r="BK83" s="79"/>
      <c r="BL83" s="79"/>
      <c r="BM83" s="79"/>
      <c r="BN83" s="79"/>
      <c r="BO83" s="79"/>
      <c r="BP83" s="79"/>
      <c r="BQ83" s="79"/>
      <c r="BR83" s="79"/>
      <c r="BS83" s="79"/>
      <c r="BT83" s="79"/>
      <c r="BU83" s="79"/>
      <c r="BV83" s="79"/>
      <c r="BW83" s="79"/>
      <c r="BX83" s="79"/>
      <c r="BY83" s="79"/>
      <c r="BZ83" s="79"/>
      <c r="CA83" s="79"/>
      <c r="CB83" s="79"/>
      <c r="CC83" s="79"/>
      <c r="CD83" s="79"/>
      <c r="CE83" s="79"/>
      <c r="CF83" s="79"/>
      <c r="CG83" s="79"/>
      <c r="CH83" s="79"/>
      <c r="CI83" s="79"/>
      <c r="CJ83" s="79"/>
      <c r="CK83" s="79"/>
    </row>
    <row r="84" customFormat="false" ht="14.4" hidden="false" customHeight="false" outlineLevel="0" collapsed="false">
      <c r="A84" s="0" t="str">
        <f aca="false">VLOOKUP(C84,_IO!$A$1:$C$190,2,1)</f>
        <v>Verpleging</v>
      </c>
      <c r="B84" s="78" t="str">
        <f aca="false">VLOOKUP(C84,_IO!$A$1:$C$190,3,1)</f>
        <v>CCC</v>
      </c>
      <c r="C84" s="15" t="s">
        <v>1957</v>
      </c>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t="s">
        <v>3042</v>
      </c>
      <c r="BF84" s="79"/>
      <c r="BG84" s="79"/>
      <c r="BH84" s="79"/>
      <c r="BI84" s="79"/>
      <c r="BJ84" s="79"/>
      <c r="BK84" s="79"/>
      <c r="BL84" s="79"/>
      <c r="BM84" s="79"/>
      <c r="BN84" s="79"/>
      <c r="BO84" s="79"/>
      <c r="BP84" s="79"/>
      <c r="BQ84" s="79"/>
      <c r="BR84" s="79"/>
      <c r="BS84" s="79"/>
      <c r="BT84" s="79"/>
      <c r="BU84" s="79"/>
      <c r="BV84" s="79"/>
      <c r="BW84" s="79"/>
      <c r="BX84" s="79"/>
      <c r="BY84" s="79"/>
      <c r="BZ84" s="79"/>
      <c r="CA84" s="79" t="s">
        <v>3042</v>
      </c>
      <c r="CB84" s="79"/>
      <c r="CC84" s="79"/>
      <c r="CD84" s="79"/>
      <c r="CE84" s="79"/>
      <c r="CF84" s="79"/>
      <c r="CG84" s="79"/>
      <c r="CH84" s="79"/>
      <c r="CI84" s="79"/>
      <c r="CJ84" s="79"/>
      <c r="CK84" s="79"/>
    </row>
    <row r="85" customFormat="false" ht="14.4" hidden="false" customHeight="false" outlineLevel="0" collapsed="false">
      <c r="A85" s="0" t="str">
        <f aca="false">VLOOKUP(C85,_IO!$A$1:$C$190,2,1)</f>
        <v>Verpleging</v>
      </c>
      <c r="B85" s="78" t="str">
        <f aca="false">VLOOKUP(C85,_IO!$A$1:$C$190,3,1)</f>
        <v>CCC</v>
      </c>
      <c r="C85" s="15" t="s">
        <v>1927</v>
      </c>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c r="BO85" s="79"/>
      <c r="BP85" s="79"/>
      <c r="BQ85" s="79"/>
      <c r="BR85" s="79"/>
      <c r="BS85" s="79"/>
      <c r="BT85" s="79"/>
      <c r="BU85" s="79"/>
      <c r="BV85" s="79"/>
      <c r="BW85" s="79"/>
      <c r="BX85" s="79"/>
      <c r="BY85" s="79"/>
      <c r="BZ85" s="79"/>
      <c r="CA85" s="79"/>
      <c r="CB85" s="79"/>
      <c r="CC85" s="79"/>
      <c r="CD85" s="79"/>
      <c r="CE85" s="79"/>
      <c r="CF85" s="79"/>
      <c r="CG85" s="79"/>
      <c r="CH85" s="79"/>
      <c r="CI85" s="79"/>
      <c r="CJ85" s="79"/>
      <c r="CK85" s="79"/>
    </row>
    <row r="86" customFormat="false" ht="14.4" hidden="false" customHeight="false" outlineLevel="0" collapsed="false">
      <c r="A86" s="0" t="str">
        <f aca="false">VLOOKUP(C86,_IO!$A$1:$C$190,2,1)</f>
        <v>Operatie</v>
      </c>
      <c r="B86" s="78" t="str">
        <f aca="false">VLOOKUP(C86,_IO!$A$1:$C$190,3,1)</f>
        <v>CCD</v>
      </c>
      <c r="C86" s="15" t="s">
        <v>1989</v>
      </c>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t="s">
        <v>3042</v>
      </c>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row>
    <row r="87" customFormat="false" ht="14.4" hidden="false" customHeight="false" outlineLevel="0" collapsed="false">
      <c r="A87" s="0" t="str">
        <f aca="false">VLOOKUP(C87,_IO!$A$1:$C$190,2,1)</f>
        <v>Operatie</v>
      </c>
      <c r="B87" s="78" t="str">
        <f aca="false">VLOOKUP(C87,_IO!$A$1:$C$190,3,1)</f>
        <v>CCD</v>
      </c>
      <c r="C87" s="15" t="s">
        <v>1983</v>
      </c>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79"/>
      <c r="CE87" s="79"/>
      <c r="CF87" s="79"/>
      <c r="CG87" s="79"/>
      <c r="CH87" s="79"/>
      <c r="CI87" s="79"/>
      <c r="CJ87" s="79"/>
      <c r="CK87" s="79"/>
    </row>
    <row r="88" customFormat="false" ht="14.4" hidden="false" customHeight="false" outlineLevel="0" collapsed="false">
      <c r="A88" s="0" t="str">
        <f aca="false">VLOOKUP(C88,_IO!$A$1:$C$190,2,1)</f>
        <v>Operatie</v>
      </c>
      <c r="B88" s="78" t="str">
        <f aca="false">VLOOKUP(C88,_IO!$A$1:$C$190,3,1)</f>
        <v>CCD</v>
      </c>
      <c r="C88" s="15" t="s">
        <v>2372</v>
      </c>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79"/>
      <c r="BW88" s="79"/>
      <c r="BX88" s="79"/>
      <c r="BY88" s="79"/>
      <c r="BZ88" s="79"/>
      <c r="CA88" s="79"/>
      <c r="CB88" s="79"/>
      <c r="CC88" s="79"/>
      <c r="CD88" s="79"/>
      <c r="CE88" s="79"/>
      <c r="CF88" s="79"/>
      <c r="CG88" s="79"/>
      <c r="CH88" s="79"/>
      <c r="CI88" s="79"/>
      <c r="CJ88" s="79"/>
      <c r="CK88" s="79"/>
    </row>
    <row r="89" customFormat="false" ht="14.4" hidden="false" customHeight="false" outlineLevel="0" collapsed="false">
      <c r="A89" s="0" t="str">
        <f aca="false">VLOOKUP(C89,_IO!$A$1:$C$190,2,1)</f>
        <v>Operatie</v>
      </c>
      <c r="B89" s="78" t="str">
        <f aca="false">VLOOKUP(C89,_IO!$A$1:$C$190,3,1)</f>
        <v>CCD</v>
      </c>
      <c r="C89" s="15" t="s">
        <v>1963</v>
      </c>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c r="BO89" s="79"/>
      <c r="BP89" s="79"/>
      <c r="BQ89" s="79"/>
      <c r="BR89" s="79"/>
      <c r="BS89" s="79"/>
      <c r="BT89" s="79"/>
      <c r="BU89" s="79"/>
      <c r="BV89" s="79"/>
      <c r="BW89" s="79"/>
      <c r="BX89" s="79"/>
      <c r="BY89" s="79"/>
      <c r="BZ89" s="79"/>
      <c r="CA89" s="79"/>
      <c r="CB89" s="79"/>
      <c r="CC89" s="79"/>
      <c r="CD89" s="79"/>
      <c r="CE89" s="79"/>
      <c r="CF89" s="79"/>
      <c r="CG89" s="79"/>
      <c r="CH89" s="79"/>
      <c r="CI89" s="79"/>
      <c r="CJ89" s="79"/>
      <c r="CK89" s="79"/>
    </row>
    <row r="90" customFormat="false" ht="14.4" hidden="false" customHeight="false" outlineLevel="0" collapsed="false">
      <c r="A90" s="0" t="str">
        <f aca="false">VLOOKUP(C90,_IO!$A$1:$C$190,2,1)</f>
        <v>Operatie</v>
      </c>
      <c r="B90" s="78" t="str">
        <f aca="false">VLOOKUP(C90,_IO!$A$1:$C$190,3,1)</f>
        <v>CCD</v>
      </c>
      <c r="C90" s="15" t="s">
        <v>1964</v>
      </c>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t="s">
        <v>3042</v>
      </c>
      <c r="BD90" s="79"/>
      <c r="BE90" s="79"/>
      <c r="BF90" s="79"/>
      <c r="BG90" s="79"/>
      <c r="BH90" s="79"/>
      <c r="BI90" s="79"/>
      <c r="BJ90" s="79"/>
      <c r="BK90" s="79"/>
      <c r="BL90" s="79"/>
      <c r="BM90" s="79"/>
      <c r="BN90" s="79"/>
      <c r="BO90" s="79"/>
      <c r="BP90" s="79"/>
      <c r="BQ90" s="79"/>
      <c r="BR90" s="79"/>
      <c r="BS90" s="79"/>
      <c r="BT90" s="79"/>
      <c r="BU90" s="79"/>
      <c r="BV90" s="79"/>
      <c r="BW90" s="79"/>
      <c r="BX90" s="79"/>
      <c r="BY90" s="79"/>
      <c r="BZ90" s="79"/>
      <c r="CA90" s="79"/>
      <c r="CB90" s="79"/>
      <c r="CC90" s="79"/>
      <c r="CD90" s="79"/>
      <c r="CE90" s="79"/>
      <c r="CF90" s="79"/>
      <c r="CG90" s="79"/>
      <c r="CH90" s="79"/>
      <c r="CI90" s="79"/>
      <c r="CJ90" s="79"/>
      <c r="CK90" s="79"/>
    </row>
    <row r="91" customFormat="false" ht="14.4" hidden="false" customHeight="false" outlineLevel="0" collapsed="false">
      <c r="A91" s="0" t="str">
        <f aca="false">VLOOKUP(C91,_IO!$A$1:$C$190,2,1)</f>
        <v>Operatie</v>
      </c>
      <c r="B91" s="78" t="str">
        <f aca="false">VLOOKUP(C91,_IO!$A$1:$C$190,3,1)</f>
        <v>CCD</v>
      </c>
      <c r="C91" s="15" t="s">
        <v>1976</v>
      </c>
      <c r="D91" s="79"/>
      <c r="E91" s="79"/>
      <c r="F91" s="79" t="s">
        <v>3042</v>
      </c>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t="s">
        <v>3042</v>
      </c>
      <c r="BD91" s="79"/>
      <c r="BE91" s="79"/>
      <c r="BF91" s="79"/>
      <c r="BG91" s="79"/>
      <c r="BH91" s="79"/>
      <c r="BI91" s="79"/>
      <c r="BJ91" s="79"/>
      <c r="BK91" s="79"/>
      <c r="BL91" s="79"/>
      <c r="BM91" s="79"/>
      <c r="BN91" s="79"/>
      <c r="BO91" s="79"/>
      <c r="BP91" s="79"/>
      <c r="BQ91" s="79"/>
      <c r="BR91" s="79"/>
      <c r="BS91" s="79"/>
      <c r="BT91" s="79"/>
      <c r="BU91" s="79"/>
      <c r="BV91" s="79"/>
      <c r="BW91" s="79"/>
      <c r="BX91" s="79"/>
      <c r="BY91" s="79"/>
      <c r="BZ91" s="79"/>
      <c r="CA91" s="79"/>
      <c r="CB91" s="79"/>
      <c r="CC91" s="79"/>
      <c r="CD91" s="79"/>
      <c r="CE91" s="79"/>
      <c r="CF91" s="79"/>
      <c r="CG91" s="79"/>
      <c r="CH91" s="79"/>
      <c r="CI91" s="79"/>
      <c r="CJ91" s="79"/>
      <c r="CK91" s="79"/>
    </row>
    <row r="92" customFormat="false" ht="14.4" hidden="false" customHeight="false" outlineLevel="0" collapsed="false">
      <c r="A92" s="0" t="str">
        <f aca="false">VLOOKUP(C92,_IO!$A$1:$C$190,2,1)</f>
        <v>Medicatie</v>
      </c>
      <c r="B92" s="78" t="str">
        <f aca="false">VLOOKUP(C92,_IO!$A$1:$C$190,3,1)</f>
        <v>CCE</v>
      </c>
      <c r="C92" s="15" t="s">
        <v>1996</v>
      </c>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t="s">
        <v>3042</v>
      </c>
      <c r="AO92" s="79"/>
      <c r="AP92" s="79" t="s">
        <v>3042</v>
      </c>
      <c r="AQ92" s="79" t="s">
        <v>3042</v>
      </c>
      <c r="AR92" s="79"/>
      <c r="AS92" s="79"/>
      <c r="AT92" s="79"/>
      <c r="AU92" s="79"/>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c r="BX92" s="79"/>
      <c r="BY92" s="79"/>
      <c r="BZ92" s="79"/>
      <c r="CA92" s="79"/>
      <c r="CB92" s="79"/>
      <c r="CC92" s="79"/>
      <c r="CD92" s="79"/>
      <c r="CE92" s="79"/>
      <c r="CF92" s="79"/>
      <c r="CG92" s="79"/>
      <c r="CH92" s="79"/>
      <c r="CI92" s="79"/>
      <c r="CJ92" s="79"/>
      <c r="CK92" s="79"/>
    </row>
    <row r="93" customFormat="false" ht="14.4" hidden="false" customHeight="false" outlineLevel="0" collapsed="false">
      <c r="A93" s="0" t="str">
        <f aca="false">VLOOKUP(C93,_IO!$A$1:$C$190,2,1)</f>
        <v>Medicatie</v>
      </c>
      <c r="B93" s="78" t="str">
        <f aca="false">VLOOKUP(C93,_IO!$A$1:$C$190,3,1)</f>
        <v>CCE</v>
      </c>
      <c r="C93" s="15" t="s">
        <v>2011</v>
      </c>
      <c r="D93" s="79"/>
      <c r="E93" s="79"/>
      <c r="F93" s="79"/>
      <c r="G93" s="79"/>
      <c r="H93" s="79"/>
      <c r="I93" s="79" t="s">
        <v>3042</v>
      </c>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row>
    <row r="94" customFormat="false" ht="14.4" hidden="false" customHeight="false" outlineLevel="0" collapsed="false">
      <c r="A94" s="0" t="str">
        <f aca="false">VLOOKUP(C94,_IO!$A$1:$C$190,2,1)</f>
        <v>Medicatie</v>
      </c>
      <c r="B94" s="78" t="str">
        <f aca="false">VLOOKUP(C94,_IO!$A$1:$C$190,3,1)</f>
        <v>CCE</v>
      </c>
      <c r="C94" s="15" t="s">
        <v>2005</v>
      </c>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t="s">
        <v>3042</v>
      </c>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79"/>
      <c r="CE94" s="79"/>
      <c r="CF94" s="79"/>
      <c r="CG94" s="79"/>
      <c r="CH94" s="79"/>
      <c r="CI94" s="79"/>
      <c r="CJ94" s="79"/>
      <c r="CK94" s="79"/>
    </row>
    <row r="95" customFormat="false" ht="14.4" hidden="false" customHeight="false" outlineLevel="0" collapsed="false">
      <c r="A95" s="0" t="str">
        <f aca="false">VLOOKUP(C95,_IO!$A$1:$C$190,2,1)</f>
        <v>Medicatie</v>
      </c>
      <c r="B95" s="78" t="str">
        <f aca="false">VLOOKUP(C95,_IO!$A$1:$C$190,3,1)</f>
        <v>CCE</v>
      </c>
      <c r="C95" s="15" t="s">
        <v>2038</v>
      </c>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t="s">
        <v>3042</v>
      </c>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row>
    <row r="96" customFormat="false" ht="14.4" hidden="false" customHeight="false" outlineLevel="0" collapsed="false">
      <c r="A96" s="0" t="str">
        <f aca="false">VLOOKUP(C96,_IO!$A$1:$C$190,2,1)</f>
        <v>Medicatie</v>
      </c>
      <c r="B96" s="78" t="str">
        <f aca="false">VLOOKUP(C96,_IO!$A$1:$C$190,3,1)</f>
        <v>CCE</v>
      </c>
      <c r="C96" s="15" t="s">
        <v>2021</v>
      </c>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t="s">
        <v>3042</v>
      </c>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c r="BX96" s="79"/>
      <c r="BY96" s="79"/>
      <c r="BZ96" s="79"/>
      <c r="CA96" s="79"/>
      <c r="CB96" s="79"/>
      <c r="CC96" s="79"/>
      <c r="CD96" s="79"/>
      <c r="CE96" s="79"/>
      <c r="CF96" s="79"/>
      <c r="CG96" s="79"/>
      <c r="CH96" s="79"/>
      <c r="CI96" s="79"/>
      <c r="CJ96" s="79"/>
      <c r="CK96" s="79"/>
    </row>
    <row r="97" customFormat="false" ht="14.4" hidden="false" customHeight="false" outlineLevel="0" collapsed="false">
      <c r="A97" s="0" t="str">
        <f aca="false">VLOOKUP(C97,_IO!$A$1:$C$190,2,1)</f>
        <v>Medicatie</v>
      </c>
      <c r="B97" s="78" t="str">
        <f aca="false">VLOOKUP(C97,_IO!$A$1:$C$190,3,1)</f>
        <v>CCE</v>
      </c>
      <c r="C97" s="15" t="s">
        <v>2033</v>
      </c>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t="s">
        <v>3042</v>
      </c>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row>
    <row r="98" customFormat="false" ht="14.4" hidden="false" customHeight="false" outlineLevel="0" collapsed="false">
      <c r="A98" s="0" t="str">
        <f aca="false">VLOOKUP(C98,_IO!$A$1:$C$190,2,1)</f>
        <v>Medicatie</v>
      </c>
      <c r="B98" s="78" t="str">
        <f aca="false">VLOOKUP(C98,_IO!$A$1:$C$190,3,1)</f>
        <v>CCE</v>
      </c>
      <c r="C98" s="15" t="s">
        <v>2027</v>
      </c>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t="s">
        <v>3042</v>
      </c>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c r="BO98" s="79"/>
      <c r="BP98" s="79"/>
      <c r="BQ98" s="79"/>
      <c r="BR98" s="79"/>
      <c r="BS98" s="79"/>
      <c r="BT98" s="79"/>
      <c r="BU98" s="79"/>
      <c r="BV98" s="79"/>
      <c r="BW98" s="79"/>
      <c r="BX98" s="79"/>
      <c r="BY98" s="79"/>
      <c r="BZ98" s="79"/>
      <c r="CA98" s="79"/>
      <c r="CB98" s="79"/>
      <c r="CC98" s="79"/>
      <c r="CD98" s="79"/>
      <c r="CE98" s="79"/>
      <c r="CF98" s="79"/>
      <c r="CG98" s="79"/>
      <c r="CH98" s="79"/>
      <c r="CI98" s="79"/>
      <c r="CJ98" s="79"/>
      <c r="CK98" s="79"/>
    </row>
    <row r="99" customFormat="false" ht="14.4" hidden="false" customHeight="false" outlineLevel="0" collapsed="false">
      <c r="A99" s="0" t="str">
        <f aca="false">VLOOKUP(C99,_IO!$A$1:$C$190,2,1)</f>
        <v>Medicatie</v>
      </c>
      <c r="B99" s="78" t="str">
        <f aca="false">VLOOKUP(C99,_IO!$A$1:$C$190,3,1)</f>
        <v>CCE</v>
      </c>
      <c r="C99" s="15" t="s">
        <v>2018</v>
      </c>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t="s">
        <v>3042</v>
      </c>
      <c r="AR99" s="79"/>
      <c r="AS99" s="79"/>
      <c r="AT99" s="79"/>
      <c r="AU99" s="79"/>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c r="BX99" s="79"/>
      <c r="BY99" s="79"/>
      <c r="BZ99" s="79"/>
      <c r="CA99" s="79"/>
      <c r="CB99" s="79"/>
      <c r="CC99" s="79"/>
      <c r="CD99" s="79"/>
      <c r="CE99" s="79"/>
      <c r="CF99" s="79"/>
      <c r="CG99" s="79"/>
      <c r="CH99" s="79"/>
      <c r="CI99" s="79"/>
      <c r="CJ99" s="79"/>
      <c r="CK99" s="79"/>
    </row>
    <row r="100" customFormat="false" ht="14.4" hidden="false" customHeight="false" outlineLevel="0" collapsed="false">
      <c r="A100" s="0" t="str">
        <f aca="false">VLOOKUP(C100,_IO!$A$1:$C$190,2,1)</f>
        <v>Verzorging</v>
      </c>
      <c r="B100" s="78" t="str">
        <f aca="false">VLOOKUP(C100,_IO!$A$1:$C$190,3,1)</f>
        <v>CCF</v>
      </c>
      <c r="C100" s="15" t="s">
        <v>2044</v>
      </c>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c r="BX100" s="79"/>
      <c r="BY100" s="79"/>
      <c r="BZ100" s="79"/>
      <c r="CA100" s="79"/>
      <c r="CB100" s="79"/>
      <c r="CC100" s="79"/>
      <c r="CD100" s="79"/>
      <c r="CE100" s="79"/>
      <c r="CF100" s="79"/>
      <c r="CG100" s="79"/>
      <c r="CH100" s="79"/>
      <c r="CI100" s="79"/>
      <c r="CJ100" s="79"/>
      <c r="CK100" s="79"/>
    </row>
    <row r="101" customFormat="false" ht="14.4" hidden="false" customHeight="false" outlineLevel="0" collapsed="false">
      <c r="A101" s="0" t="str">
        <f aca="false">VLOOKUP(C101,_IO!$A$1:$C$190,2,1)</f>
        <v>Verzorging</v>
      </c>
      <c r="B101" s="78" t="str">
        <f aca="false">VLOOKUP(C101,_IO!$A$1:$C$190,3,1)</f>
        <v>CCF</v>
      </c>
      <c r="C101" s="15" t="s">
        <v>2048</v>
      </c>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t="s">
        <v>3042</v>
      </c>
      <c r="BD101" s="79"/>
      <c r="BE101" s="79"/>
      <c r="BF101" s="79"/>
      <c r="BG101" s="79"/>
      <c r="BH101" s="79"/>
      <c r="BI101" s="79"/>
      <c r="BJ101" s="79"/>
      <c r="BK101" s="79"/>
      <c r="BL101" s="79"/>
      <c r="BM101" s="79"/>
      <c r="BN101" s="79"/>
      <c r="BO101" s="79"/>
      <c r="BP101" s="79"/>
      <c r="BQ101" s="79"/>
      <c r="BR101" s="79"/>
      <c r="BS101" s="79"/>
      <c r="BT101" s="79"/>
      <c r="BU101" s="79"/>
      <c r="BV101" s="79"/>
      <c r="BW101" s="79"/>
      <c r="BX101" s="79"/>
      <c r="BY101" s="79"/>
      <c r="BZ101" s="79"/>
      <c r="CA101" s="79"/>
      <c r="CB101" s="79"/>
      <c r="CC101" s="79"/>
      <c r="CD101" s="79"/>
      <c r="CE101" s="79"/>
      <c r="CF101" s="79"/>
      <c r="CG101" s="79"/>
      <c r="CH101" s="79"/>
      <c r="CI101" s="79"/>
      <c r="CJ101" s="79"/>
      <c r="CK101" s="79"/>
    </row>
    <row r="102" customFormat="false" ht="14.4" hidden="false" customHeight="false" outlineLevel="0" collapsed="false">
      <c r="A102" s="0" t="str">
        <f aca="false">VLOOKUP(C102,_IO!$A$1:$C$190,2,1)</f>
        <v>Verzorging</v>
      </c>
      <c r="B102" s="78" t="str">
        <f aca="false">VLOOKUP(C102,_IO!$A$1:$C$190,3,1)</f>
        <v>CCF</v>
      </c>
      <c r="C102" s="15" t="s">
        <v>2051</v>
      </c>
      <c r="D102" s="79"/>
      <c r="E102" s="79"/>
      <c r="F102" s="79" t="s">
        <v>3042</v>
      </c>
      <c r="G102" s="79"/>
      <c r="H102" s="79"/>
      <c r="I102" s="79" t="s">
        <v>3042</v>
      </c>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t="s">
        <v>3042</v>
      </c>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79"/>
      <c r="BX102" s="79"/>
      <c r="BY102" s="79"/>
      <c r="BZ102" s="79"/>
      <c r="CA102" s="79"/>
      <c r="CB102" s="79"/>
      <c r="CC102" s="79"/>
      <c r="CD102" s="79"/>
      <c r="CE102" s="79"/>
      <c r="CF102" s="79"/>
      <c r="CG102" s="79"/>
      <c r="CH102" s="79"/>
      <c r="CI102" s="79"/>
      <c r="CJ102" s="79"/>
      <c r="CK102" s="79"/>
    </row>
    <row r="103" customFormat="false" ht="14.4" hidden="false" customHeight="false" outlineLevel="0" collapsed="false">
      <c r="A103" s="0" t="str">
        <f aca="false">VLOOKUP(C103,_IO!$A$1:$C$190,2,1)</f>
        <v>Aanvullend onderzoek [per type]</v>
      </c>
      <c r="B103" s="78" t="str">
        <f aca="false">VLOOKUP(C103,_IO!$A$1:$C$190,3,1)</f>
        <v>CDA</v>
      </c>
      <c r="C103" s="15" t="s">
        <v>2058</v>
      </c>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c r="BO103" s="79"/>
      <c r="BP103" s="79"/>
      <c r="BQ103" s="79"/>
      <c r="BR103" s="79"/>
      <c r="BS103" s="79"/>
      <c r="BT103" s="79"/>
      <c r="BU103" s="79"/>
      <c r="BV103" s="79"/>
      <c r="BW103" s="79"/>
      <c r="BX103" s="79"/>
      <c r="BY103" s="79"/>
      <c r="BZ103" s="79"/>
      <c r="CA103" s="79"/>
      <c r="CB103" s="79"/>
      <c r="CC103" s="79"/>
      <c r="CD103" s="79"/>
      <c r="CE103" s="79"/>
      <c r="CF103" s="79"/>
      <c r="CG103" s="79"/>
      <c r="CH103" s="79"/>
      <c r="CI103" s="79"/>
      <c r="CJ103" s="79"/>
      <c r="CK103" s="79"/>
    </row>
    <row r="104" customFormat="false" ht="14.4" hidden="false" customHeight="false" outlineLevel="0" collapsed="false">
      <c r="A104" s="0" t="str">
        <f aca="false">VLOOKUP(C104,_IO!$A$1:$C$190,2,1)</f>
        <v>Aanvullend onderzoek [per type]</v>
      </c>
      <c r="B104" s="78" t="str">
        <f aca="false">VLOOKUP(C104,_IO!$A$1:$C$190,3,1)</f>
        <v>CDA</v>
      </c>
      <c r="C104" s="15" t="s">
        <v>2069</v>
      </c>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c r="BO104" s="79"/>
      <c r="BP104" s="79"/>
      <c r="BQ104" s="79"/>
      <c r="BR104" s="79"/>
      <c r="BS104" s="79"/>
      <c r="BT104" s="79"/>
      <c r="BU104" s="79"/>
      <c r="BV104" s="79"/>
      <c r="BW104" s="79"/>
      <c r="BX104" s="79"/>
      <c r="BY104" s="79"/>
      <c r="BZ104" s="79"/>
      <c r="CA104" s="79"/>
      <c r="CB104" s="79"/>
      <c r="CC104" s="79"/>
      <c r="CD104" s="79"/>
      <c r="CE104" s="79"/>
      <c r="CF104" s="79"/>
      <c r="CG104" s="79"/>
      <c r="CH104" s="79"/>
      <c r="CI104" s="79"/>
      <c r="CJ104" s="79"/>
      <c r="CK104" s="79"/>
    </row>
    <row r="105" customFormat="false" ht="14.4" hidden="false" customHeight="false" outlineLevel="0" collapsed="false">
      <c r="A105" s="0" t="str">
        <f aca="false">VLOOKUP(C105,_IO!$A$1:$C$190,2,1)</f>
        <v>Aanvullend onderzoek [per type]</v>
      </c>
      <c r="B105" s="78" t="str">
        <f aca="false">VLOOKUP(C105,_IO!$A$1:$C$190,3,1)</f>
        <v>CDA</v>
      </c>
      <c r="C105" s="15" t="s">
        <v>2080</v>
      </c>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c r="BO105" s="79"/>
      <c r="BP105" s="79"/>
      <c r="BQ105" s="79"/>
      <c r="BR105" s="79"/>
      <c r="BS105" s="79"/>
      <c r="BT105" s="79"/>
      <c r="BU105" s="79"/>
      <c r="BV105" s="79"/>
      <c r="BW105" s="79"/>
      <c r="BX105" s="79"/>
      <c r="BY105" s="79"/>
      <c r="BZ105" s="79"/>
      <c r="CA105" s="79"/>
      <c r="CB105" s="79"/>
      <c r="CC105" s="79"/>
      <c r="CD105" s="79"/>
      <c r="CE105" s="79"/>
      <c r="CF105" s="79"/>
      <c r="CG105" s="79"/>
      <c r="CH105" s="79"/>
      <c r="CI105" s="79"/>
      <c r="CJ105" s="79"/>
      <c r="CK105" s="79"/>
    </row>
    <row r="106" customFormat="false" ht="14.4" hidden="false" customHeight="false" outlineLevel="0" collapsed="false">
      <c r="A106" s="0" t="str">
        <f aca="false">VLOOKUP(C106,_IO!$A$1:$C$190,2,1)</f>
        <v>Aanvullend onderzoek [per type]</v>
      </c>
      <c r="B106" s="78" t="str">
        <f aca="false">VLOOKUP(C106,_IO!$A$1:$C$190,3,1)</f>
        <v>CDA</v>
      </c>
      <c r="C106" s="15" t="s">
        <v>2075</v>
      </c>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t="s">
        <v>3042</v>
      </c>
      <c r="BD106" s="79"/>
      <c r="BE106" s="79"/>
      <c r="BF106" s="79"/>
      <c r="BG106" s="79"/>
      <c r="BH106" s="79"/>
      <c r="BI106" s="79"/>
      <c r="BJ106" s="79"/>
      <c r="BK106" s="79"/>
      <c r="BL106" s="79"/>
      <c r="BM106" s="79"/>
      <c r="BN106" s="79"/>
      <c r="BO106" s="79"/>
      <c r="BP106" s="79"/>
      <c r="BQ106" s="79"/>
      <c r="BR106" s="79"/>
      <c r="BS106" s="79"/>
      <c r="BT106" s="79"/>
      <c r="BU106" s="79"/>
      <c r="BV106" s="79"/>
      <c r="BW106" s="79"/>
      <c r="BX106" s="79"/>
      <c r="BY106" s="79"/>
      <c r="BZ106" s="79"/>
      <c r="CA106" s="79"/>
      <c r="CB106" s="79"/>
      <c r="CC106" s="79"/>
      <c r="CD106" s="79"/>
      <c r="CE106" s="79"/>
      <c r="CF106" s="79"/>
      <c r="CG106" s="79"/>
      <c r="CH106" s="79"/>
      <c r="CI106" s="79"/>
      <c r="CJ106" s="79"/>
      <c r="CK106" s="79"/>
    </row>
    <row r="107" customFormat="false" ht="14.4" hidden="false" customHeight="false" outlineLevel="0" collapsed="false">
      <c r="A107" s="0" t="str">
        <f aca="false">VLOOKUP(C107,_IO!$A$1:$C$190,2,1)</f>
        <v>Aanvullend onderzoek [per type]</v>
      </c>
      <c r="B107" s="78" t="str">
        <f aca="false">VLOOKUP(C107,_IO!$A$1:$C$190,3,1)</f>
        <v>CDA</v>
      </c>
      <c r="C107" s="15" t="s">
        <v>2066</v>
      </c>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t="s">
        <v>3042</v>
      </c>
      <c r="BD107" s="79"/>
      <c r="BE107" s="79"/>
      <c r="BF107" s="79"/>
      <c r="BG107" s="79"/>
      <c r="BH107" s="79"/>
      <c r="BI107" s="79"/>
      <c r="BJ107" s="79"/>
      <c r="BK107" s="79"/>
      <c r="BL107" s="79"/>
      <c r="BM107" s="79"/>
      <c r="BN107" s="79"/>
      <c r="BO107" s="79"/>
      <c r="BP107" s="79"/>
      <c r="BQ107" s="79"/>
      <c r="BR107" s="79"/>
      <c r="BS107" s="79"/>
      <c r="BT107" s="79"/>
      <c r="BU107" s="79"/>
      <c r="BV107" s="79"/>
      <c r="BW107" s="79"/>
      <c r="BX107" s="79"/>
      <c r="BY107" s="79"/>
      <c r="BZ107" s="79"/>
      <c r="CA107" s="79"/>
      <c r="CB107" s="79"/>
      <c r="CC107" s="79"/>
      <c r="CD107" s="79"/>
      <c r="CE107" s="79"/>
      <c r="CF107" s="79"/>
      <c r="CG107" s="79"/>
      <c r="CH107" s="79"/>
      <c r="CI107" s="79"/>
      <c r="CJ107" s="79"/>
      <c r="CK107" s="79"/>
    </row>
    <row r="108" customFormat="false" ht="14.4" hidden="false" customHeight="false" outlineLevel="0" collapsed="false">
      <c r="A108" s="0" t="str">
        <f aca="false">VLOOKUP(C108,_IO!$A$1:$C$190,2,1)</f>
        <v>Zorgrelatie</v>
      </c>
      <c r="B108" s="78" t="str">
        <f aca="false">VLOOKUP(C108,_IO!$A$1:$C$190,3,1)</f>
        <v>CEA</v>
      </c>
      <c r="C108" s="15" t="s">
        <v>2095</v>
      </c>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c r="BO108" s="79"/>
      <c r="BP108" s="79"/>
      <c r="BQ108" s="79"/>
      <c r="BR108" s="79"/>
      <c r="BS108" s="79"/>
      <c r="BT108" s="79"/>
      <c r="BU108" s="79"/>
      <c r="BV108" s="79"/>
      <c r="BW108" s="79"/>
      <c r="BX108" s="79"/>
      <c r="BY108" s="79"/>
      <c r="BZ108" s="79"/>
      <c r="CA108" s="79"/>
      <c r="CB108" s="79"/>
      <c r="CC108" s="79"/>
      <c r="CD108" s="79"/>
      <c r="CE108" s="79"/>
      <c r="CF108" s="79"/>
      <c r="CG108" s="79"/>
      <c r="CH108" s="79"/>
      <c r="CI108" s="79" t="s">
        <v>3042</v>
      </c>
      <c r="CJ108" s="79"/>
      <c r="CK108" s="79"/>
    </row>
    <row r="109" customFormat="false" ht="14.4" hidden="false" customHeight="false" outlineLevel="0" collapsed="false">
      <c r="A109" s="0" t="str">
        <f aca="false">VLOOKUP(C109,_IO!$A$1:$C$190,2,1)</f>
        <v>Zorgrelatie</v>
      </c>
      <c r="B109" s="78" t="str">
        <f aca="false">VLOOKUP(C109,_IO!$A$1:$C$190,3,1)</f>
        <v>CEA</v>
      </c>
      <c r="C109" s="15" t="s">
        <v>2101</v>
      </c>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c r="BO109" s="79"/>
      <c r="BP109" s="79"/>
      <c r="BQ109" s="79"/>
      <c r="BR109" s="79"/>
      <c r="BS109" s="79"/>
      <c r="BT109" s="79"/>
      <c r="BU109" s="79"/>
      <c r="BV109" s="79"/>
      <c r="BW109" s="79"/>
      <c r="BX109" s="79"/>
      <c r="BY109" s="79"/>
      <c r="BZ109" s="79"/>
      <c r="CA109" s="79"/>
      <c r="CB109" s="79"/>
      <c r="CC109" s="79"/>
      <c r="CD109" s="79"/>
      <c r="CE109" s="79"/>
      <c r="CF109" s="79"/>
      <c r="CG109" s="79"/>
      <c r="CH109" s="79"/>
      <c r="CI109" s="79"/>
      <c r="CJ109" s="79" t="s">
        <v>3042</v>
      </c>
      <c r="CK109" s="79"/>
    </row>
    <row r="110" customFormat="false" ht="14.4" hidden="false" customHeight="false" outlineLevel="0" collapsed="false">
      <c r="A110" s="0" t="str">
        <f aca="false">VLOOKUP(C110,_IO!$A$1:$C$190,2,1)</f>
        <v>Zorgrelatie</v>
      </c>
      <c r="B110" s="78" t="str">
        <f aca="false">VLOOKUP(C110,_IO!$A$1:$C$190,3,1)</f>
        <v>CEA</v>
      </c>
      <c r="C110" s="15" t="s">
        <v>2087</v>
      </c>
      <c r="D110" s="79"/>
      <c r="E110" s="79"/>
      <c r="F110" s="79"/>
      <c r="G110" s="79"/>
      <c r="H110" s="79"/>
      <c r="I110" s="79"/>
      <c r="J110" s="79"/>
      <c r="K110" s="79"/>
      <c r="L110" s="79"/>
      <c r="M110" s="79" t="s">
        <v>3042</v>
      </c>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c r="BO110" s="79"/>
      <c r="BP110" s="79"/>
      <c r="BQ110" s="79"/>
      <c r="BR110" s="79"/>
      <c r="BS110" s="79"/>
      <c r="BT110" s="79"/>
      <c r="BU110" s="79"/>
      <c r="BV110" s="79"/>
      <c r="BW110" s="79"/>
      <c r="BX110" s="79"/>
      <c r="BY110" s="79"/>
      <c r="BZ110" s="79"/>
      <c r="CA110" s="79"/>
      <c r="CB110" s="79"/>
      <c r="CC110" s="79"/>
      <c r="CD110" s="79"/>
      <c r="CE110" s="79"/>
      <c r="CF110" s="79"/>
      <c r="CG110" s="79"/>
      <c r="CH110" s="79"/>
      <c r="CI110" s="79"/>
      <c r="CJ110" s="79"/>
      <c r="CK110" s="79"/>
    </row>
    <row r="111" customFormat="false" ht="14.4" hidden="false" customHeight="false" outlineLevel="0" collapsed="false">
      <c r="A111" s="0" t="str">
        <f aca="false">VLOOKUP(C111,_IO!$A$1:$C$190,2,1)</f>
        <v>Zorgplanning</v>
      </c>
      <c r="B111" s="78" t="str">
        <f aca="false">VLOOKUP(C111,_IO!$A$1:$C$190,3,1)</f>
        <v>CEB</v>
      </c>
      <c r="C111" s="15" t="s">
        <v>2108</v>
      </c>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t="s">
        <v>3042</v>
      </c>
      <c r="BB111" s="79"/>
      <c r="BC111" s="79"/>
      <c r="BD111" s="79"/>
      <c r="BE111" s="79"/>
      <c r="BF111" s="79"/>
      <c r="BG111" s="79"/>
      <c r="BH111" s="79"/>
      <c r="BI111" s="79"/>
      <c r="BJ111" s="79"/>
      <c r="BK111" s="79"/>
      <c r="BL111" s="79"/>
      <c r="BM111" s="79"/>
      <c r="BN111" s="79"/>
      <c r="BO111" s="79"/>
      <c r="BP111" s="79"/>
      <c r="BQ111" s="79"/>
      <c r="BR111" s="79"/>
      <c r="BS111" s="79"/>
      <c r="BT111" s="79"/>
      <c r="BU111" s="79"/>
      <c r="BV111" s="79"/>
      <c r="BW111" s="79"/>
      <c r="BX111" s="79"/>
      <c r="BY111" s="79"/>
      <c r="BZ111" s="79"/>
      <c r="CA111" s="79"/>
      <c r="CB111" s="79"/>
      <c r="CC111" s="79"/>
      <c r="CD111" s="79"/>
      <c r="CE111" s="79"/>
      <c r="CF111" s="79"/>
      <c r="CG111" s="79"/>
      <c r="CH111" s="79"/>
      <c r="CI111" s="79"/>
      <c r="CJ111" s="79"/>
      <c r="CK111" s="79"/>
    </row>
    <row r="112" customFormat="false" ht="14.4" hidden="false" customHeight="false" outlineLevel="0" collapsed="false">
      <c r="A112" s="0" t="str">
        <f aca="false">VLOOKUP(C112,_IO!$A$1:$C$190,2,1)</f>
        <v>Zorgplanning</v>
      </c>
      <c r="B112" s="78" t="str">
        <f aca="false">VLOOKUP(C112,_IO!$A$1:$C$190,3,1)</f>
        <v>CEB</v>
      </c>
      <c r="C112" s="15" t="s">
        <v>2117</v>
      </c>
      <c r="D112" s="79"/>
      <c r="E112" s="79"/>
      <c r="F112" s="79"/>
      <c r="G112" s="79"/>
      <c r="H112" s="79"/>
      <c r="I112" s="79"/>
      <c r="J112" s="79"/>
      <c r="K112" s="79"/>
      <c r="L112" s="79"/>
      <c r="M112" s="79"/>
      <c r="N112" s="79"/>
      <c r="O112" s="79"/>
      <c r="P112" s="79"/>
      <c r="Q112" s="79"/>
      <c r="R112" s="79"/>
      <c r="S112" s="79" t="s">
        <v>3042</v>
      </c>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t="s">
        <v>3042</v>
      </c>
      <c r="BH112" s="79"/>
      <c r="BI112" s="79"/>
      <c r="BJ112" s="79"/>
      <c r="BK112" s="79"/>
      <c r="BL112" s="79"/>
      <c r="BM112" s="79"/>
      <c r="BN112" s="79"/>
      <c r="BO112" s="79"/>
      <c r="BP112" s="79"/>
      <c r="BQ112" s="79"/>
      <c r="BR112" s="79"/>
      <c r="BS112" s="79"/>
      <c r="BT112" s="79"/>
      <c r="BU112" s="79"/>
      <c r="BV112" s="79"/>
      <c r="BW112" s="79"/>
      <c r="BX112" s="79"/>
      <c r="BY112" s="79"/>
      <c r="BZ112" s="79"/>
      <c r="CA112" s="79"/>
      <c r="CB112" s="79"/>
      <c r="CC112" s="79"/>
      <c r="CD112" s="79"/>
      <c r="CE112" s="79"/>
      <c r="CF112" s="79"/>
      <c r="CG112" s="79"/>
      <c r="CH112" s="79"/>
      <c r="CI112" s="79"/>
      <c r="CJ112" s="79"/>
      <c r="CK112" s="79"/>
    </row>
    <row r="113" customFormat="false" ht="14.4" hidden="false" customHeight="false" outlineLevel="0" collapsed="false">
      <c r="A113" s="0" t="str">
        <f aca="false">VLOOKUP(C113,_IO!$A$1:$C$190,2,1)</f>
        <v>Zorgplanning</v>
      </c>
      <c r="B113" s="78" t="str">
        <f aca="false">VLOOKUP(C113,_IO!$A$1:$C$190,3,1)</f>
        <v>CEB</v>
      </c>
      <c r="C113" s="15" t="s">
        <v>2123</v>
      </c>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c r="BO113" s="79"/>
      <c r="BP113" s="79"/>
      <c r="BQ113" s="79"/>
      <c r="BR113" s="79"/>
      <c r="BS113" s="79"/>
      <c r="BT113" s="79"/>
      <c r="BU113" s="79"/>
      <c r="BV113" s="79"/>
      <c r="BW113" s="79"/>
      <c r="BX113" s="79"/>
      <c r="BY113" s="79"/>
      <c r="BZ113" s="79"/>
      <c r="CA113" s="79"/>
      <c r="CB113" s="79"/>
      <c r="CC113" s="79"/>
      <c r="CD113" s="79"/>
      <c r="CE113" s="79"/>
      <c r="CF113" s="79"/>
      <c r="CG113" s="79"/>
      <c r="CH113" s="79"/>
      <c r="CI113" s="79"/>
      <c r="CJ113" s="79"/>
      <c r="CK113" s="79"/>
    </row>
    <row r="114" customFormat="false" ht="14.4" hidden="false" customHeight="false" outlineLevel="0" collapsed="false">
      <c r="A114" s="0" t="str">
        <f aca="false">VLOOKUP(C114,_IO!$A$1:$C$190,2,1)</f>
        <v>Zorgplanning</v>
      </c>
      <c r="B114" s="78" t="str">
        <f aca="false">VLOOKUP(C114,_IO!$A$1:$C$190,3,1)</f>
        <v>CEB</v>
      </c>
      <c r="C114" s="15" t="s">
        <v>2129</v>
      </c>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c r="BO114" s="79"/>
      <c r="BP114" s="79"/>
      <c r="BQ114" s="79"/>
      <c r="BR114" s="79"/>
      <c r="BS114" s="79"/>
      <c r="BT114" s="79"/>
      <c r="BU114" s="79"/>
      <c r="BV114" s="79"/>
      <c r="BW114" s="79"/>
      <c r="BX114" s="79"/>
      <c r="BY114" s="79"/>
      <c r="BZ114" s="79"/>
      <c r="CA114" s="79"/>
      <c r="CB114" s="79"/>
      <c r="CC114" s="79"/>
      <c r="CD114" s="79"/>
      <c r="CE114" s="79"/>
      <c r="CF114" s="79"/>
      <c r="CG114" s="79"/>
      <c r="CH114" s="79"/>
      <c r="CI114" s="79"/>
      <c r="CJ114" s="79"/>
      <c r="CK114" s="79"/>
    </row>
    <row r="115" customFormat="false" ht="14.4" hidden="false" customHeight="false" outlineLevel="0" collapsed="false">
      <c r="A115" s="0" t="str">
        <f aca="false">VLOOKUP(C115,_IO!$A$1:$C$190,2,1)</f>
        <v>Zorgplanning</v>
      </c>
      <c r="B115" s="78" t="str">
        <f aca="false">VLOOKUP(C115,_IO!$A$1:$C$190,3,1)</f>
        <v>CEB</v>
      </c>
      <c r="C115" s="15" t="s">
        <v>2115</v>
      </c>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c r="BO115" s="79"/>
      <c r="BP115" s="79"/>
      <c r="BQ115" s="79"/>
      <c r="BR115" s="79"/>
      <c r="BS115" s="79"/>
      <c r="BT115" s="79"/>
      <c r="BU115" s="79"/>
      <c r="BV115" s="79"/>
      <c r="BW115" s="79"/>
      <c r="BX115" s="79"/>
      <c r="BY115" s="79"/>
      <c r="BZ115" s="79"/>
      <c r="CA115" s="79"/>
      <c r="CB115" s="79"/>
      <c r="CC115" s="79"/>
      <c r="CD115" s="79"/>
      <c r="CE115" s="79"/>
      <c r="CF115" s="79"/>
      <c r="CG115" s="79"/>
      <c r="CH115" s="79"/>
      <c r="CI115" s="79"/>
      <c r="CJ115" s="79"/>
      <c r="CK115" s="79"/>
    </row>
    <row r="116" customFormat="false" ht="14.4" hidden="false" customHeight="false" outlineLevel="0" collapsed="false">
      <c r="A116" s="0" t="str">
        <f aca="false">VLOOKUP(C116,_IO!$A$1:$C$190,2,1)</f>
        <v>Resourceplanning</v>
      </c>
      <c r="B116" s="78" t="str">
        <f aca="false">VLOOKUP(C116,_IO!$A$1:$C$190,3,1)</f>
        <v>CEC</v>
      </c>
      <c r="C116" s="15" t="s">
        <v>2154</v>
      </c>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t="s">
        <v>3042</v>
      </c>
      <c r="CJ116" s="79" t="s">
        <v>3042</v>
      </c>
      <c r="CK116" s="79"/>
    </row>
    <row r="117" customFormat="false" ht="14.4" hidden="false" customHeight="false" outlineLevel="0" collapsed="false">
      <c r="A117" s="0" t="str">
        <f aca="false">VLOOKUP(C117,_IO!$A$1:$C$190,2,1)</f>
        <v>Resourceplanning</v>
      </c>
      <c r="B117" s="78" t="str">
        <f aca="false">VLOOKUP(C117,_IO!$A$1:$C$190,3,1)</f>
        <v>CEC</v>
      </c>
      <c r="C117" s="15" t="s">
        <v>2148</v>
      </c>
      <c r="D117" s="79"/>
      <c r="E117" s="79"/>
      <c r="F117" s="79"/>
      <c r="G117" s="79"/>
      <c r="H117" s="79"/>
      <c r="I117" s="79"/>
      <c r="J117" s="79"/>
      <c r="K117" s="79"/>
      <c r="L117" s="79"/>
      <c r="M117" s="79"/>
      <c r="N117" s="79"/>
      <c r="O117" s="79"/>
      <c r="P117" s="79"/>
      <c r="Q117" s="79" t="s">
        <v>3042</v>
      </c>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t="s">
        <v>3042</v>
      </c>
      <c r="BH117" s="79"/>
      <c r="BI117" s="79"/>
      <c r="BJ117" s="79"/>
      <c r="BK117" s="79"/>
      <c r="BL117" s="79"/>
      <c r="BM117" s="79"/>
      <c r="BN117" s="79"/>
      <c r="BO117" s="79"/>
      <c r="BP117" s="79"/>
      <c r="BQ117" s="79"/>
      <c r="BR117" s="79"/>
      <c r="BS117" s="79"/>
      <c r="BT117" s="79"/>
      <c r="BU117" s="79"/>
      <c r="BV117" s="79"/>
      <c r="BW117" s="79"/>
      <c r="BX117" s="79"/>
      <c r="BY117" s="79"/>
      <c r="BZ117" s="79"/>
      <c r="CA117" s="79"/>
      <c r="CB117" s="79"/>
      <c r="CC117" s="79"/>
      <c r="CD117" s="79"/>
      <c r="CE117" s="79"/>
      <c r="CF117" s="79"/>
      <c r="CG117" s="79"/>
      <c r="CH117" s="79"/>
      <c r="CI117" s="79"/>
      <c r="CJ117" s="79" t="s">
        <v>3042</v>
      </c>
      <c r="CK117" s="79"/>
    </row>
    <row r="118" customFormat="false" ht="14.4" hidden="false" customHeight="false" outlineLevel="0" collapsed="false">
      <c r="A118" s="0" t="str">
        <f aca="false">VLOOKUP(C118,_IO!$A$1:$C$190,2,1)</f>
        <v>Resourceplanning</v>
      </c>
      <c r="B118" s="78" t="str">
        <f aca="false">VLOOKUP(C118,_IO!$A$1:$C$190,3,1)</f>
        <v>CEC</v>
      </c>
      <c r="C118" s="15" t="s">
        <v>2135</v>
      </c>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row>
    <row r="119" customFormat="false" ht="14.4" hidden="false" customHeight="false" outlineLevel="0" collapsed="false">
      <c r="A119" s="0" t="str">
        <f aca="false">VLOOKUP(C119,_IO!$A$1:$C$190,2,1)</f>
        <v>Resourceplanning</v>
      </c>
      <c r="B119" s="78" t="str">
        <f aca="false">VLOOKUP(C119,_IO!$A$1:$C$190,3,1)</f>
        <v>CEC</v>
      </c>
      <c r="C119" s="15" t="s">
        <v>2142</v>
      </c>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c r="BO119" s="79"/>
      <c r="BP119" s="79"/>
      <c r="BQ119" s="79"/>
      <c r="BR119" s="79"/>
      <c r="BS119" s="79"/>
      <c r="BT119" s="79"/>
      <c r="BU119" s="79"/>
      <c r="BV119" s="79"/>
      <c r="BW119" s="79"/>
      <c r="BX119" s="79"/>
      <c r="BY119" s="79"/>
      <c r="BZ119" s="79"/>
      <c r="CA119" s="79"/>
      <c r="CB119" s="79"/>
      <c r="CC119" s="79"/>
      <c r="CD119" s="79"/>
      <c r="CE119" s="79"/>
      <c r="CF119" s="79"/>
      <c r="CG119" s="79"/>
      <c r="CH119" s="79"/>
      <c r="CI119" s="79"/>
      <c r="CJ119" s="79"/>
      <c r="CK119" s="79"/>
    </row>
    <row r="120" customFormat="false" ht="14.4" hidden="false" customHeight="false" outlineLevel="0" collapsed="false">
      <c r="A120" s="0" t="str">
        <f aca="false">VLOOKUP(C120,_IO!$A$1:$C$190,2,1)</f>
        <v>Zorglogistiek</v>
      </c>
      <c r="B120" s="78" t="str">
        <f aca="false">VLOOKUP(C120,_IO!$A$1:$C$190,3,1)</f>
        <v>CED</v>
      </c>
      <c r="C120" s="15" t="s">
        <v>2161</v>
      </c>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c r="BO120" s="79"/>
      <c r="BP120" s="79"/>
      <c r="BQ120" s="79"/>
      <c r="BR120" s="79"/>
      <c r="BS120" s="79"/>
      <c r="BT120" s="79"/>
      <c r="BU120" s="79"/>
      <c r="BV120" s="79"/>
      <c r="BW120" s="79"/>
      <c r="BX120" s="79"/>
      <c r="BY120" s="79"/>
      <c r="BZ120" s="79"/>
      <c r="CA120" s="79"/>
      <c r="CB120" s="79"/>
      <c r="CC120" s="79"/>
      <c r="CD120" s="79"/>
      <c r="CE120" s="79"/>
      <c r="CF120" s="79"/>
      <c r="CG120" s="79"/>
      <c r="CH120" s="79"/>
      <c r="CI120" s="79"/>
      <c r="CJ120" s="79"/>
      <c r="CK120" s="79"/>
    </row>
    <row r="121" customFormat="false" ht="14.4" hidden="false" customHeight="false" outlineLevel="0" collapsed="false">
      <c r="A121" s="0" t="str">
        <f aca="false">VLOOKUP(C121,_IO!$A$1:$C$190,2,1)</f>
        <v>Zorglogistiek</v>
      </c>
      <c r="B121" s="78" t="str">
        <f aca="false">VLOOKUP(C121,_IO!$A$1:$C$190,3,1)</f>
        <v>CED</v>
      </c>
      <c r="C121" s="15" t="s">
        <v>2168</v>
      </c>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c r="BO121" s="79"/>
      <c r="BP121" s="79"/>
      <c r="BQ121" s="79"/>
      <c r="BR121" s="79"/>
      <c r="BS121" s="79"/>
      <c r="BT121" s="79"/>
      <c r="BU121" s="79"/>
      <c r="BV121" s="79"/>
      <c r="BW121" s="79"/>
      <c r="BX121" s="79"/>
      <c r="BY121" s="79"/>
      <c r="BZ121" s="79"/>
      <c r="CA121" s="79"/>
      <c r="CB121" s="79"/>
      <c r="CC121" s="79"/>
      <c r="CD121" s="79"/>
      <c r="CE121" s="79"/>
      <c r="CF121" s="79"/>
      <c r="CG121" s="79"/>
      <c r="CH121" s="79"/>
      <c r="CI121" s="79"/>
      <c r="CJ121" s="79"/>
      <c r="CK121" s="79"/>
    </row>
    <row r="122" customFormat="false" ht="14.4" hidden="false" customHeight="false" outlineLevel="0" collapsed="false">
      <c r="A122" s="0" t="str">
        <f aca="false">VLOOKUP(C122,_IO!$A$1:$C$190,2,1)</f>
        <v>Zorgfacturatie</v>
      </c>
      <c r="B122" s="78" t="str">
        <f aca="false">VLOOKUP(C122,_IO!$A$1:$C$190,3,1)</f>
        <v>CEE</v>
      </c>
      <c r="C122" s="15" t="s">
        <v>2181</v>
      </c>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t="s">
        <v>3042</v>
      </c>
      <c r="BF122" s="79"/>
      <c r="BG122" s="79"/>
      <c r="BH122" s="79"/>
      <c r="BI122" s="79"/>
      <c r="BJ122" s="79"/>
      <c r="BK122" s="79"/>
      <c r="BL122" s="79"/>
      <c r="BM122" s="79"/>
      <c r="BN122" s="79"/>
      <c r="BO122" s="79"/>
      <c r="BP122" s="79"/>
      <c r="BQ122" s="79"/>
      <c r="BR122" s="79"/>
      <c r="BS122" s="79" t="s">
        <v>3042</v>
      </c>
      <c r="BT122" s="79"/>
      <c r="BU122" s="79"/>
      <c r="BV122" s="79"/>
      <c r="BW122" s="79"/>
      <c r="BX122" s="79"/>
      <c r="BY122" s="79"/>
      <c r="BZ122" s="79"/>
      <c r="CA122" s="79"/>
      <c r="CB122" s="79"/>
      <c r="CC122" s="79"/>
      <c r="CD122" s="79"/>
      <c r="CE122" s="79"/>
      <c r="CF122" s="79"/>
      <c r="CG122" s="79"/>
      <c r="CH122" s="79"/>
      <c r="CI122" s="79"/>
      <c r="CJ122" s="79"/>
      <c r="CK122" s="79"/>
    </row>
    <row r="123" customFormat="false" ht="14.4" hidden="false" customHeight="false" outlineLevel="0" collapsed="false">
      <c r="A123" s="0" t="str">
        <f aca="false">VLOOKUP(C123,_IO!$A$1:$C$190,2,1)</f>
        <v>Zorgfacturatie</v>
      </c>
      <c r="B123" s="78" t="str">
        <f aca="false">VLOOKUP(C123,_IO!$A$1:$C$190,3,1)</f>
        <v>CEE</v>
      </c>
      <c r="C123" s="15" t="s">
        <v>2174</v>
      </c>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c r="BO123" s="79"/>
      <c r="BP123" s="79"/>
      <c r="BQ123" s="79"/>
      <c r="BR123" s="79"/>
      <c r="BS123" s="79"/>
      <c r="BT123" s="79"/>
      <c r="BU123" s="79"/>
      <c r="BV123" s="79"/>
      <c r="BW123" s="79"/>
      <c r="BX123" s="79"/>
      <c r="BY123" s="79"/>
      <c r="BZ123" s="79"/>
      <c r="CA123" s="79"/>
      <c r="CB123" s="79"/>
      <c r="CC123" s="79"/>
      <c r="CD123" s="79"/>
      <c r="CE123" s="79"/>
      <c r="CF123" s="79"/>
      <c r="CG123" s="79"/>
      <c r="CH123" s="79"/>
      <c r="CI123" s="79"/>
      <c r="CJ123" s="79"/>
      <c r="CK123" s="79"/>
    </row>
    <row r="124" customFormat="false" ht="14.4" hidden="false" customHeight="false" outlineLevel="0" collapsed="false">
      <c r="A124" s="0" t="str">
        <f aca="false">VLOOKUP(C124,_IO!$A$1:$C$190,2,1)</f>
        <v>Ontwikkeling onderwijs</v>
      </c>
      <c r="B124" s="78" t="str">
        <f aca="false">VLOOKUP(C124,_IO!$A$1:$C$190,3,1)</f>
        <v>D_A</v>
      </c>
      <c r="C124" s="15" t="s">
        <v>2187</v>
      </c>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c r="BO124" s="79"/>
      <c r="BP124" s="79"/>
      <c r="BQ124" s="79"/>
      <c r="BR124" s="79"/>
      <c r="BS124" s="79"/>
      <c r="BT124" s="79"/>
      <c r="BU124" s="79"/>
      <c r="BV124" s="79"/>
      <c r="BW124" s="79"/>
      <c r="BX124" s="79"/>
      <c r="BY124" s="79"/>
      <c r="BZ124" s="79"/>
      <c r="CA124" s="79"/>
      <c r="CB124" s="79"/>
      <c r="CC124" s="79"/>
      <c r="CD124" s="79"/>
      <c r="CE124" s="79"/>
      <c r="CF124" s="79"/>
      <c r="CG124" s="79"/>
      <c r="CH124" s="79"/>
      <c r="CI124" s="79"/>
      <c r="CJ124" s="79"/>
      <c r="CK124" s="79"/>
    </row>
    <row r="125" customFormat="false" ht="14.4" hidden="false" customHeight="false" outlineLevel="0" collapsed="false">
      <c r="A125" s="0" t="str">
        <f aca="false">VLOOKUP(C125,_IO!$A$1:$C$190,2,1)</f>
        <v>Ontwikkeling onderwijs</v>
      </c>
      <c r="B125" s="78" t="str">
        <f aca="false">VLOOKUP(C125,_IO!$A$1:$C$190,3,1)</f>
        <v>D_A</v>
      </c>
      <c r="C125" s="15" t="s">
        <v>2213</v>
      </c>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c r="BO125" s="79"/>
      <c r="BP125" s="79"/>
      <c r="BQ125" s="79"/>
      <c r="BR125" s="79"/>
      <c r="BS125" s="79"/>
      <c r="BT125" s="79"/>
      <c r="BU125" s="79"/>
      <c r="BV125" s="79"/>
      <c r="BW125" s="79"/>
      <c r="BX125" s="79"/>
      <c r="BY125" s="79"/>
      <c r="BZ125" s="79"/>
      <c r="CA125" s="79"/>
      <c r="CB125" s="79"/>
      <c r="CC125" s="79"/>
      <c r="CD125" s="79"/>
      <c r="CE125" s="79"/>
      <c r="CF125" s="79"/>
      <c r="CG125" s="79"/>
      <c r="CH125" s="79"/>
      <c r="CI125" s="79"/>
      <c r="CJ125" s="79"/>
      <c r="CK125" s="79"/>
    </row>
    <row r="126" customFormat="false" ht="14.4" hidden="false" customHeight="false" outlineLevel="0" collapsed="false">
      <c r="A126" s="0" t="str">
        <f aca="false">VLOOKUP(C126,_IO!$A$1:$C$190,2,1)</f>
        <v>Ontwikkeling onderwijs</v>
      </c>
      <c r="B126" s="78" t="str">
        <f aca="false">VLOOKUP(C126,_IO!$A$1:$C$190,3,1)</f>
        <v>D_A</v>
      </c>
      <c r="C126" s="15" t="s">
        <v>2199</v>
      </c>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row>
    <row r="127" customFormat="false" ht="14.4" hidden="false" customHeight="false" outlineLevel="0" collapsed="false">
      <c r="A127" s="0" t="str">
        <f aca="false">VLOOKUP(C127,_IO!$A$1:$C$190,2,1)</f>
        <v>Ontwikkeling onderwijs</v>
      </c>
      <c r="B127" s="78" t="str">
        <f aca="false">VLOOKUP(C127,_IO!$A$1:$C$190,3,1)</f>
        <v>D_A</v>
      </c>
      <c r="C127" s="15" t="s">
        <v>2208</v>
      </c>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c r="BO127" s="79"/>
      <c r="BP127" s="79"/>
      <c r="BQ127" s="79"/>
      <c r="BR127" s="79"/>
      <c r="BS127" s="79"/>
      <c r="BT127" s="79"/>
      <c r="BU127" s="79"/>
      <c r="BV127" s="79"/>
      <c r="BW127" s="79"/>
      <c r="BX127" s="79"/>
      <c r="BY127" s="79"/>
      <c r="BZ127" s="79"/>
      <c r="CA127" s="79"/>
      <c r="CB127" s="79"/>
      <c r="CC127" s="79"/>
      <c r="CD127" s="79"/>
      <c r="CE127" s="79"/>
      <c r="CF127" s="79"/>
      <c r="CG127" s="79"/>
      <c r="CH127" s="79"/>
      <c r="CI127" s="79"/>
      <c r="CJ127" s="79"/>
      <c r="CK127" s="79"/>
    </row>
    <row r="128" customFormat="false" ht="14.4" hidden="false" customHeight="false" outlineLevel="0" collapsed="false">
      <c r="A128" s="0" t="str">
        <f aca="false">VLOOKUP(C128,_IO!$A$1:$C$190,2,1)</f>
        <v>Ontwikkeling onderwijs</v>
      </c>
      <c r="B128" s="78" t="str">
        <f aca="false">VLOOKUP(C128,_IO!$A$1:$C$190,3,1)</f>
        <v>D_A</v>
      </c>
      <c r="C128" s="15" t="s">
        <v>2194</v>
      </c>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c r="BO128" s="79"/>
      <c r="BP128" s="79"/>
      <c r="BQ128" s="79"/>
      <c r="BR128" s="79"/>
      <c r="BS128" s="79"/>
      <c r="BT128" s="79"/>
      <c r="BU128" s="79"/>
      <c r="BV128" s="79"/>
      <c r="BW128" s="79"/>
      <c r="BX128" s="79"/>
      <c r="BY128" s="79"/>
      <c r="BZ128" s="79"/>
      <c r="CA128" s="79"/>
      <c r="CB128" s="79"/>
      <c r="CC128" s="79"/>
      <c r="CD128" s="79"/>
      <c r="CE128" s="79"/>
      <c r="CF128" s="79"/>
      <c r="CG128" s="79"/>
      <c r="CH128" s="79"/>
      <c r="CI128" s="79"/>
      <c r="CJ128" s="79"/>
      <c r="CK128" s="79"/>
    </row>
    <row r="129" customFormat="false" ht="14.4" hidden="false" customHeight="false" outlineLevel="0" collapsed="false">
      <c r="A129" s="0" t="str">
        <f aca="false">VLOOKUP(C129,_IO!$A$1:$C$190,2,1)</f>
        <v>Ontwikkeling onderwijs</v>
      </c>
      <c r="B129" s="78" t="str">
        <f aca="false">VLOOKUP(C129,_IO!$A$1:$C$190,3,1)</f>
        <v>D_A</v>
      </c>
      <c r="C129" s="15" t="s">
        <v>2203</v>
      </c>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c r="BO129" s="79"/>
      <c r="BP129" s="79"/>
      <c r="BQ129" s="79"/>
      <c r="BR129" s="79"/>
      <c r="BS129" s="79"/>
      <c r="BT129" s="79"/>
      <c r="BU129" s="79"/>
      <c r="BV129" s="79"/>
      <c r="BW129" s="79"/>
      <c r="BX129" s="79"/>
      <c r="BY129" s="79"/>
      <c r="BZ129" s="79"/>
      <c r="CA129" s="79"/>
      <c r="CB129" s="79"/>
      <c r="CC129" s="79"/>
      <c r="CD129" s="79"/>
      <c r="CE129" s="79"/>
      <c r="CF129" s="79"/>
      <c r="CG129" s="79"/>
      <c r="CH129" s="79"/>
      <c r="CI129" s="79"/>
      <c r="CJ129" s="79"/>
      <c r="CK129" s="79"/>
    </row>
    <row r="130" customFormat="false" ht="14.4" hidden="false" customHeight="false" outlineLevel="0" collapsed="false">
      <c r="A130" s="0" t="str">
        <f aca="false">VLOOKUP(C130,_IO!$A$1:$C$190,2,1)</f>
        <v>Ontwikkeling onderwijs</v>
      </c>
      <c r="B130" s="78" t="str">
        <f aca="false">VLOOKUP(C130,_IO!$A$1:$C$190,3,1)</f>
        <v>D_A</v>
      </c>
      <c r="C130" s="15" t="s">
        <v>2218</v>
      </c>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c r="BO130" s="79"/>
      <c r="BP130" s="79"/>
      <c r="BQ130" s="79"/>
      <c r="BR130" s="79"/>
      <c r="BS130" s="79"/>
      <c r="BT130" s="79"/>
      <c r="BU130" s="79"/>
      <c r="BV130" s="79"/>
      <c r="BW130" s="79"/>
      <c r="BX130" s="79"/>
      <c r="BY130" s="79"/>
      <c r="BZ130" s="79"/>
      <c r="CA130" s="79"/>
      <c r="CB130" s="79"/>
      <c r="CC130" s="79"/>
      <c r="CD130" s="79"/>
      <c r="CE130" s="79"/>
      <c r="CF130" s="79"/>
      <c r="CG130" s="79"/>
      <c r="CH130" s="79"/>
      <c r="CI130" s="79"/>
      <c r="CJ130" s="79"/>
      <c r="CK130" s="79"/>
    </row>
    <row r="131" customFormat="false" ht="14.4" hidden="false" customHeight="false" outlineLevel="0" collapsed="false">
      <c r="A131" s="0" t="str">
        <f aca="false">VLOOKUP(C131,_IO!$A$1:$C$190,2,1)</f>
        <v>Uitvoering onderwijs</v>
      </c>
      <c r="B131" s="78" t="str">
        <f aca="false">VLOOKUP(C131,_IO!$A$1:$C$190,3,1)</f>
        <v>D_B</v>
      </c>
      <c r="C131" s="15" t="s">
        <v>2241</v>
      </c>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c r="BO131" s="79"/>
      <c r="BP131" s="79"/>
      <c r="BQ131" s="79"/>
      <c r="BR131" s="79"/>
      <c r="BS131" s="79"/>
      <c r="BT131" s="79"/>
      <c r="BU131" s="79"/>
      <c r="BV131" s="79"/>
      <c r="BW131" s="79"/>
      <c r="BX131" s="79"/>
      <c r="BY131" s="79"/>
      <c r="BZ131" s="79"/>
      <c r="CA131" s="79"/>
      <c r="CB131" s="79"/>
      <c r="CC131" s="79"/>
      <c r="CD131" s="79"/>
      <c r="CE131" s="79"/>
      <c r="CF131" s="79"/>
      <c r="CG131" s="79"/>
      <c r="CH131" s="79"/>
      <c r="CI131" s="79"/>
      <c r="CJ131" s="79"/>
      <c r="CK131" s="79"/>
    </row>
    <row r="132" customFormat="false" ht="14.4" hidden="false" customHeight="false" outlineLevel="0" collapsed="false">
      <c r="A132" s="0" t="str">
        <f aca="false">VLOOKUP(C132,_IO!$A$1:$C$190,2,1)</f>
        <v>Uitvoering onderwijs</v>
      </c>
      <c r="B132" s="78" t="str">
        <f aca="false">VLOOKUP(C132,_IO!$A$1:$C$190,3,1)</f>
        <v>D_B</v>
      </c>
      <c r="C132" s="15" t="s">
        <v>2231</v>
      </c>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t="s">
        <v>3042</v>
      </c>
      <c r="AZ132" s="79"/>
      <c r="BA132" s="79"/>
      <c r="BB132" s="79"/>
      <c r="BC132" s="79"/>
      <c r="BD132" s="79"/>
      <c r="BE132" s="79"/>
      <c r="BF132" s="79"/>
      <c r="BG132" s="79"/>
      <c r="BH132" s="79"/>
      <c r="BI132" s="79"/>
      <c r="BJ132" s="79"/>
      <c r="BK132" s="79"/>
      <c r="BL132" s="79"/>
      <c r="BM132" s="79"/>
      <c r="BN132" s="79"/>
      <c r="BO132" s="79"/>
      <c r="BP132" s="79"/>
      <c r="BQ132" s="79"/>
      <c r="BR132" s="79"/>
      <c r="BS132" s="79"/>
      <c r="BT132" s="79"/>
      <c r="BU132" s="79"/>
      <c r="BV132" s="79"/>
      <c r="BW132" s="79"/>
      <c r="BX132" s="79"/>
      <c r="BY132" s="79"/>
      <c r="BZ132" s="79"/>
      <c r="CA132" s="79"/>
      <c r="CB132" s="79"/>
      <c r="CC132" s="79"/>
      <c r="CD132" s="79"/>
      <c r="CE132" s="79"/>
      <c r="CF132" s="79"/>
      <c r="CG132" s="79"/>
      <c r="CH132" s="79"/>
      <c r="CI132" s="79"/>
      <c r="CJ132" s="79"/>
      <c r="CK132" s="79"/>
    </row>
    <row r="133" customFormat="false" ht="14.4" hidden="false" customHeight="false" outlineLevel="0" collapsed="false">
      <c r="A133" s="0" t="str">
        <f aca="false">VLOOKUP(C133,_IO!$A$1:$C$190,2,1)</f>
        <v>Uitvoering onderwijs</v>
      </c>
      <c r="B133" s="78" t="str">
        <f aca="false">VLOOKUP(C133,_IO!$A$1:$C$190,3,1)</f>
        <v>D_B</v>
      </c>
      <c r="C133" s="15" t="s">
        <v>2236</v>
      </c>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c r="BO133" s="79"/>
      <c r="BP133" s="79"/>
      <c r="BQ133" s="79"/>
      <c r="BR133" s="79"/>
      <c r="BS133" s="79"/>
      <c r="BT133" s="79"/>
      <c r="BU133" s="79"/>
      <c r="BV133" s="79"/>
      <c r="BW133" s="79"/>
      <c r="BX133" s="79"/>
      <c r="BY133" s="79"/>
      <c r="BZ133" s="79"/>
      <c r="CA133" s="79"/>
      <c r="CB133" s="79"/>
      <c r="CC133" s="79"/>
      <c r="CD133" s="79"/>
      <c r="CE133" s="79"/>
      <c r="CF133" s="79"/>
      <c r="CG133" s="79"/>
      <c r="CH133" s="79"/>
      <c r="CI133" s="79"/>
      <c r="CJ133" s="79"/>
      <c r="CK133" s="79"/>
    </row>
    <row r="134" customFormat="false" ht="14.4" hidden="false" customHeight="false" outlineLevel="0" collapsed="false">
      <c r="A134" s="0" t="str">
        <f aca="false">VLOOKUP(C134,_IO!$A$1:$C$190,2,1)</f>
        <v>Uitvoering onderwijs</v>
      </c>
      <c r="B134" s="78" t="str">
        <f aca="false">VLOOKUP(C134,_IO!$A$1:$C$190,3,1)</f>
        <v>D_B</v>
      </c>
      <c r="C134" s="15" t="s">
        <v>2256</v>
      </c>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c r="BO134" s="79"/>
      <c r="BP134" s="79"/>
      <c r="BQ134" s="79"/>
      <c r="BR134" s="79"/>
      <c r="BS134" s="79"/>
      <c r="BT134" s="79"/>
      <c r="BU134" s="79"/>
      <c r="BV134" s="79"/>
      <c r="BW134" s="79"/>
      <c r="BX134" s="79"/>
      <c r="BY134" s="79"/>
      <c r="BZ134" s="79"/>
      <c r="CA134" s="79"/>
      <c r="CB134" s="79"/>
      <c r="CC134" s="79"/>
      <c r="CD134" s="79"/>
      <c r="CE134" s="79"/>
      <c r="CF134" s="79"/>
      <c r="CG134" s="79"/>
      <c r="CH134" s="79"/>
      <c r="CI134" s="79"/>
      <c r="CJ134" s="79"/>
      <c r="CK134" s="79"/>
    </row>
    <row r="135" customFormat="false" ht="14.4" hidden="false" customHeight="false" outlineLevel="0" collapsed="false">
      <c r="A135" s="0" t="str">
        <f aca="false">VLOOKUP(C135,_IO!$A$1:$C$190,2,1)</f>
        <v>Uitvoering onderwijs</v>
      </c>
      <c r="B135" s="78" t="str">
        <f aca="false">VLOOKUP(C135,_IO!$A$1:$C$190,3,1)</f>
        <v>D_B</v>
      </c>
      <c r="C135" s="15" t="s">
        <v>2266</v>
      </c>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c r="BO135" s="79"/>
      <c r="BP135" s="79"/>
      <c r="BQ135" s="79"/>
      <c r="BR135" s="79"/>
      <c r="BS135" s="79"/>
      <c r="BT135" s="79"/>
      <c r="BU135" s="79"/>
      <c r="BV135" s="79"/>
      <c r="BW135" s="79"/>
      <c r="BX135" s="79"/>
      <c r="BY135" s="79"/>
      <c r="BZ135" s="79"/>
      <c r="CA135" s="79"/>
      <c r="CB135" s="79"/>
      <c r="CC135" s="79"/>
      <c r="CD135" s="79"/>
      <c r="CE135" s="79"/>
      <c r="CF135" s="79"/>
      <c r="CG135" s="79"/>
      <c r="CH135" s="79"/>
      <c r="CI135" s="79"/>
      <c r="CJ135" s="79"/>
      <c r="CK135" s="79"/>
    </row>
    <row r="136" customFormat="false" ht="14.4" hidden="false" customHeight="false" outlineLevel="0" collapsed="false">
      <c r="A136" s="0" t="str">
        <f aca="false">VLOOKUP(C136,_IO!$A$1:$C$190,2,1)</f>
        <v>Uitvoering onderwijs</v>
      </c>
      <c r="B136" s="78" t="str">
        <f aca="false">VLOOKUP(C136,_IO!$A$1:$C$190,3,1)</f>
        <v>D_B</v>
      </c>
      <c r="C136" s="15" t="s">
        <v>2224</v>
      </c>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c r="BO136" s="79"/>
      <c r="BP136" s="79"/>
      <c r="BQ136" s="79"/>
      <c r="BR136" s="79"/>
      <c r="BS136" s="79"/>
      <c r="BT136" s="79"/>
      <c r="BU136" s="79"/>
      <c r="BV136" s="79"/>
      <c r="BW136" s="79"/>
      <c r="BX136" s="79"/>
      <c r="BY136" s="79"/>
      <c r="BZ136" s="79"/>
      <c r="CA136" s="79"/>
      <c r="CB136" s="79"/>
      <c r="CC136" s="79"/>
      <c r="CD136" s="79"/>
      <c r="CE136" s="79"/>
      <c r="CF136" s="79"/>
      <c r="CG136" s="79"/>
      <c r="CH136" s="79"/>
      <c r="CI136" s="79"/>
      <c r="CJ136" s="79"/>
      <c r="CK136" s="79"/>
    </row>
    <row r="137" customFormat="false" ht="14.4" hidden="false" customHeight="false" outlineLevel="0" collapsed="false">
      <c r="A137" s="0" t="str">
        <f aca="false">VLOOKUP(C137,_IO!$A$1:$C$190,2,1)</f>
        <v>Uitvoering onderwijs</v>
      </c>
      <c r="B137" s="78" t="str">
        <f aca="false">VLOOKUP(C137,_IO!$A$1:$C$190,3,1)</f>
        <v>D_B</v>
      </c>
      <c r="C137" s="15" t="s">
        <v>2261</v>
      </c>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c r="BO137" s="79"/>
      <c r="BP137" s="79"/>
      <c r="BQ137" s="79"/>
      <c r="BR137" s="79"/>
      <c r="BS137" s="79"/>
      <c r="BT137" s="79"/>
      <c r="BU137" s="79"/>
      <c r="BV137" s="79"/>
      <c r="BW137" s="79"/>
      <c r="BX137" s="79"/>
      <c r="BY137" s="79"/>
      <c r="BZ137" s="79"/>
      <c r="CA137" s="79"/>
      <c r="CB137" s="79"/>
      <c r="CC137" s="79"/>
      <c r="CD137" s="79"/>
      <c r="CE137" s="79"/>
      <c r="CF137" s="79"/>
      <c r="CG137" s="79"/>
      <c r="CH137" s="79"/>
      <c r="CI137" s="79"/>
      <c r="CJ137" s="79"/>
      <c r="CK137" s="79"/>
    </row>
    <row r="138" customFormat="false" ht="14.4" hidden="false" customHeight="false" outlineLevel="0" collapsed="false">
      <c r="A138" s="0" t="str">
        <f aca="false">VLOOKUP(C138,_IO!$A$1:$C$190,2,1)</f>
        <v>Uitvoering onderwijs</v>
      </c>
      <c r="B138" s="78" t="str">
        <f aca="false">VLOOKUP(C138,_IO!$A$1:$C$190,3,1)</f>
        <v>D_B</v>
      </c>
      <c r="C138" s="15" t="s">
        <v>2246</v>
      </c>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79"/>
      <c r="BM138" s="79"/>
      <c r="BN138" s="79"/>
      <c r="BO138" s="79"/>
      <c r="BP138" s="79"/>
      <c r="BQ138" s="79"/>
      <c r="BR138" s="79"/>
      <c r="BS138" s="79"/>
      <c r="BT138" s="79"/>
      <c r="BU138" s="79"/>
      <c r="BV138" s="79"/>
      <c r="BW138" s="79"/>
      <c r="BX138" s="79"/>
      <c r="BY138" s="79"/>
      <c r="BZ138" s="79"/>
      <c r="CA138" s="79"/>
      <c r="CB138" s="79"/>
      <c r="CC138" s="79"/>
      <c r="CD138" s="79"/>
      <c r="CE138" s="79"/>
      <c r="CF138" s="79"/>
      <c r="CG138" s="79"/>
      <c r="CH138" s="79"/>
      <c r="CI138" s="79"/>
      <c r="CJ138" s="79"/>
      <c r="CK138" s="79"/>
    </row>
    <row r="139" customFormat="false" ht="14.4" hidden="false" customHeight="false" outlineLevel="0" collapsed="false">
      <c r="A139" s="0" t="str">
        <f aca="false">VLOOKUP(C139,_IO!$A$1:$C$190,2,1)</f>
        <v>Uitvoering onderwijs</v>
      </c>
      <c r="B139" s="78" t="str">
        <f aca="false">VLOOKUP(C139,_IO!$A$1:$C$190,3,1)</f>
        <v>D_B</v>
      </c>
      <c r="C139" s="15" t="s">
        <v>2251</v>
      </c>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c r="BO139" s="79"/>
      <c r="BP139" s="79"/>
      <c r="BQ139" s="79"/>
      <c r="BR139" s="79"/>
      <c r="BS139" s="79"/>
      <c r="BT139" s="79"/>
      <c r="BU139" s="79"/>
      <c r="BV139" s="79"/>
      <c r="BW139" s="79"/>
      <c r="BX139" s="79"/>
      <c r="BY139" s="79"/>
      <c r="BZ139" s="79"/>
      <c r="CA139" s="79"/>
      <c r="CB139" s="79"/>
      <c r="CC139" s="79"/>
      <c r="CD139" s="79"/>
      <c r="CE139" s="79"/>
      <c r="CF139" s="79"/>
      <c r="CG139" s="79"/>
      <c r="CH139" s="79"/>
      <c r="CI139" s="79"/>
      <c r="CJ139" s="79"/>
      <c r="CK139" s="79"/>
    </row>
    <row r="140" customFormat="false" ht="14.4" hidden="false" customHeight="false" outlineLevel="0" collapsed="false">
      <c r="A140" s="0" t="str">
        <f aca="false">VLOOKUP(C140,_IO!$A$1:$C$190,2,1)</f>
        <v>Uitvoering onderwijs</v>
      </c>
      <c r="B140" s="78" t="str">
        <f aca="false">VLOOKUP(C140,_IO!$A$1:$C$190,3,1)</f>
        <v>D_B</v>
      </c>
      <c r="C140" s="15" t="s">
        <v>2271</v>
      </c>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c r="BO140" s="79"/>
      <c r="BP140" s="79"/>
      <c r="BQ140" s="79"/>
      <c r="BR140" s="79"/>
      <c r="BS140" s="79"/>
      <c r="BT140" s="79"/>
      <c r="BU140" s="79"/>
      <c r="BV140" s="79"/>
      <c r="BW140" s="79"/>
      <c r="BX140" s="79"/>
      <c r="BY140" s="79"/>
      <c r="BZ140" s="79"/>
      <c r="CA140" s="79"/>
      <c r="CB140" s="79"/>
      <c r="CC140" s="79"/>
      <c r="CD140" s="79"/>
      <c r="CE140" s="79"/>
      <c r="CF140" s="79"/>
      <c r="CG140" s="79"/>
      <c r="CH140" s="79"/>
      <c r="CI140" s="79"/>
      <c r="CJ140" s="79"/>
      <c r="CK140" s="79"/>
    </row>
    <row r="141" customFormat="false" ht="14.4" hidden="false" customHeight="false" outlineLevel="0" collapsed="false">
      <c r="A141" s="0" t="str">
        <f aca="false">VLOOKUP(C141,_IO!$A$1:$C$190,2,1)</f>
        <v>Toetsing onderwijs</v>
      </c>
      <c r="B141" s="78" t="str">
        <f aca="false">VLOOKUP(C141,_IO!$A$1:$C$190,3,1)</f>
        <v>D_C</v>
      </c>
      <c r="C141" s="15" t="s">
        <v>2294</v>
      </c>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c r="BO141" s="79"/>
      <c r="BP141" s="79"/>
      <c r="BQ141" s="79"/>
      <c r="BR141" s="79"/>
      <c r="BS141" s="79"/>
      <c r="BT141" s="79"/>
      <c r="BU141" s="79"/>
      <c r="BV141" s="79"/>
      <c r="BW141" s="79"/>
      <c r="BX141" s="79"/>
      <c r="BY141" s="79"/>
      <c r="BZ141" s="79"/>
      <c r="CA141" s="79"/>
      <c r="CB141" s="79"/>
      <c r="CC141" s="79"/>
      <c r="CD141" s="79"/>
      <c r="CE141" s="79"/>
      <c r="CF141" s="79"/>
      <c r="CG141" s="79"/>
      <c r="CH141" s="79"/>
      <c r="CI141" s="79"/>
      <c r="CJ141" s="79"/>
      <c r="CK141" s="79"/>
    </row>
    <row r="142" customFormat="false" ht="14.4" hidden="false" customHeight="false" outlineLevel="0" collapsed="false">
      <c r="A142" s="0" t="str">
        <f aca="false">VLOOKUP(C142,_IO!$A$1:$C$190,2,1)</f>
        <v>Toetsing onderwijs</v>
      </c>
      <c r="B142" s="78" t="str">
        <f aca="false">VLOOKUP(C142,_IO!$A$1:$C$190,3,1)</f>
        <v>D_C</v>
      </c>
      <c r="C142" s="15" t="s">
        <v>2277</v>
      </c>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c r="BI142" s="79"/>
      <c r="BJ142" s="79"/>
      <c r="BK142" s="79"/>
      <c r="BL142" s="79"/>
      <c r="BM142" s="79"/>
      <c r="BN142" s="79"/>
      <c r="BO142" s="79"/>
      <c r="BP142" s="79"/>
      <c r="BQ142" s="79"/>
      <c r="BR142" s="79"/>
      <c r="BS142" s="79"/>
      <c r="BT142" s="79"/>
      <c r="BU142" s="79"/>
      <c r="BV142" s="79"/>
      <c r="BW142" s="79"/>
      <c r="BX142" s="79"/>
      <c r="BY142" s="79"/>
      <c r="BZ142" s="79"/>
      <c r="CA142" s="79"/>
      <c r="CB142" s="79"/>
      <c r="CC142" s="79"/>
      <c r="CD142" s="79"/>
      <c r="CE142" s="79"/>
      <c r="CF142" s="79"/>
      <c r="CG142" s="79"/>
      <c r="CH142" s="79"/>
      <c r="CI142" s="79"/>
      <c r="CJ142" s="79"/>
      <c r="CK142" s="79"/>
    </row>
    <row r="143" customFormat="false" ht="14.4" hidden="false" customHeight="false" outlineLevel="0" collapsed="false">
      <c r="A143" s="0" t="str">
        <f aca="false">VLOOKUP(C143,_IO!$A$1:$C$190,2,1)</f>
        <v>Toetsing onderwijs</v>
      </c>
      <c r="B143" s="78" t="str">
        <f aca="false">VLOOKUP(C143,_IO!$A$1:$C$190,3,1)</f>
        <v>D_C</v>
      </c>
      <c r="C143" s="15" t="s">
        <v>2284</v>
      </c>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c r="BO143" s="79"/>
      <c r="BP143" s="79"/>
      <c r="BQ143" s="79"/>
      <c r="BR143" s="79"/>
      <c r="BS143" s="79"/>
      <c r="BT143" s="79"/>
      <c r="BU143" s="79"/>
      <c r="BV143" s="79"/>
      <c r="BW143" s="79"/>
      <c r="BX143" s="79"/>
      <c r="BY143" s="79"/>
      <c r="BZ143" s="79"/>
      <c r="CA143" s="79"/>
      <c r="CB143" s="79"/>
      <c r="CC143" s="79"/>
      <c r="CD143" s="79"/>
      <c r="CE143" s="79"/>
      <c r="CF143" s="79"/>
      <c r="CG143" s="79"/>
      <c r="CH143" s="79"/>
      <c r="CI143" s="79"/>
      <c r="CJ143" s="79"/>
      <c r="CK143" s="79"/>
    </row>
    <row r="144" customFormat="false" ht="14.4" hidden="false" customHeight="false" outlineLevel="0" collapsed="false">
      <c r="A144" s="0" t="str">
        <f aca="false">VLOOKUP(C144,_IO!$A$1:$C$190,2,1)</f>
        <v>Toetsing onderwijs</v>
      </c>
      <c r="B144" s="78" t="str">
        <f aca="false">VLOOKUP(C144,_IO!$A$1:$C$190,3,1)</f>
        <v>D_C</v>
      </c>
      <c r="C144" s="15" t="s">
        <v>2289</v>
      </c>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c r="BO144" s="79"/>
      <c r="BP144" s="79"/>
      <c r="BQ144" s="79"/>
      <c r="BR144" s="79"/>
      <c r="BS144" s="79"/>
      <c r="BT144" s="79"/>
      <c r="BU144" s="79"/>
      <c r="BV144" s="79"/>
      <c r="BW144" s="79"/>
      <c r="BX144" s="79"/>
      <c r="BY144" s="79"/>
      <c r="BZ144" s="79"/>
      <c r="CA144" s="79"/>
      <c r="CB144" s="79"/>
      <c r="CC144" s="79"/>
      <c r="CD144" s="79"/>
      <c r="CE144" s="79"/>
      <c r="CF144" s="79"/>
      <c r="CG144" s="79"/>
      <c r="CH144" s="79"/>
      <c r="CI144" s="79"/>
      <c r="CJ144" s="79"/>
      <c r="CK144" s="79"/>
    </row>
    <row r="145" customFormat="false" ht="14.4" hidden="false" customHeight="false" outlineLevel="0" collapsed="false">
      <c r="A145" s="0" t="str">
        <f aca="false">VLOOKUP(C145,_IO!$A$1:$C$190,2,1)</f>
        <v>Ondersteuning Onderwijs</v>
      </c>
      <c r="B145" s="78" t="str">
        <f aca="false">VLOOKUP(C145,_IO!$A$1:$C$190,3,1)</f>
        <v>D_D</v>
      </c>
      <c r="C145" s="15" t="s">
        <v>2307</v>
      </c>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c r="BO145" s="79"/>
      <c r="BP145" s="79"/>
      <c r="BQ145" s="79"/>
      <c r="BR145" s="79"/>
      <c r="BS145" s="79"/>
      <c r="BT145" s="79"/>
      <c r="BU145" s="79"/>
      <c r="BV145" s="79"/>
      <c r="BW145" s="79"/>
      <c r="BX145" s="79"/>
      <c r="BY145" s="79"/>
      <c r="BZ145" s="79"/>
      <c r="CA145" s="79"/>
      <c r="CB145" s="79"/>
      <c r="CC145" s="79"/>
      <c r="CD145" s="79"/>
      <c r="CE145" s="79"/>
      <c r="CF145" s="79"/>
      <c r="CG145" s="79"/>
      <c r="CH145" s="79"/>
      <c r="CI145" s="79"/>
      <c r="CJ145" s="79"/>
      <c r="CK145" s="79"/>
    </row>
    <row r="146" customFormat="false" ht="14.4" hidden="false" customHeight="false" outlineLevel="0" collapsed="false">
      <c r="A146" s="0" t="str">
        <f aca="false">VLOOKUP(C146,_IO!$A$1:$C$190,2,1)</f>
        <v>Ondersteuning Onderwijs</v>
      </c>
      <c r="B146" s="78" t="str">
        <f aca="false">VLOOKUP(C146,_IO!$A$1:$C$190,3,1)</f>
        <v>D_D</v>
      </c>
      <c r="C146" s="15" t="s">
        <v>2312</v>
      </c>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c r="BO146" s="79"/>
      <c r="BP146" s="79"/>
      <c r="BQ146" s="79"/>
      <c r="BR146" s="79"/>
      <c r="BS146" s="79"/>
      <c r="BT146" s="79"/>
      <c r="BU146" s="79"/>
      <c r="BV146" s="79"/>
      <c r="BW146" s="79"/>
      <c r="BX146" s="79"/>
      <c r="BY146" s="79"/>
      <c r="BZ146" s="79"/>
      <c r="CA146" s="79"/>
      <c r="CB146" s="79"/>
      <c r="CC146" s="79"/>
      <c r="CD146" s="79"/>
      <c r="CE146" s="79"/>
      <c r="CF146" s="79"/>
      <c r="CG146" s="79"/>
      <c r="CH146" s="79"/>
      <c r="CI146" s="79"/>
      <c r="CJ146" s="79"/>
      <c r="CK146" s="79"/>
    </row>
    <row r="147" customFormat="false" ht="14.4" hidden="false" customHeight="false" outlineLevel="0" collapsed="false">
      <c r="A147" s="0" t="str">
        <f aca="false">VLOOKUP(C147,_IO!$A$1:$C$190,2,1)</f>
        <v>Ondersteuning Onderwijs</v>
      </c>
      <c r="B147" s="78" t="str">
        <f aca="false">VLOOKUP(C147,_IO!$A$1:$C$190,3,1)</f>
        <v>D_D</v>
      </c>
      <c r="C147" s="15" t="s">
        <v>2300</v>
      </c>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c r="BO147" s="79"/>
      <c r="BP147" s="79"/>
      <c r="BQ147" s="79"/>
      <c r="BR147" s="79"/>
      <c r="BS147" s="79"/>
      <c r="BT147" s="79"/>
      <c r="BU147" s="79"/>
      <c r="BV147" s="79"/>
      <c r="BW147" s="79"/>
      <c r="BX147" s="79"/>
      <c r="BY147" s="79"/>
      <c r="BZ147" s="79"/>
      <c r="CA147" s="79"/>
      <c r="CB147" s="79"/>
      <c r="CC147" s="79"/>
      <c r="CD147" s="79"/>
      <c r="CE147" s="79"/>
      <c r="CF147" s="79"/>
      <c r="CG147" s="79"/>
      <c r="CH147" s="79"/>
      <c r="CI147" s="79"/>
      <c r="CJ147" s="79"/>
      <c r="CK147" s="79"/>
    </row>
    <row r="148" customFormat="false" ht="14.4" hidden="false" customHeight="false" outlineLevel="0" collapsed="false">
      <c r="A148" s="0" t="str">
        <f aca="false">VLOOKUP(C148,_IO!$A$1:$C$190,2,1)</f>
        <v>Ondersteuning Onderwijs</v>
      </c>
      <c r="B148" s="78" t="str">
        <f aca="false">VLOOKUP(C148,_IO!$A$1:$C$190,3,1)</f>
        <v>D_D</v>
      </c>
      <c r="C148" s="15" t="s">
        <v>2317</v>
      </c>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row>
    <row r="149" customFormat="false" ht="14.4" hidden="false" customHeight="false" outlineLevel="0" collapsed="false">
      <c r="A149" s="0" t="str">
        <f aca="false">VLOOKUP(C149,_IO!$A$1:$C$190,2,1)</f>
        <v>Vastgoed en middelen beheer</v>
      </c>
      <c r="B149" s="78" t="str">
        <f aca="false">VLOOKUP(C149,_IO!$A$1:$C$190,3,1)</f>
        <v>E_A</v>
      </c>
      <c r="C149" s="15" t="s">
        <v>2349</v>
      </c>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c r="BO149" s="79"/>
      <c r="BP149" s="79"/>
      <c r="BQ149" s="79"/>
      <c r="BR149" s="79"/>
      <c r="BS149" s="79"/>
      <c r="BT149" s="79"/>
      <c r="BU149" s="79"/>
      <c r="BV149" s="79"/>
      <c r="BW149" s="79"/>
      <c r="BX149" s="79"/>
      <c r="BY149" s="79"/>
      <c r="BZ149" s="79"/>
      <c r="CA149" s="79"/>
      <c r="CB149" s="79"/>
      <c r="CC149" s="79"/>
      <c r="CD149" s="79"/>
      <c r="CE149" s="79"/>
      <c r="CF149" s="79"/>
      <c r="CG149" s="79"/>
      <c r="CH149" s="79"/>
      <c r="CI149" s="79"/>
      <c r="CJ149" s="79"/>
      <c r="CK149" s="79"/>
    </row>
    <row r="150" customFormat="false" ht="14.4" hidden="false" customHeight="false" outlineLevel="0" collapsed="false">
      <c r="A150" s="0" t="str">
        <f aca="false">VLOOKUP(C150,_IO!$A$1:$C$190,2,1)</f>
        <v>Vastgoed en middelen beheer</v>
      </c>
      <c r="B150" s="78" t="str">
        <f aca="false">VLOOKUP(C150,_IO!$A$1:$C$190,3,1)</f>
        <v>E_A</v>
      </c>
      <c r="C150" s="15" t="s">
        <v>2330</v>
      </c>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c r="BO150" s="79"/>
      <c r="BP150" s="79"/>
      <c r="BQ150" s="79"/>
      <c r="BR150" s="79"/>
      <c r="BS150" s="79"/>
      <c r="BT150" s="79"/>
      <c r="BU150" s="79"/>
      <c r="BV150" s="79"/>
      <c r="BW150" s="79"/>
      <c r="BX150" s="79"/>
      <c r="BY150" s="79"/>
      <c r="BZ150" s="79"/>
      <c r="CA150" s="79"/>
      <c r="CB150" s="79"/>
      <c r="CC150" s="79"/>
      <c r="CD150" s="79"/>
      <c r="CE150" s="79"/>
      <c r="CF150" s="79"/>
      <c r="CG150" s="79"/>
      <c r="CH150" s="79"/>
      <c r="CI150" s="79"/>
      <c r="CJ150" s="79"/>
      <c r="CK150" s="79"/>
    </row>
    <row r="151" customFormat="false" ht="14.4" hidden="false" customHeight="false" outlineLevel="0" collapsed="false">
      <c r="A151" s="0" t="str">
        <f aca="false">VLOOKUP(C151,_IO!$A$1:$C$190,2,1)</f>
        <v>Vastgoed en middelen beheer</v>
      </c>
      <c r="B151" s="78" t="str">
        <f aca="false">VLOOKUP(C151,_IO!$A$1:$C$190,3,1)</f>
        <v>E_A</v>
      </c>
      <c r="C151" s="15" t="s">
        <v>2344</v>
      </c>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c r="BO151" s="79"/>
      <c r="BP151" s="79"/>
      <c r="BQ151" s="79"/>
      <c r="BR151" s="79"/>
      <c r="BS151" s="79"/>
      <c r="BT151" s="79"/>
      <c r="BU151" s="79"/>
      <c r="BV151" s="79"/>
      <c r="BW151" s="79"/>
      <c r="BX151" s="79"/>
      <c r="BY151" s="79"/>
      <c r="BZ151" s="79"/>
      <c r="CA151" s="79"/>
      <c r="CB151" s="79"/>
      <c r="CC151" s="79"/>
      <c r="CD151" s="79"/>
      <c r="CE151" s="79"/>
      <c r="CF151" s="79"/>
      <c r="CG151" s="79"/>
      <c r="CH151" s="79"/>
      <c r="CI151" s="79"/>
      <c r="CJ151" s="79"/>
      <c r="CK151" s="79"/>
    </row>
    <row r="152" customFormat="false" ht="14.4" hidden="false" customHeight="false" outlineLevel="0" collapsed="false">
      <c r="A152" s="0" t="str">
        <f aca="false">VLOOKUP(C152,_IO!$A$1:$C$190,2,1)</f>
        <v>Vastgoed en middelen beheer</v>
      </c>
      <c r="B152" s="78" t="str">
        <f aca="false">VLOOKUP(C152,_IO!$A$1:$C$190,3,1)</f>
        <v>E_A</v>
      </c>
      <c r="C152" s="15" t="s">
        <v>2323</v>
      </c>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c r="BO152" s="79"/>
      <c r="BP152" s="79"/>
      <c r="BQ152" s="79"/>
      <c r="BR152" s="79"/>
      <c r="BS152" s="79"/>
      <c r="BT152" s="79"/>
      <c r="BU152" s="79"/>
      <c r="BV152" s="79"/>
      <c r="BW152" s="79"/>
      <c r="BX152" s="79"/>
      <c r="BY152" s="79"/>
      <c r="BZ152" s="79"/>
      <c r="CA152" s="79"/>
      <c r="CB152" s="79"/>
      <c r="CC152" s="79"/>
      <c r="CD152" s="79"/>
      <c r="CE152" s="79"/>
      <c r="CF152" s="79"/>
      <c r="CG152" s="79"/>
      <c r="CH152" s="79"/>
      <c r="CI152" s="79"/>
      <c r="CJ152" s="79"/>
      <c r="CK152" s="79"/>
    </row>
    <row r="153" customFormat="false" ht="14.4" hidden="false" customHeight="false" outlineLevel="0" collapsed="false">
      <c r="A153" s="0" t="str">
        <f aca="false">VLOOKUP(C153,_IO!$A$1:$C$190,2,1)</f>
        <v>Vastgoed en middelen beheer</v>
      </c>
      <c r="B153" s="78" t="str">
        <f aca="false">VLOOKUP(C153,_IO!$A$1:$C$190,3,1)</f>
        <v>E_A</v>
      </c>
      <c r="C153" s="15" t="s">
        <v>2339</v>
      </c>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c r="BO153" s="79"/>
      <c r="BP153" s="79"/>
      <c r="BQ153" s="79"/>
      <c r="BR153" s="79"/>
      <c r="BS153" s="79"/>
      <c r="BT153" s="79"/>
      <c r="BU153" s="79"/>
      <c r="BV153" s="79"/>
      <c r="BW153" s="79"/>
      <c r="BX153" s="79"/>
      <c r="BY153" s="79"/>
      <c r="BZ153" s="79"/>
      <c r="CA153" s="79"/>
      <c r="CB153" s="79"/>
      <c r="CC153" s="79"/>
      <c r="CD153" s="79"/>
      <c r="CE153" s="79"/>
      <c r="CF153" s="79"/>
      <c r="CG153" s="79"/>
      <c r="CH153" s="79"/>
      <c r="CI153" s="79"/>
      <c r="CJ153" s="79"/>
      <c r="CK153" s="79"/>
    </row>
    <row r="154" customFormat="false" ht="14.4" hidden="false" customHeight="false" outlineLevel="0" collapsed="false">
      <c r="A154" s="0" t="str">
        <f aca="false">VLOOKUP(C154,_IO!$A$1:$C$190,2,1)</f>
        <v>Vastgoed en middelen beheer</v>
      </c>
      <c r="B154" s="78" t="str">
        <f aca="false">VLOOKUP(C154,_IO!$A$1:$C$190,3,1)</f>
        <v>E_A</v>
      </c>
      <c r="C154" s="15" t="s">
        <v>2334</v>
      </c>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c r="BO154" s="79"/>
      <c r="BP154" s="79"/>
      <c r="BQ154" s="79"/>
      <c r="BR154" s="79"/>
      <c r="BS154" s="79"/>
      <c r="BT154" s="79"/>
      <c r="BU154" s="79"/>
      <c r="BV154" s="79"/>
      <c r="BW154" s="79"/>
      <c r="BX154" s="79"/>
      <c r="BY154" s="79"/>
      <c r="BZ154" s="79"/>
      <c r="CA154" s="79"/>
      <c r="CB154" s="79"/>
      <c r="CC154" s="79"/>
      <c r="CD154" s="79"/>
      <c r="CE154" s="79"/>
      <c r="CF154" s="79"/>
      <c r="CG154" s="79"/>
      <c r="CH154" s="79"/>
      <c r="CI154" s="79"/>
      <c r="CJ154" s="79"/>
      <c r="CK154" s="79"/>
    </row>
    <row r="155" customFormat="false" ht="14.4" hidden="false" customHeight="false" outlineLevel="0" collapsed="false">
      <c r="A155" s="0" t="str">
        <f aca="false">VLOOKUP(C155,_IO!$A$1:$C$190,2,1)</f>
        <v>Inkoop en goederenlogistiek</v>
      </c>
      <c r="B155" s="78" t="str">
        <f aca="false">VLOOKUP(C155,_IO!$A$1:$C$190,3,1)</f>
        <v>E_B</v>
      </c>
      <c r="C155" s="15" t="s">
        <v>2362</v>
      </c>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c r="BO155" s="79"/>
      <c r="BP155" s="79"/>
      <c r="BQ155" s="79"/>
      <c r="BR155" s="79"/>
      <c r="BS155" s="79"/>
      <c r="BT155" s="79"/>
      <c r="BU155" s="79"/>
      <c r="BV155" s="79"/>
      <c r="BW155" s="79"/>
      <c r="BX155" s="79"/>
      <c r="BY155" s="79"/>
      <c r="BZ155" s="79"/>
      <c r="CA155" s="79"/>
      <c r="CB155" s="79"/>
      <c r="CC155" s="79"/>
      <c r="CD155" s="79"/>
      <c r="CE155" s="79"/>
      <c r="CF155" s="79"/>
      <c r="CG155" s="79"/>
      <c r="CH155" s="79"/>
      <c r="CI155" s="79"/>
      <c r="CJ155" s="79"/>
      <c r="CK155" s="79"/>
    </row>
    <row r="156" customFormat="false" ht="14.4" hidden="false" customHeight="false" outlineLevel="0" collapsed="false">
      <c r="A156" s="0" t="str">
        <f aca="false">VLOOKUP(C156,_IO!$A$1:$C$190,2,1)</f>
        <v>Inkoop en goederenlogistiek</v>
      </c>
      <c r="B156" s="78" t="str">
        <f aca="false">VLOOKUP(C156,_IO!$A$1:$C$190,3,1)</f>
        <v>E_B</v>
      </c>
      <c r="C156" s="15" t="s">
        <v>2376</v>
      </c>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c r="BO156" s="79"/>
      <c r="BP156" s="79"/>
      <c r="BQ156" s="79"/>
      <c r="BR156" s="79"/>
      <c r="BS156" s="79"/>
      <c r="BT156" s="79"/>
      <c r="BU156" s="79"/>
      <c r="BV156" s="79"/>
      <c r="BW156" s="79"/>
      <c r="BX156" s="79"/>
      <c r="BY156" s="79"/>
      <c r="BZ156" s="79"/>
      <c r="CA156" s="79"/>
      <c r="CB156" s="79"/>
      <c r="CC156" s="79"/>
      <c r="CD156" s="79"/>
      <c r="CE156" s="79"/>
      <c r="CF156" s="79"/>
      <c r="CG156" s="79"/>
      <c r="CH156" s="79"/>
      <c r="CI156" s="79"/>
      <c r="CJ156" s="79"/>
      <c r="CK156" s="79"/>
    </row>
    <row r="157" customFormat="false" ht="14.4" hidden="false" customHeight="false" outlineLevel="0" collapsed="false">
      <c r="A157" s="0" t="str">
        <f aca="false">VLOOKUP(C157,_IO!$A$1:$C$190,2,1)</f>
        <v>Inkoop en goederenlogistiek</v>
      </c>
      <c r="B157" s="78" t="str">
        <f aca="false">VLOOKUP(C157,_IO!$A$1:$C$190,3,1)</f>
        <v>E_B</v>
      </c>
      <c r="C157" s="15" t="s">
        <v>2367</v>
      </c>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c r="BO157" s="79"/>
      <c r="BP157" s="79"/>
      <c r="BQ157" s="79"/>
      <c r="BR157" s="79"/>
      <c r="BS157" s="79"/>
      <c r="BT157" s="79"/>
      <c r="BU157" s="79"/>
      <c r="BV157" s="79"/>
      <c r="BW157" s="79"/>
      <c r="BX157" s="79"/>
      <c r="BY157" s="79"/>
      <c r="BZ157" s="79"/>
      <c r="CA157" s="79"/>
      <c r="CB157" s="79"/>
      <c r="CC157" s="79"/>
      <c r="CD157" s="79"/>
      <c r="CE157" s="79"/>
      <c r="CF157" s="79"/>
      <c r="CG157" s="79"/>
      <c r="CH157" s="79"/>
      <c r="CI157" s="79"/>
      <c r="CJ157" s="79"/>
      <c r="CK157" s="79"/>
    </row>
    <row r="158" customFormat="false" ht="14.4" hidden="false" customHeight="false" outlineLevel="0" collapsed="false">
      <c r="A158" s="0" t="str">
        <f aca="false">VLOOKUP(C158,_IO!$A$1:$C$190,2,1)</f>
        <v>Inkoop en goederenlogistiek</v>
      </c>
      <c r="B158" s="78" t="str">
        <f aca="false">VLOOKUP(C158,_IO!$A$1:$C$190,3,1)</f>
        <v>E_B</v>
      </c>
      <c r="C158" s="15" t="s">
        <v>2355</v>
      </c>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c r="BO158" s="79"/>
      <c r="BP158" s="79"/>
      <c r="BQ158" s="79"/>
      <c r="BR158" s="79"/>
      <c r="BS158" s="79"/>
      <c r="BT158" s="79"/>
      <c r="BU158" s="79"/>
      <c r="BV158" s="79"/>
      <c r="BW158" s="79"/>
      <c r="BX158" s="79"/>
      <c r="BY158" s="79"/>
      <c r="BZ158" s="79"/>
      <c r="CA158" s="79"/>
      <c r="CB158" s="79"/>
      <c r="CC158" s="79"/>
      <c r="CD158" s="79"/>
      <c r="CE158" s="79"/>
      <c r="CF158" s="79"/>
      <c r="CG158" s="79"/>
      <c r="CH158" s="79"/>
      <c r="CI158" s="79"/>
      <c r="CJ158" s="79"/>
      <c r="CK158" s="79"/>
    </row>
    <row r="159" customFormat="false" ht="14.4" hidden="false" customHeight="false" outlineLevel="0" collapsed="false">
      <c r="A159" s="0" t="str">
        <f aca="false">VLOOKUP(C159,_IO!$A$1:$C$190,2,1)</f>
        <v>Kennismanagement</v>
      </c>
      <c r="B159" s="78" t="str">
        <f aca="false">VLOOKUP(C159,_IO!$A$1:$C$190,3,1)</f>
        <v>E_C</v>
      </c>
      <c r="C159" s="15" t="s">
        <v>2382</v>
      </c>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c r="BO159" s="79"/>
      <c r="BP159" s="79"/>
      <c r="BQ159" s="79"/>
      <c r="BR159" s="79"/>
      <c r="BS159" s="79"/>
      <c r="BT159" s="79"/>
      <c r="BU159" s="79"/>
      <c r="BV159" s="79"/>
      <c r="BW159" s="79"/>
      <c r="BX159" s="79"/>
      <c r="BY159" s="79"/>
      <c r="BZ159" s="79"/>
      <c r="CA159" s="79"/>
      <c r="CB159" s="79"/>
      <c r="CC159" s="79"/>
      <c r="CD159" s="79"/>
      <c r="CE159" s="79"/>
      <c r="CF159" s="79"/>
      <c r="CG159" s="79"/>
      <c r="CH159" s="79"/>
      <c r="CI159" s="79"/>
      <c r="CJ159" s="79"/>
      <c r="CK159" s="79"/>
    </row>
    <row r="160" customFormat="false" ht="14.4" hidden="false" customHeight="false" outlineLevel="0" collapsed="false">
      <c r="A160" s="0" t="str">
        <f aca="false">VLOOKUP(C160,_IO!$A$1:$C$190,2,1)</f>
        <v>Kennismanagement</v>
      </c>
      <c r="B160" s="78" t="str">
        <f aca="false">VLOOKUP(C160,_IO!$A$1:$C$190,3,1)</f>
        <v>E_C</v>
      </c>
      <c r="C160" s="15" t="s">
        <v>2398</v>
      </c>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c r="BO160" s="79"/>
      <c r="BP160" s="79"/>
      <c r="BQ160" s="79"/>
      <c r="BR160" s="79"/>
      <c r="BS160" s="79"/>
      <c r="BT160" s="79"/>
      <c r="BU160" s="79"/>
      <c r="BV160" s="79"/>
      <c r="BW160" s="79"/>
      <c r="BX160" s="79"/>
      <c r="BY160" s="79"/>
      <c r="BZ160" s="79"/>
      <c r="CA160" s="79"/>
      <c r="CB160" s="79"/>
      <c r="CC160" s="79"/>
      <c r="CD160" s="79"/>
      <c r="CE160" s="79"/>
      <c r="CF160" s="79"/>
      <c r="CG160" s="79"/>
      <c r="CH160" s="79"/>
      <c r="CI160" s="79"/>
      <c r="CJ160" s="79"/>
      <c r="CK160" s="79"/>
    </row>
    <row r="161" customFormat="false" ht="14.4" hidden="false" customHeight="false" outlineLevel="0" collapsed="false">
      <c r="A161" s="0" t="str">
        <f aca="false">VLOOKUP(C161,_IO!$A$1:$C$190,2,1)</f>
        <v>Kennismanagement</v>
      </c>
      <c r="B161" s="78" t="str">
        <f aca="false">VLOOKUP(C161,_IO!$A$1:$C$190,3,1)</f>
        <v>E_C</v>
      </c>
      <c r="C161" s="15" t="s">
        <v>2394</v>
      </c>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79"/>
      <c r="BM161" s="79"/>
      <c r="BN161" s="79"/>
      <c r="BO161" s="79"/>
      <c r="BP161" s="79"/>
      <c r="BQ161" s="79"/>
      <c r="BR161" s="79"/>
      <c r="BS161" s="79"/>
      <c r="BT161" s="79"/>
      <c r="BU161" s="79"/>
      <c r="BV161" s="79"/>
      <c r="BW161" s="79"/>
      <c r="BX161" s="79"/>
      <c r="BY161" s="79"/>
      <c r="BZ161" s="79"/>
      <c r="CA161" s="79"/>
      <c r="CB161" s="79"/>
      <c r="CC161" s="79"/>
      <c r="CD161" s="79"/>
      <c r="CE161" s="79"/>
      <c r="CF161" s="79"/>
      <c r="CG161" s="79"/>
      <c r="CH161" s="79"/>
      <c r="CI161" s="79"/>
      <c r="CJ161" s="79"/>
      <c r="CK161" s="79"/>
    </row>
    <row r="162" customFormat="false" ht="14.4" hidden="false" customHeight="false" outlineLevel="0" collapsed="false">
      <c r="A162" s="0" t="str">
        <f aca="false">VLOOKUP(C162,_IO!$A$1:$C$190,2,1)</f>
        <v>Kennismanagement</v>
      </c>
      <c r="B162" s="78" t="str">
        <f aca="false">VLOOKUP(C162,_IO!$A$1:$C$190,3,1)</f>
        <v>E_C</v>
      </c>
      <c r="C162" s="15" t="s">
        <v>2402</v>
      </c>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c r="BO162" s="79"/>
      <c r="BP162" s="79"/>
      <c r="BQ162" s="79"/>
      <c r="BR162" s="79"/>
      <c r="BS162" s="79"/>
      <c r="BT162" s="79"/>
      <c r="BU162" s="79"/>
      <c r="BV162" s="79"/>
      <c r="BW162" s="79"/>
      <c r="BX162" s="79"/>
      <c r="BY162" s="79"/>
      <c r="BZ162" s="79"/>
      <c r="CA162" s="79"/>
      <c r="CB162" s="79"/>
      <c r="CC162" s="79"/>
      <c r="CD162" s="79"/>
      <c r="CE162" s="79"/>
      <c r="CF162" s="79"/>
      <c r="CG162" s="79"/>
      <c r="CH162" s="79"/>
      <c r="CI162" s="79"/>
      <c r="CJ162" s="79"/>
      <c r="CK162" s="79"/>
    </row>
    <row r="163" customFormat="false" ht="14.4" hidden="false" customHeight="false" outlineLevel="0" collapsed="false">
      <c r="A163" s="0" t="str">
        <f aca="false">VLOOKUP(C163,_IO!$A$1:$C$190,2,1)</f>
        <v>Kennismanagement</v>
      </c>
      <c r="B163" s="78" t="str">
        <f aca="false">VLOOKUP(C163,_IO!$A$1:$C$190,3,1)</f>
        <v>E_C</v>
      </c>
      <c r="C163" s="15" t="s">
        <v>2389</v>
      </c>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c r="BX163" s="79"/>
      <c r="BY163" s="79"/>
      <c r="BZ163" s="79"/>
      <c r="CA163" s="79"/>
      <c r="CB163" s="79"/>
      <c r="CC163" s="79"/>
      <c r="CD163" s="79"/>
      <c r="CE163" s="79"/>
      <c r="CF163" s="79"/>
      <c r="CG163" s="79"/>
      <c r="CH163" s="79"/>
      <c r="CI163" s="79"/>
      <c r="CJ163" s="79"/>
      <c r="CK163" s="79"/>
    </row>
    <row r="164" customFormat="false" ht="14.4" hidden="false" customHeight="false" outlineLevel="0" collapsed="false">
      <c r="A164" s="0" t="str">
        <f aca="false">VLOOKUP(C164,_IO!$A$1:$C$190,2,1)</f>
        <v>Communicatie en Voorlichting</v>
      </c>
      <c r="B164" s="78" t="str">
        <f aca="false">VLOOKUP(C164,_IO!$A$1:$C$190,3,1)</f>
        <v>E_D</v>
      </c>
      <c r="C164" s="15" t="s">
        <v>2415</v>
      </c>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c r="BX164" s="79"/>
      <c r="BY164" s="79"/>
      <c r="BZ164" s="79"/>
      <c r="CA164" s="79"/>
      <c r="CB164" s="79"/>
      <c r="CC164" s="79"/>
      <c r="CD164" s="79"/>
      <c r="CE164" s="79"/>
      <c r="CF164" s="79"/>
      <c r="CG164" s="79"/>
      <c r="CH164" s="79"/>
      <c r="CI164" s="79"/>
      <c r="CJ164" s="79"/>
      <c r="CK164" s="79"/>
    </row>
    <row r="165" customFormat="false" ht="14.4" hidden="false" customHeight="false" outlineLevel="0" collapsed="false">
      <c r="A165" s="0" t="str">
        <f aca="false">VLOOKUP(C165,_IO!$A$1:$C$190,2,1)</f>
        <v>Communicatie en Voorlichting</v>
      </c>
      <c r="B165" s="78" t="str">
        <f aca="false">VLOOKUP(C165,_IO!$A$1:$C$190,3,1)</f>
        <v>E_D</v>
      </c>
      <c r="C165" s="15" t="s">
        <v>2408</v>
      </c>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c r="BX165" s="79"/>
      <c r="BY165" s="79"/>
      <c r="BZ165" s="79"/>
      <c r="CA165" s="79"/>
      <c r="CB165" s="79"/>
      <c r="CC165" s="79"/>
      <c r="CD165" s="79"/>
      <c r="CE165" s="79"/>
      <c r="CF165" s="79"/>
      <c r="CG165" s="79"/>
      <c r="CH165" s="79"/>
      <c r="CI165" s="79"/>
      <c r="CJ165" s="79"/>
      <c r="CK165" s="79"/>
    </row>
    <row r="166" customFormat="false" ht="14.4" hidden="false" customHeight="false" outlineLevel="0" collapsed="false">
      <c r="A166" s="0" t="str">
        <f aca="false">VLOOKUP(C166,_IO!$A$1:$C$190,2,1)</f>
        <v>Communicatie en Voorlichting</v>
      </c>
      <c r="B166" s="78" t="str">
        <f aca="false">VLOOKUP(C166,_IO!$A$1:$C$190,3,1)</f>
        <v>E_D</v>
      </c>
      <c r="C166" s="15" t="s">
        <v>2420</v>
      </c>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c r="BX166" s="79"/>
      <c r="BY166" s="79"/>
      <c r="BZ166" s="79"/>
      <c r="CA166" s="79"/>
      <c r="CB166" s="79"/>
      <c r="CC166" s="79"/>
      <c r="CD166" s="79"/>
      <c r="CE166" s="79"/>
      <c r="CF166" s="79"/>
      <c r="CG166" s="79"/>
      <c r="CH166" s="79"/>
      <c r="CI166" s="79"/>
      <c r="CJ166" s="79"/>
      <c r="CK166" s="79"/>
    </row>
    <row r="167" customFormat="false" ht="14.4" hidden="false" customHeight="false" outlineLevel="0" collapsed="false">
      <c r="A167" s="0" t="str">
        <f aca="false">VLOOKUP(C167,_IO!$A$1:$C$190,2,1)</f>
        <v>Hospitality</v>
      </c>
      <c r="B167" s="78" t="str">
        <f aca="false">VLOOKUP(C167,_IO!$A$1:$C$190,3,1)</f>
        <v>E_E</v>
      </c>
      <c r="C167" s="15" t="s">
        <v>2436</v>
      </c>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c r="BO167" s="79"/>
      <c r="BP167" s="79"/>
      <c r="BQ167" s="79"/>
      <c r="BR167" s="79"/>
      <c r="BS167" s="79"/>
      <c r="BT167" s="79"/>
      <c r="BU167" s="79"/>
      <c r="BV167" s="79"/>
      <c r="BW167" s="79"/>
      <c r="BX167" s="79"/>
      <c r="BY167" s="79"/>
      <c r="BZ167" s="79"/>
      <c r="CA167" s="79"/>
      <c r="CB167" s="79"/>
      <c r="CC167" s="79"/>
      <c r="CD167" s="79"/>
      <c r="CE167" s="79"/>
      <c r="CF167" s="79"/>
      <c r="CG167" s="79"/>
      <c r="CH167" s="79"/>
      <c r="CI167" s="79"/>
      <c r="CJ167" s="79"/>
      <c r="CK167" s="79"/>
    </row>
    <row r="168" customFormat="false" ht="14.4" hidden="false" customHeight="false" outlineLevel="0" collapsed="false">
      <c r="A168" s="0" t="str">
        <f aca="false">VLOOKUP(C168,_IO!$A$1:$C$190,2,1)</f>
        <v>Hospitality</v>
      </c>
      <c r="B168" s="78" t="str">
        <f aca="false">VLOOKUP(C168,_IO!$A$1:$C$190,3,1)</f>
        <v>E_E</v>
      </c>
      <c r="C168" s="15" t="s">
        <v>2426</v>
      </c>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c r="BO168" s="79"/>
      <c r="BP168" s="79"/>
      <c r="BQ168" s="79"/>
      <c r="BR168" s="79"/>
      <c r="BS168" s="79"/>
      <c r="BT168" s="79"/>
      <c r="BU168" s="79"/>
      <c r="BV168" s="79"/>
      <c r="BW168" s="79"/>
      <c r="BX168" s="79"/>
      <c r="BY168" s="79"/>
      <c r="BZ168" s="79"/>
      <c r="CA168" s="79"/>
      <c r="CB168" s="79"/>
      <c r="CC168" s="79"/>
      <c r="CD168" s="79"/>
      <c r="CE168" s="79"/>
      <c r="CF168" s="79"/>
      <c r="CG168" s="79"/>
      <c r="CH168" s="79"/>
      <c r="CI168" s="79"/>
      <c r="CJ168" s="79"/>
      <c r="CK168" s="79"/>
    </row>
    <row r="169" customFormat="false" ht="14.4" hidden="false" customHeight="false" outlineLevel="0" collapsed="false">
      <c r="A169" s="0" t="str">
        <f aca="false">VLOOKUP(C169,_IO!$A$1:$C$190,2,1)</f>
        <v>Hospitality</v>
      </c>
      <c r="B169" s="78" t="str">
        <f aca="false">VLOOKUP(C169,_IO!$A$1:$C$190,3,1)</f>
        <v>E_E</v>
      </c>
      <c r="C169" s="15" t="s">
        <v>2431</v>
      </c>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c r="BO169" s="79"/>
      <c r="BP169" s="79"/>
      <c r="BQ169" s="79"/>
      <c r="BR169" s="79"/>
      <c r="BS169" s="79"/>
      <c r="BT169" s="79"/>
      <c r="BU169" s="79"/>
      <c r="BV169" s="79"/>
      <c r="BW169" s="79"/>
      <c r="BX169" s="79"/>
      <c r="BY169" s="79"/>
      <c r="BZ169" s="79"/>
      <c r="CA169" s="79"/>
      <c r="CB169" s="79"/>
      <c r="CC169" s="79"/>
      <c r="CD169" s="79"/>
      <c r="CE169" s="79"/>
      <c r="CF169" s="79"/>
      <c r="CG169" s="79"/>
      <c r="CH169" s="79"/>
      <c r="CI169" s="79"/>
      <c r="CJ169" s="79"/>
      <c r="CK169" s="79"/>
    </row>
    <row r="170" customFormat="false" ht="14.4" hidden="false" customHeight="false" outlineLevel="0" collapsed="false">
      <c r="A170" s="0" t="str">
        <f aca="false">VLOOKUP(C170,_IO!$A$1:$C$190,2,1)</f>
        <v>Personeel en organisatie</v>
      </c>
      <c r="B170" s="78" t="str">
        <f aca="false">VLOOKUP(C170,_IO!$A$1:$C$190,3,1)</f>
        <v>E_F</v>
      </c>
      <c r="C170" s="15" t="s">
        <v>2474</v>
      </c>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I170" s="79"/>
      <c r="CJ170" s="79"/>
      <c r="CK170" s="79"/>
    </row>
    <row r="171" customFormat="false" ht="14.4" hidden="false" customHeight="false" outlineLevel="0" collapsed="false">
      <c r="A171" s="0" t="str">
        <f aca="false">VLOOKUP(C171,_IO!$A$1:$C$190,2,1)</f>
        <v>Personeel en organisatie</v>
      </c>
      <c r="B171" s="78" t="str">
        <f aca="false">VLOOKUP(C171,_IO!$A$1:$C$190,3,1)</f>
        <v>E_F</v>
      </c>
      <c r="C171" s="15" t="s">
        <v>2442</v>
      </c>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79"/>
      <c r="CJ171" s="79"/>
      <c r="CK171" s="79"/>
    </row>
    <row r="172" customFormat="false" ht="14.4" hidden="false" customHeight="false" outlineLevel="0" collapsed="false">
      <c r="A172" s="0" t="str">
        <f aca="false">VLOOKUP(C172,_IO!$A$1:$C$190,2,1)</f>
        <v>Personeel en organisatie</v>
      </c>
      <c r="B172" s="78" t="str">
        <f aca="false">VLOOKUP(C172,_IO!$A$1:$C$190,3,1)</f>
        <v>E_F</v>
      </c>
      <c r="C172" s="15" t="s">
        <v>2469</v>
      </c>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79"/>
      <c r="CJ172" s="79"/>
      <c r="CK172" s="79"/>
    </row>
    <row r="173" customFormat="false" ht="14.4" hidden="false" customHeight="false" outlineLevel="0" collapsed="false">
      <c r="A173" s="0" t="str">
        <f aca="false">VLOOKUP(C173,_IO!$A$1:$C$190,2,1)</f>
        <v>Personeel en organisatie</v>
      </c>
      <c r="B173" s="78" t="str">
        <f aca="false">VLOOKUP(C173,_IO!$A$1:$C$190,3,1)</f>
        <v>E_F</v>
      </c>
      <c r="C173" s="15" t="s">
        <v>2464</v>
      </c>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79"/>
      <c r="CJ173" s="79"/>
      <c r="CK173" s="79"/>
    </row>
    <row r="174" customFormat="false" ht="14.4" hidden="false" customHeight="false" outlineLevel="0" collapsed="false">
      <c r="A174" s="0" t="str">
        <f aca="false">VLOOKUP(C174,_IO!$A$1:$C$190,2,1)</f>
        <v>Personeel en organisatie</v>
      </c>
      <c r="B174" s="78" t="str">
        <f aca="false">VLOOKUP(C174,_IO!$A$1:$C$190,3,1)</f>
        <v>E_F</v>
      </c>
      <c r="C174" s="15" t="s">
        <v>2459</v>
      </c>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c r="BI174" s="79"/>
      <c r="BJ174" s="79"/>
      <c r="BK174" s="79"/>
      <c r="BL174" s="79"/>
      <c r="BM174" s="79"/>
      <c r="BN174" s="79"/>
      <c r="BO174" s="79"/>
      <c r="BP174" s="79"/>
      <c r="BQ174" s="79"/>
      <c r="BR174" s="79"/>
      <c r="BS174" s="79"/>
      <c r="BT174" s="79"/>
      <c r="BU174" s="79"/>
      <c r="BV174" s="79"/>
      <c r="BW174" s="79"/>
      <c r="BX174" s="79"/>
      <c r="BY174" s="79"/>
      <c r="BZ174" s="79"/>
      <c r="CA174" s="79"/>
      <c r="CB174" s="79"/>
      <c r="CC174" s="79"/>
      <c r="CD174" s="79"/>
      <c r="CE174" s="79"/>
      <c r="CF174" s="79"/>
      <c r="CG174" s="79"/>
      <c r="CH174" s="79"/>
      <c r="CI174" s="79"/>
      <c r="CJ174" s="79"/>
      <c r="CK174" s="79"/>
    </row>
    <row r="175" customFormat="false" ht="14.4" hidden="false" customHeight="false" outlineLevel="0" collapsed="false">
      <c r="A175" s="0" t="str">
        <f aca="false">VLOOKUP(C175,_IO!$A$1:$C$190,2,1)</f>
        <v>Personeel en organisatie</v>
      </c>
      <c r="B175" s="78" t="str">
        <f aca="false">VLOOKUP(C175,_IO!$A$1:$C$190,3,1)</f>
        <v>E_F</v>
      </c>
      <c r="C175" s="15" t="s">
        <v>2454</v>
      </c>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c r="BI175" s="79"/>
      <c r="BJ175" s="79"/>
      <c r="BK175" s="79"/>
      <c r="BL175" s="79"/>
      <c r="BM175" s="79"/>
      <c r="BN175" s="79"/>
      <c r="BO175" s="79"/>
      <c r="BP175" s="79"/>
      <c r="BQ175" s="79"/>
      <c r="BR175" s="79"/>
      <c r="BS175" s="79"/>
      <c r="BT175" s="79"/>
      <c r="BU175" s="79"/>
      <c r="BV175" s="79"/>
      <c r="BW175" s="79"/>
      <c r="BX175" s="79"/>
      <c r="BY175" s="79"/>
      <c r="BZ175" s="79"/>
      <c r="CA175" s="79"/>
      <c r="CB175" s="79"/>
      <c r="CC175" s="79"/>
      <c r="CD175" s="79"/>
      <c r="CE175" s="79"/>
      <c r="CF175" s="79"/>
      <c r="CG175" s="79"/>
      <c r="CH175" s="79"/>
      <c r="CI175" s="79"/>
      <c r="CJ175" s="79"/>
      <c r="CK175" s="79"/>
    </row>
    <row r="176" customFormat="false" ht="14.4" hidden="false" customHeight="false" outlineLevel="0" collapsed="false">
      <c r="A176" s="0" t="str">
        <f aca="false">VLOOKUP(C176,_IO!$A$1:$C$190,2,1)</f>
        <v>Personeel en organisatie</v>
      </c>
      <c r="B176" s="78" t="str">
        <f aca="false">VLOOKUP(C176,_IO!$A$1:$C$190,3,1)</f>
        <v>E_F</v>
      </c>
      <c r="C176" s="15" t="s">
        <v>2449</v>
      </c>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row>
    <row r="177" customFormat="false" ht="14.4" hidden="false" customHeight="false" outlineLevel="0" collapsed="false">
      <c r="A177" s="0" t="str">
        <f aca="false">VLOOKUP(C177,_IO!$A$1:$C$190,2,1)</f>
        <v>Financiële ondersteuning</v>
      </c>
      <c r="B177" s="78" t="str">
        <f aca="false">VLOOKUP(C177,_IO!$A$1:$C$190,3,1)</f>
        <v>E_G</v>
      </c>
      <c r="C177" s="15" t="s">
        <v>2480</v>
      </c>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79"/>
      <c r="BM177" s="79"/>
      <c r="BN177" s="79"/>
      <c r="BO177" s="79"/>
      <c r="BP177" s="79"/>
      <c r="BQ177" s="79"/>
      <c r="BR177" s="79"/>
      <c r="BS177" s="79"/>
      <c r="BT177" s="79"/>
      <c r="BU177" s="79"/>
      <c r="BV177" s="79"/>
      <c r="BW177" s="79"/>
      <c r="BX177" s="79"/>
      <c r="BY177" s="79"/>
      <c r="BZ177" s="79"/>
      <c r="CA177" s="79"/>
      <c r="CB177" s="79"/>
      <c r="CC177" s="79"/>
      <c r="CD177" s="79"/>
      <c r="CE177" s="79"/>
      <c r="CF177" s="79"/>
      <c r="CG177" s="79"/>
      <c r="CH177" s="79"/>
      <c r="CI177" s="79"/>
      <c r="CJ177" s="79"/>
      <c r="CK177" s="79"/>
    </row>
    <row r="178" customFormat="false" ht="14.4" hidden="false" customHeight="false" outlineLevel="0" collapsed="false">
      <c r="A178" s="0" t="str">
        <f aca="false">VLOOKUP(C178,_IO!$A$1:$C$190,2,1)</f>
        <v>Financiële ondersteuning</v>
      </c>
      <c r="B178" s="78" t="str">
        <f aca="false">VLOOKUP(C178,_IO!$A$1:$C$190,3,1)</f>
        <v>E_G</v>
      </c>
      <c r="C178" s="15" t="s">
        <v>2492</v>
      </c>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79"/>
      <c r="BM178" s="79"/>
      <c r="BN178" s="79"/>
      <c r="BO178" s="79"/>
      <c r="BP178" s="79"/>
      <c r="BQ178" s="79"/>
      <c r="BR178" s="79"/>
      <c r="BS178" s="79"/>
      <c r="BT178" s="79"/>
      <c r="BU178" s="79"/>
      <c r="BV178" s="79"/>
      <c r="BW178" s="79"/>
      <c r="BX178" s="79"/>
      <c r="BY178" s="79"/>
      <c r="BZ178" s="79"/>
      <c r="CA178" s="79"/>
      <c r="CB178" s="79"/>
      <c r="CC178" s="79"/>
      <c r="CD178" s="79"/>
      <c r="CE178" s="79"/>
      <c r="CF178" s="79"/>
      <c r="CG178" s="79"/>
      <c r="CH178" s="79"/>
      <c r="CI178" s="79"/>
      <c r="CJ178" s="79"/>
      <c r="CK178" s="79"/>
    </row>
    <row r="179" customFormat="false" ht="14.4" hidden="false" customHeight="false" outlineLevel="0" collapsed="false">
      <c r="A179" s="0" t="str">
        <f aca="false">VLOOKUP(C179,_IO!$A$1:$C$190,2,1)</f>
        <v>Financiële ondersteuning</v>
      </c>
      <c r="B179" s="78" t="str">
        <f aca="false">VLOOKUP(C179,_IO!$A$1:$C$190,3,1)</f>
        <v>E_G</v>
      </c>
      <c r="C179" s="15" t="s">
        <v>2487</v>
      </c>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c r="BF179" s="79"/>
      <c r="BG179" s="79"/>
      <c r="BH179" s="79"/>
      <c r="BI179" s="79"/>
      <c r="BJ179" s="79"/>
      <c r="BK179" s="79"/>
      <c r="BL179" s="79"/>
      <c r="BM179" s="79"/>
      <c r="BN179" s="79"/>
      <c r="BO179" s="79"/>
      <c r="BP179" s="79"/>
      <c r="BQ179" s="79"/>
      <c r="BR179" s="79"/>
      <c r="BS179" s="79"/>
      <c r="BT179" s="79"/>
      <c r="BU179" s="79"/>
      <c r="BV179" s="79"/>
      <c r="BW179" s="79"/>
      <c r="BX179" s="79"/>
      <c r="BY179" s="79"/>
      <c r="BZ179" s="79"/>
      <c r="CA179" s="79"/>
      <c r="CB179" s="79"/>
      <c r="CC179" s="79"/>
      <c r="CD179" s="79"/>
      <c r="CE179" s="79"/>
      <c r="CF179" s="79"/>
      <c r="CG179" s="79"/>
      <c r="CH179" s="79"/>
      <c r="CI179" s="79"/>
      <c r="CJ179" s="79"/>
      <c r="CK179" s="79"/>
    </row>
    <row r="180" customFormat="false" ht="14.4" hidden="false" customHeight="false" outlineLevel="0" collapsed="false">
      <c r="A180" s="0" t="str">
        <f aca="false">VLOOKUP(C180,_IO!$A$1:$C$190,2,1)</f>
        <v>Financiële ondersteuning</v>
      </c>
      <c r="B180" s="78" t="str">
        <f aca="false">VLOOKUP(C180,_IO!$A$1:$C$190,3,1)</f>
        <v>E_G</v>
      </c>
      <c r="C180" s="15" t="s">
        <v>2497</v>
      </c>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c r="BF180" s="79"/>
      <c r="BG180" s="79"/>
      <c r="BH180" s="79"/>
      <c r="BI180" s="79"/>
      <c r="BJ180" s="79"/>
      <c r="BK180" s="79"/>
      <c r="BL180" s="79"/>
      <c r="BM180" s="79"/>
      <c r="BN180" s="79"/>
      <c r="BO180" s="79"/>
      <c r="BP180" s="79"/>
      <c r="BQ180" s="79"/>
      <c r="BR180" s="79"/>
      <c r="BS180" s="79"/>
      <c r="BT180" s="79"/>
      <c r="BU180" s="79"/>
      <c r="BV180" s="79"/>
      <c r="BW180" s="79"/>
      <c r="BX180" s="79"/>
      <c r="BY180" s="79"/>
      <c r="BZ180" s="79"/>
      <c r="CA180" s="79"/>
      <c r="CB180" s="79"/>
      <c r="CC180" s="79"/>
      <c r="CD180" s="79"/>
      <c r="CE180" s="79"/>
      <c r="CF180" s="79"/>
      <c r="CG180" s="79"/>
      <c r="CH180" s="79"/>
      <c r="CI180" s="79"/>
      <c r="CJ180" s="79"/>
      <c r="CK180" s="79"/>
    </row>
    <row r="181" customFormat="false" ht="14.4" hidden="false" customHeight="false" outlineLevel="0" collapsed="false">
      <c r="A181" s="0" t="str">
        <f aca="false">VLOOKUP(C181,_IO!$A$1:$C$190,2,1)</f>
        <v>ICT</v>
      </c>
      <c r="B181" s="78" t="str">
        <f aca="false">VLOOKUP(C181,_IO!$A$1:$C$190,3,1)</f>
        <v>E_H</v>
      </c>
      <c r="C181" s="15" t="s">
        <v>2502</v>
      </c>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c r="BF181" s="79"/>
      <c r="BG181" s="79"/>
      <c r="BH181" s="79"/>
      <c r="BI181" s="79"/>
      <c r="BJ181" s="79"/>
      <c r="BK181" s="79"/>
      <c r="BL181" s="79"/>
      <c r="BM181" s="79"/>
      <c r="BN181" s="79"/>
      <c r="BO181" s="79"/>
      <c r="BP181" s="79"/>
      <c r="BQ181" s="79"/>
      <c r="BR181" s="79"/>
      <c r="BS181" s="79"/>
      <c r="BT181" s="79"/>
      <c r="BU181" s="79"/>
      <c r="BV181" s="79"/>
      <c r="BW181" s="79"/>
      <c r="BX181" s="79"/>
      <c r="BY181" s="79"/>
      <c r="BZ181" s="79"/>
      <c r="CA181" s="79"/>
      <c r="CB181" s="79"/>
      <c r="CC181" s="79"/>
      <c r="CD181" s="79"/>
      <c r="CE181" s="79"/>
      <c r="CF181" s="79"/>
      <c r="CG181" s="79"/>
      <c r="CH181" s="79"/>
      <c r="CI181" s="79"/>
      <c r="CJ181" s="79"/>
      <c r="CK181" s="79"/>
    </row>
    <row r="182" customFormat="false" ht="14.4" hidden="false" customHeight="false" outlineLevel="0" collapsed="false">
      <c r="A182" s="0" t="str">
        <f aca="false">VLOOKUP(C182,_IO!$A$1:$C$190,2,1)</f>
        <v>ICT</v>
      </c>
      <c r="B182" s="78" t="str">
        <f aca="false">VLOOKUP(C182,_IO!$A$1:$C$190,3,1)</f>
        <v>E_H</v>
      </c>
      <c r="C182" s="15" t="s">
        <v>2511</v>
      </c>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c r="BE182" s="79"/>
      <c r="BF182" s="79"/>
      <c r="BG182" s="79"/>
      <c r="BH182" s="79"/>
      <c r="BI182" s="79"/>
      <c r="BJ182" s="79"/>
      <c r="BK182" s="79"/>
      <c r="BL182" s="79"/>
      <c r="BM182" s="79"/>
      <c r="BN182" s="79"/>
      <c r="BO182" s="79"/>
      <c r="BP182" s="79"/>
      <c r="BQ182" s="79"/>
      <c r="BR182" s="79"/>
      <c r="BS182" s="79"/>
      <c r="BT182" s="79"/>
      <c r="BU182" s="79"/>
      <c r="BV182" s="79"/>
      <c r="BW182" s="79"/>
      <c r="BX182" s="79"/>
      <c r="BY182" s="79"/>
      <c r="BZ182" s="79"/>
      <c r="CA182" s="79"/>
      <c r="CB182" s="79"/>
      <c r="CC182" s="79"/>
      <c r="CD182" s="79"/>
      <c r="CE182" s="79"/>
      <c r="CF182" s="79"/>
      <c r="CG182" s="79"/>
      <c r="CH182" s="79"/>
      <c r="CI182" s="79"/>
      <c r="CJ182" s="79"/>
      <c r="CK182" s="79"/>
    </row>
    <row r="183" customFormat="false" ht="14.4" hidden="false" customHeight="false" outlineLevel="0" collapsed="false">
      <c r="A183" s="0" t="str">
        <f aca="false">VLOOKUP(C183,_IO!$A$1:$C$190,2,1)</f>
        <v>ICT</v>
      </c>
      <c r="B183" s="78" t="str">
        <f aca="false">VLOOKUP(C183,_IO!$A$1:$C$190,3,1)</f>
        <v>E_H</v>
      </c>
      <c r="C183" s="15" t="s">
        <v>2516</v>
      </c>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c r="BF183" s="79"/>
      <c r="BG183" s="79"/>
      <c r="BH183" s="79"/>
      <c r="BI183" s="79"/>
      <c r="BJ183" s="79"/>
      <c r="BK183" s="79"/>
      <c r="BL183" s="79"/>
      <c r="BM183" s="79"/>
      <c r="BN183" s="79"/>
      <c r="BO183" s="79"/>
      <c r="BP183" s="79"/>
      <c r="BQ183" s="79"/>
      <c r="BR183" s="79"/>
      <c r="BS183" s="79"/>
      <c r="BT183" s="79"/>
      <c r="BU183" s="79"/>
      <c r="BV183" s="79"/>
      <c r="BW183" s="79"/>
      <c r="BX183" s="79"/>
      <c r="BY183" s="79"/>
      <c r="BZ183" s="79"/>
      <c r="CA183" s="79"/>
      <c r="CB183" s="79"/>
      <c r="CC183" s="79"/>
      <c r="CD183" s="79"/>
      <c r="CE183" s="79"/>
      <c r="CF183" s="79"/>
      <c r="CG183" s="79"/>
      <c r="CH183" s="79"/>
      <c r="CI183" s="79"/>
      <c r="CJ183" s="79"/>
      <c r="CK183" s="79"/>
    </row>
    <row r="184" customFormat="false" ht="14.4" hidden="false" customHeight="false" outlineLevel="0" collapsed="false">
      <c r="A184" s="0" t="str">
        <f aca="false">VLOOKUP(C184,_IO!$A$1:$C$190,2,1)</f>
        <v>ICT</v>
      </c>
      <c r="B184" s="78" t="str">
        <f aca="false">VLOOKUP(C184,_IO!$A$1:$C$190,3,1)</f>
        <v>E_H</v>
      </c>
      <c r="C184" s="15" t="s">
        <v>2507</v>
      </c>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c r="BF184" s="79"/>
      <c r="BG184" s="79"/>
      <c r="BH184" s="79"/>
      <c r="BI184" s="79"/>
      <c r="BJ184" s="79"/>
      <c r="BK184" s="79"/>
      <c r="BL184" s="79"/>
      <c r="BM184" s="79"/>
      <c r="BN184" s="79"/>
      <c r="BO184" s="79"/>
      <c r="BP184" s="79"/>
      <c r="BQ184" s="79"/>
      <c r="BR184" s="79"/>
      <c r="BS184" s="79"/>
      <c r="BT184" s="79"/>
      <c r="BU184" s="79"/>
      <c r="BV184" s="79"/>
      <c r="BW184" s="79"/>
      <c r="BX184" s="79"/>
      <c r="BY184" s="79"/>
      <c r="BZ184" s="79"/>
      <c r="CA184" s="79"/>
      <c r="CB184" s="79"/>
      <c r="CC184" s="79"/>
      <c r="CD184" s="79"/>
      <c r="CE184" s="79"/>
      <c r="CF184" s="79"/>
      <c r="CG184" s="79"/>
      <c r="CH184" s="79"/>
      <c r="CI184" s="79"/>
      <c r="CJ184" s="79"/>
      <c r="CK184" s="79"/>
    </row>
    <row r="185" customFormat="false" ht="14.4" hidden="false" customHeight="false" outlineLevel="0" collapsed="false">
      <c r="A185" s="0" t="str">
        <f aca="false">VLOOKUP(C185,_IO!$A$1:$C$190,2,1)</f>
        <v>Medische technologie</v>
      </c>
      <c r="B185" s="78" t="str">
        <f aca="false">VLOOKUP(C185,_IO!$A$1:$C$190,3,1)</f>
        <v>E_I</v>
      </c>
      <c r="C185" s="15" t="s">
        <v>2522</v>
      </c>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t="s">
        <v>3042</v>
      </c>
      <c r="AJ185" s="79"/>
      <c r="AK185" s="79"/>
      <c r="AL185" s="79"/>
      <c r="AM185" s="79"/>
      <c r="AN185" s="79"/>
      <c r="AO185" s="79"/>
      <c r="AP185" s="79"/>
      <c r="AQ185" s="79"/>
      <c r="AR185" s="79"/>
      <c r="AS185" s="79"/>
      <c r="AT185" s="79"/>
      <c r="AU185" s="79"/>
      <c r="AV185" s="79"/>
      <c r="AW185" s="79"/>
      <c r="AX185" s="79"/>
      <c r="AY185" s="79"/>
      <c r="AZ185" s="79"/>
      <c r="BA185" s="79"/>
      <c r="BB185" s="79"/>
      <c r="BC185" s="79"/>
      <c r="BD185" s="79"/>
      <c r="BE185" s="79"/>
      <c r="BF185" s="79"/>
      <c r="BG185" s="79"/>
      <c r="BH185" s="79"/>
      <c r="BI185" s="79"/>
      <c r="BJ185" s="79"/>
      <c r="BK185" s="79"/>
      <c r="BL185" s="79"/>
      <c r="BM185" s="79" t="s">
        <v>3042</v>
      </c>
      <c r="BN185" s="79"/>
      <c r="BO185" s="79"/>
      <c r="BP185" s="79"/>
      <c r="BQ185" s="79"/>
      <c r="BR185" s="79"/>
      <c r="BS185" s="79"/>
      <c r="BT185" s="79"/>
      <c r="BU185" s="79"/>
      <c r="BV185" s="79"/>
      <c r="BW185" s="79"/>
      <c r="BX185" s="79"/>
      <c r="BY185" s="79"/>
      <c r="BZ185" s="79"/>
      <c r="CA185" s="79"/>
      <c r="CB185" s="79"/>
      <c r="CC185" s="79"/>
      <c r="CD185" s="79"/>
      <c r="CE185" s="79"/>
      <c r="CF185" s="79"/>
      <c r="CG185" s="79"/>
      <c r="CH185" s="79"/>
      <c r="CI185" s="79"/>
      <c r="CJ185" s="79"/>
      <c r="CK185" s="79"/>
    </row>
    <row r="186" customFormat="false" ht="14.4" hidden="false" customHeight="false" outlineLevel="0" collapsed="false">
      <c r="A186" s="0" t="str">
        <f aca="false">VLOOKUP(C186,_IO!$A$1:$C$190,2,1)</f>
        <v>Juridische ondersteuning</v>
      </c>
      <c r="B186" s="78" t="str">
        <f aca="false">VLOOKUP(C186,_IO!$A$1:$C$190,3,1)</f>
        <v>E_J</v>
      </c>
      <c r="C186" s="15" t="s">
        <v>2538</v>
      </c>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c r="BI186" s="79"/>
      <c r="BJ186" s="79"/>
      <c r="BK186" s="79"/>
      <c r="BL186" s="79"/>
      <c r="BM186" s="79"/>
      <c r="BN186" s="79"/>
      <c r="BO186" s="79"/>
      <c r="BP186" s="79"/>
      <c r="BQ186" s="79"/>
      <c r="BR186" s="79"/>
      <c r="BS186" s="79"/>
      <c r="BT186" s="79"/>
      <c r="BU186" s="79"/>
      <c r="BV186" s="79"/>
      <c r="BW186" s="79"/>
      <c r="BX186" s="79"/>
      <c r="BY186" s="79"/>
      <c r="BZ186" s="79"/>
      <c r="CA186" s="79"/>
      <c r="CB186" s="79"/>
      <c r="CC186" s="79"/>
      <c r="CD186" s="79"/>
      <c r="CE186" s="79"/>
      <c r="CF186" s="79"/>
      <c r="CG186" s="79"/>
      <c r="CH186" s="79"/>
      <c r="CI186" s="79"/>
      <c r="CJ186" s="79"/>
      <c r="CK186" s="79"/>
    </row>
    <row r="187" customFormat="false" ht="14.4" hidden="false" customHeight="false" outlineLevel="0" collapsed="false">
      <c r="A187" s="0" t="str">
        <f aca="false">VLOOKUP(C187,_IO!$A$1:$C$190,2,1)</f>
        <v>Juridische ondersteuning</v>
      </c>
      <c r="B187" s="78" t="str">
        <f aca="false">VLOOKUP(C187,_IO!$A$1:$C$190,3,1)</f>
        <v>E_J</v>
      </c>
      <c r="C187" s="15" t="s">
        <v>2531</v>
      </c>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c r="BF187" s="79"/>
      <c r="BG187" s="79"/>
      <c r="BH187" s="79"/>
      <c r="BI187" s="79"/>
      <c r="BJ187" s="79"/>
      <c r="BK187" s="79"/>
      <c r="BL187" s="79"/>
      <c r="BM187" s="79"/>
      <c r="BN187" s="79"/>
      <c r="BO187" s="79"/>
      <c r="BP187" s="79"/>
      <c r="BQ187" s="79"/>
      <c r="BR187" s="79"/>
      <c r="BS187" s="79"/>
      <c r="BT187" s="79"/>
      <c r="BU187" s="79"/>
      <c r="BV187" s="79"/>
      <c r="BW187" s="79"/>
      <c r="BX187" s="79"/>
      <c r="BY187" s="79"/>
      <c r="BZ187" s="79"/>
      <c r="CA187" s="79"/>
      <c r="CB187" s="79"/>
      <c r="CC187" s="79"/>
      <c r="CD187" s="79"/>
      <c r="CE187" s="79"/>
      <c r="CF187" s="79"/>
      <c r="CG187" s="79"/>
      <c r="CH187" s="79"/>
      <c r="CI187" s="79"/>
      <c r="CJ187" s="79"/>
      <c r="CK187" s="79"/>
    </row>
    <row r="188" customFormat="false" ht="14.4" hidden="false" customHeight="false" outlineLevel="0" collapsed="false">
      <c r="A188" s="0" t="str">
        <f aca="false">VLOOKUP(C188,_IO!$A$1:$C$190,2,1)</f>
        <v>Veiligheid en Milieu</v>
      </c>
      <c r="B188" s="78" t="str">
        <f aca="false">VLOOKUP(C188,_IO!$A$1:$C$190,3,1)</f>
        <v>E_K</v>
      </c>
      <c r="C188" s="15" t="s">
        <v>2556</v>
      </c>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c r="BF188" s="79"/>
      <c r="BG188" s="79"/>
      <c r="BH188" s="79"/>
      <c r="BI188" s="79"/>
      <c r="BJ188" s="79"/>
      <c r="BK188" s="79"/>
      <c r="BL188" s="79"/>
      <c r="BM188" s="79"/>
      <c r="BN188" s="79"/>
      <c r="BO188" s="79"/>
      <c r="BP188" s="79"/>
      <c r="BQ188" s="79"/>
      <c r="BR188" s="79"/>
      <c r="BS188" s="79"/>
      <c r="BT188" s="79"/>
      <c r="BU188" s="79"/>
      <c r="BV188" s="79"/>
      <c r="BW188" s="79"/>
      <c r="BX188" s="79"/>
      <c r="BY188" s="79"/>
      <c r="BZ188" s="79"/>
      <c r="CA188" s="79"/>
      <c r="CB188" s="79"/>
      <c r="CC188" s="79"/>
      <c r="CD188" s="79"/>
      <c r="CE188" s="79"/>
      <c r="CF188" s="79"/>
      <c r="CG188" s="79"/>
      <c r="CH188" s="79"/>
      <c r="CI188" s="79"/>
      <c r="CJ188" s="79"/>
      <c r="CK188" s="79"/>
    </row>
    <row r="189" customFormat="false" ht="14.4" hidden="false" customHeight="false" outlineLevel="0" collapsed="false">
      <c r="A189" s="0" t="str">
        <f aca="false">VLOOKUP(C189,_IO!$A$1:$C$190,2,1)</f>
        <v>Veiligheid en Milieu</v>
      </c>
      <c r="B189" s="78" t="str">
        <f aca="false">VLOOKUP(C189,_IO!$A$1:$C$190,3,1)</f>
        <v>E_K</v>
      </c>
      <c r="C189" s="15" t="s">
        <v>2561</v>
      </c>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c r="BE189" s="79"/>
      <c r="BF189" s="79"/>
      <c r="BG189" s="79"/>
      <c r="BH189" s="79"/>
      <c r="BI189" s="79"/>
      <c r="BJ189" s="79"/>
      <c r="BK189" s="79"/>
      <c r="BL189" s="79"/>
      <c r="BM189" s="79"/>
      <c r="BN189" s="79"/>
      <c r="BO189" s="79"/>
      <c r="BP189" s="79"/>
      <c r="BQ189" s="79"/>
      <c r="BR189" s="79"/>
      <c r="BS189" s="79"/>
      <c r="BT189" s="79"/>
      <c r="BU189" s="79"/>
      <c r="BV189" s="79"/>
      <c r="BW189" s="79"/>
      <c r="BX189" s="79"/>
      <c r="BY189" s="79"/>
      <c r="BZ189" s="79"/>
      <c r="CA189" s="79"/>
      <c r="CB189" s="79"/>
      <c r="CC189" s="79"/>
      <c r="CD189" s="79"/>
      <c r="CE189" s="79"/>
      <c r="CF189" s="79"/>
      <c r="CG189" s="79"/>
      <c r="CH189" s="79"/>
      <c r="CI189" s="79"/>
      <c r="CJ189" s="79"/>
      <c r="CK189" s="79"/>
    </row>
    <row r="190" customFormat="false" ht="14.4" hidden="false" customHeight="false" outlineLevel="0" collapsed="false">
      <c r="A190" s="0" t="str">
        <f aca="false">VLOOKUP(C190,_IO!$A$1:$C$190,2,1)</f>
        <v>Veiligheid en Milieu</v>
      </c>
      <c r="B190" s="78" t="str">
        <f aca="false">VLOOKUP(C190,_IO!$A$1:$C$190,3,1)</f>
        <v>E_K</v>
      </c>
      <c r="C190" s="15" t="s">
        <v>2551</v>
      </c>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c r="BF190" s="79"/>
      <c r="BG190" s="79"/>
      <c r="BH190" s="79"/>
      <c r="BI190" s="79"/>
      <c r="BJ190" s="79"/>
      <c r="BK190" s="79"/>
      <c r="BL190" s="79"/>
      <c r="BM190" s="79"/>
      <c r="BN190" s="79"/>
      <c r="BO190" s="79"/>
      <c r="BP190" s="79"/>
      <c r="BQ190" s="79"/>
      <c r="BR190" s="79"/>
      <c r="BS190" s="79"/>
      <c r="BT190" s="79"/>
      <c r="BU190" s="79"/>
      <c r="BV190" s="79"/>
      <c r="BW190" s="79"/>
      <c r="BX190" s="79"/>
      <c r="BY190" s="79"/>
      <c r="BZ190" s="79"/>
      <c r="CA190" s="79"/>
      <c r="CB190" s="79"/>
      <c r="CC190" s="79"/>
      <c r="CD190" s="79"/>
      <c r="CE190" s="79"/>
      <c r="CF190" s="79"/>
      <c r="CG190" s="79"/>
      <c r="CH190" s="79"/>
      <c r="CI190" s="79"/>
      <c r="CJ190" s="79"/>
      <c r="CK190" s="79"/>
    </row>
  </sheetData>
  <conditionalFormatting sqref="D2:CK190">
    <cfRule type="cellIs" priority="2" operator="equal" aboveAverage="0" equalAverage="0" bottom="0" percent="0" rank="0" text="" dxfId="1">
      <formula>"X"</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4" zeroHeight="false" outlineLevelRow="0" outlineLevelCol="0"/>
  <cols>
    <col collapsed="false" customWidth="true" hidden="false" outlineLevel="0" max="1" min="1" style="0" width="52.44"/>
    <col collapsed="false" customWidth="true" hidden="false" outlineLevel="0" max="2" min="2" style="0" width="31.01"/>
    <col collapsed="false" customWidth="true" hidden="false" outlineLevel="0" max="3" min="3" style="0" width="12.56"/>
    <col collapsed="false" customWidth="true" hidden="false" outlineLevel="0" max="4" min="4" style="0" width="32"/>
  </cols>
  <sheetData>
    <row r="1" customFormat="false" ht="14.4" hidden="false" customHeight="false" outlineLevel="0" collapsed="false">
      <c r="A1" s="80" t="s">
        <v>1490</v>
      </c>
      <c r="B1" s="81" t="s">
        <v>1489</v>
      </c>
      <c r="C1" s="82" t="s">
        <v>3120</v>
      </c>
      <c r="D1" s="40" t="s">
        <v>1493</v>
      </c>
    </row>
    <row r="2" customFormat="false" ht="14.4" hidden="false" customHeight="false" outlineLevel="0" collapsed="false">
      <c r="A2" s="83" t="s">
        <v>2154</v>
      </c>
      <c r="B2" s="84" t="s">
        <v>2134</v>
      </c>
      <c r="C2" s="85" t="s">
        <v>2137</v>
      </c>
      <c r="D2" s="15" t="s">
        <v>2157</v>
      </c>
    </row>
    <row r="3" customFormat="false" ht="14.4" hidden="false" customHeight="false" outlineLevel="0" collapsed="false">
      <c r="A3" s="83" t="s">
        <v>1590</v>
      </c>
      <c r="B3" s="84" t="s">
        <v>1589</v>
      </c>
      <c r="C3" s="85" t="s">
        <v>1592</v>
      </c>
      <c r="D3" s="15" t="s">
        <v>1593</v>
      </c>
    </row>
    <row r="4" customFormat="false" ht="14.4" hidden="false" customHeight="false" outlineLevel="0" collapsed="false">
      <c r="A4" s="83" t="s">
        <v>2108</v>
      </c>
      <c r="B4" s="84" t="s">
        <v>2107</v>
      </c>
      <c r="C4" s="85" t="s">
        <v>2110</v>
      </c>
      <c r="D4" s="15" t="s">
        <v>2111</v>
      </c>
    </row>
    <row r="5" customFormat="false" ht="14.4" hidden="false" customHeight="false" outlineLevel="0" collapsed="false">
      <c r="A5" s="83" t="s">
        <v>1784</v>
      </c>
      <c r="B5" s="84" t="s">
        <v>1754</v>
      </c>
      <c r="C5" s="85" t="s">
        <v>1757</v>
      </c>
      <c r="D5" s="15" t="s">
        <v>1787</v>
      </c>
    </row>
    <row r="6" customFormat="false" ht="14.4" hidden="false" customHeight="false" outlineLevel="0" collapsed="false">
      <c r="A6" s="86" t="s">
        <v>1835</v>
      </c>
      <c r="B6" s="87" t="s">
        <v>1754</v>
      </c>
      <c r="C6" s="4" t="s">
        <v>1757</v>
      </c>
      <c r="D6" s="15" t="s">
        <v>1837</v>
      </c>
    </row>
    <row r="7" customFormat="false" ht="14.4" hidden="false" customHeight="false" outlineLevel="0" collapsed="false">
      <c r="A7" s="86" t="s">
        <v>1996</v>
      </c>
      <c r="B7" s="87" t="s">
        <v>1995</v>
      </c>
      <c r="C7" s="4" t="s">
        <v>1999</v>
      </c>
      <c r="D7" s="15" t="s">
        <v>2000</v>
      </c>
    </row>
    <row r="8" customFormat="false" ht="14.4" hidden="false" customHeight="false" outlineLevel="0" collapsed="false">
      <c r="A8" s="86" t="s">
        <v>1333</v>
      </c>
      <c r="B8" s="87" t="s">
        <v>1851</v>
      </c>
      <c r="C8" s="4" t="s">
        <v>1854</v>
      </c>
      <c r="D8" s="15" t="s">
        <v>1859</v>
      </c>
    </row>
    <row r="9" customFormat="false" ht="14.4" hidden="false" customHeight="false" outlineLevel="0" collapsed="false">
      <c r="A9" s="86" t="s">
        <v>1852</v>
      </c>
      <c r="B9" s="87" t="s">
        <v>1851</v>
      </c>
      <c r="C9" s="4" t="s">
        <v>1854</v>
      </c>
      <c r="D9" s="15" t="s">
        <v>1855</v>
      </c>
    </row>
    <row r="10" customFormat="false" ht="14.4" hidden="false" customHeight="false" outlineLevel="0" collapsed="false">
      <c r="A10" s="86" t="s">
        <v>2117</v>
      </c>
      <c r="B10" s="87" t="s">
        <v>2107</v>
      </c>
      <c r="C10" s="4" t="s">
        <v>2110</v>
      </c>
      <c r="D10" s="15" t="s">
        <v>2120</v>
      </c>
    </row>
    <row r="11" customFormat="false" ht="14.4" hidden="false" customHeight="false" outlineLevel="0" collapsed="false">
      <c r="A11" s="83" t="s">
        <v>2123</v>
      </c>
      <c r="B11" s="84" t="s">
        <v>2107</v>
      </c>
      <c r="C11" s="85" t="s">
        <v>2110</v>
      </c>
      <c r="D11" s="15" t="s">
        <v>2125</v>
      </c>
    </row>
    <row r="12" customFormat="false" ht="14.4" hidden="false" customHeight="false" outlineLevel="0" collapsed="false">
      <c r="A12" s="86" t="s">
        <v>2129</v>
      </c>
      <c r="B12" s="87" t="s">
        <v>2107</v>
      </c>
      <c r="C12" s="4" t="s">
        <v>2110</v>
      </c>
      <c r="D12" s="15" t="s">
        <v>2131</v>
      </c>
    </row>
    <row r="13" customFormat="false" ht="14.4" hidden="false" customHeight="false" outlineLevel="0" collapsed="false">
      <c r="A13" s="86" t="s">
        <v>1791</v>
      </c>
      <c r="B13" s="87" t="s">
        <v>1754</v>
      </c>
      <c r="C13" s="4" t="s">
        <v>1757</v>
      </c>
      <c r="D13" s="15" t="s">
        <v>1794</v>
      </c>
    </row>
    <row r="14" customFormat="false" ht="14.4" hidden="false" customHeight="false" outlineLevel="0" collapsed="false">
      <c r="A14" s="83" t="s">
        <v>1989</v>
      </c>
      <c r="B14" s="84" t="s">
        <v>1963</v>
      </c>
      <c r="C14" s="85" t="s">
        <v>1966</v>
      </c>
      <c r="D14" s="15" t="s">
        <v>1991</v>
      </c>
    </row>
    <row r="15" customFormat="false" ht="14.4" hidden="false" customHeight="false" outlineLevel="0" collapsed="false">
      <c r="A15" s="86" t="s">
        <v>2474</v>
      </c>
      <c r="B15" s="87" t="s">
        <v>2441</v>
      </c>
      <c r="C15" s="4" t="s">
        <v>2444</v>
      </c>
      <c r="D15" s="15" t="s">
        <v>2476</v>
      </c>
    </row>
    <row r="16" customFormat="false" ht="14.4" hidden="false" customHeight="false" outlineLevel="0" collapsed="false">
      <c r="A16" s="86" t="s">
        <v>2362</v>
      </c>
      <c r="B16" s="87" t="s">
        <v>2354</v>
      </c>
      <c r="C16" s="4" t="s">
        <v>2357</v>
      </c>
      <c r="D16" s="15" t="s">
        <v>2364</v>
      </c>
    </row>
    <row r="17" customFormat="false" ht="14.4" hidden="false" customHeight="false" outlineLevel="0" collapsed="false">
      <c r="A17" s="83" t="s">
        <v>2480</v>
      </c>
      <c r="B17" s="84" t="s">
        <v>2479</v>
      </c>
      <c r="C17" s="85" t="s">
        <v>2482</v>
      </c>
      <c r="D17" s="15" t="s">
        <v>2483</v>
      </c>
    </row>
    <row r="18" customFormat="false" ht="14.4" hidden="false" customHeight="false" outlineLevel="0" collapsed="false">
      <c r="A18" s="83" t="s">
        <v>1380</v>
      </c>
      <c r="B18" s="84" t="s">
        <v>1887</v>
      </c>
      <c r="C18" s="85" t="s">
        <v>1889</v>
      </c>
      <c r="D18" s="15" t="s">
        <v>1890</v>
      </c>
    </row>
    <row r="19" customFormat="false" ht="14.4" hidden="false" customHeight="false" outlineLevel="0" collapsed="false">
      <c r="A19" s="83" t="s">
        <v>1874</v>
      </c>
      <c r="B19" s="84" t="s">
        <v>1350</v>
      </c>
      <c r="C19" s="85" t="s">
        <v>1864</v>
      </c>
      <c r="D19" s="15" t="s">
        <v>1877</v>
      </c>
    </row>
    <row r="20" customFormat="false" ht="14.4" hidden="false" customHeight="false" outlineLevel="0" collapsed="false">
      <c r="A20" s="86" t="s">
        <v>1350</v>
      </c>
      <c r="B20" s="87" t="s">
        <v>1350</v>
      </c>
      <c r="C20" s="4" t="s">
        <v>1864</v>
      </c>
      <c r="D20" s="15" t="s">
        <v>1865</v>
      </c>
    </row>
    <row r="21" customFormat="false" ht="14.4" hidden="false" customHeight="false" outlineLevel="0" collapsed="false">
      <c r="A21" s="86" t="s">
        <v>1894</v>
      </c>
      <c r="B21" s="87" t="s">
        <v>1887</v>
      </c>
      <c r="C21" s="4" t="s">
        <v>1889</v>
      </c>
      <c r="D21" s="15" t="s">
        <v>1897</v>
      </c>
    </row>
    <row r="22" customFormat="false" ht="14.4" hidden="false" customHeight="false" outlineLevel="0" collapsed="false">
      <c r="A22" s="83" t="s">
        <v>1620</v>
      </c>
      <c r="B22" s="84" t="s">
        <v>1619</v>
      </c>
      <c r="C22" s="85" t="s">
        <v>1622</v>
      </c>
      <c r="D22" s="15" t="s">
        <v>1623</v>
      </c>
    </row>
    <row r="23" customFormat="false" ht="14.4" hidden="false" customHeight="false" outlineLevel="0" collapsed="false">
      <c r="A23" s="86" t="s">
        <v>2349</v>
      </c>
      <c r="B23" s="87" t="s">
        <v>2322</v>
      </c>
      <c r="C23" s="4" t="s">
        <v>2325</v>
      </c>
      <c r="D23" s="15" t="s">
        <v>2351</v>
      </c>
    </row>
    <row r="24" customFormat="false" ht="14.4" hidden="false" customHeight="false" outlineLevel="0" collapsed="false">
      <c r="A24" s="86" t="s">
        <v>2556</v>
      </c>
      <c r="B24" s="87" t="s">
        <v>2543</v>
      </c>
      <c r="C24" s="4" t="s">
        <v>2546</v>
      </c>
      <c r="D24" s="15" t="s">
        <v>2558</v>
      </c>
    </row>
    <row r="25" customFormat="false" ht="14.4" hidden="false" customHeight="false" outlineLevel="0" collapsed="false">
      <c r="A25" s="83" t="s">
        <v>1748</v>
      </c>
      <c r="B25" s="84" t="s">
        <v>1702</v>
      </c>
      <c r="C25" s="85" t="s">
        <v>1705</v>
      </c>
      <c r="D25" s="15" t="s">
        <v>1751</v>
      </c>
    </row>
    <row r="26" customFormat="false" ht="14.4" hidden="false" customHeight="false" outlineLevel="0" collapsed="false">
      <c r="A26" s="86" t="s">
        <v>1778</v>
      </c>
      <c r="B26" s="87" t="s">
        <v>1754</v>
      </c>
      <c r="C26" s="4" t="s">
        <v>1757</v>
      </c>
      <c r="D26" s="15" t="s">
        <v>1780</v>
      </c>
    </row>
    <row r="27" customFormat="false" ht="14.4" hidden="false" customHeight="false" outlineLevel="0" collapsed="false">
      <c r="A27" s="83" t="s">
        <v>2241</v>
      </c>
      <c r="B27" s="84" t="s">
        <v>2223</v>
      </c>
      <c r="C27" s="85" t="s">
        <v>2226</v>
      </c>
      <c r="D27" s="15" t="s">
        <v>2243</v>
      </c>
    </row>
    <row r="28" customFormat="false" ht="14.4" hidden="false" customHeight="false" outlineLevel="0" collapsed="false">
      <c r="A28" s="86" t="s">
        <v>1983</v>
      </c>
      <c r="B28" s="87" t="s">
        <v>1963</v>
      </c>
      <c r="C28" s="4" t="s">
        <v>1966</v>
      </c>
      <c r="D28" s="15" t="s">
        <v>1985</v>
      </c>
    </row>
    <row r="29" customFormat="false" ht="14.4" hidden="false" customHeight="false" outlineLevel="0" collapsed="false">
      <c r="A29" s="83" t="s">
        <v>2011</v>
      </c>
      <c r="B29" s="84" t="s">
        <v>1995</v>
      </c>
      <c r="C29" s="85" t="s">
        <v>1999</v>
      </c>
      <c r="D29" s="15" t="s">
        <v>2014</v>
      </c>
    </row>
    <row r="30" customFormat="false" ht="14.4" hidden="false" customHeight="false" outlineLevel="0" collapsed="false">
      <c r="A30" s="83" t="s">
        <v>2372</v>
      </c>
      <c r="B30" s="84" t="s">
        <v>2354</v>
      </c>
      <c r="C30" s="85" t="s">
        <v>2357</v>
      </c>
      <c r="D30" s="15" t="s">
        <v>2374</v>
      </c>
    </row>
    <row r="31" customFormat="false" ht="14.4" hidden="false" customHeight="false" outlineLevel="0" collapsed="false">
      <c r="A31" s="83" t="s">
        <v>2492</v>
      </c>
      <c r="B31" s="84" t="s">
        <v>2479</v>
      </c>
      <c r="C31" s="85" t="s">
        <v>2482</v>
      </c>
      <c r="D31" s="15" t="s">
        <v>2494</v>
      </c>
    </row>
    <row r="32" customFormat="false" ht="14.4" hidden="false" customHeight="false" outlineLevel="0" collapsed="false">
      <c r="A32" s="83" t="s">
        <v>1818</v>
      </c>
      <c r="B32" s="84" t="s">
        <v>1754</v>
      </c>
      <c r="C32" s="85" t="s">
        <v>1757</v>
      </c>
      <c r="D32" s="15" t="s">
        <v>1821</v>
      </c>
    </row>
    <row r="33" customFormat="false" ht="14.4" hidden="false" customHeight="false" outlineLevel="0" collapsed="false">
      <c r="A33" s="83" t="s">
        <v>2231</v>
      </c>
      <c r="B33" s="84" t="s">
        <v>2223</v>
      </c>
      <c r="C33" s="85" t="s">
        <v>2226</v>
      </c>
      <c r="D33" s="15" t="s">
        <v>2234</v>
      </c>
    </row>
    <row r="34" customFormat="false" ht="14.4" hidden="false" customHeight="false" outlineLevel="0" collapsed="false">
      <c r="A34" s="86" t="s">
        <v>1245</v>
      </c>
      <c r="B34" s="87" t="s">
        <v>1754</v>
      </c>
      <c r="C34" s="4" t="s">
        <v>1757</v>
      </c>
      <c r="D34" s="15" t="s">
        <v>1815</v>
      </c>
    </row>
    <row r="35" customFormat="false" ht="14.4" hidden="false" customHeight="false" outlineLevel="0" collapsed="false">
      <c r="A35" s="86" t="s">
        <v>1524</v>
      </c>
      <c r="B35" s="87" t="s">
        <v>1516</v>
      </c>
      <c r="C35" s="4" t="s">
        <v>1519</v>
      </c>
      <c r="D35" s="15" t="s">
        <v>1526</v>
      </c>
    </row>
    <row r="36" customFormat="false" ht="14.4" hidden="false" customHeight="false" outlineLevel="0" collapsed="false">
      <c r="A36" s="83" t="s">
        <v>1559</v>
      </c>
      <c r="B36" s="84" t="s">
        <v>1533</v>
      </c>
      <c r="C36" s="85" t="s">
        <v>1536</v>
      </c>
      <c r="D36" s="15" t="s">
        <v>1561</v>
      </c>
    </row>
    <row r="37" customFormat="false" ht="14.4" hidden="false" customHeight="false" outlineLevel="0" collapsed="false">
      <c r="A37" s="86" t="s">
        <v>1880</v>
      </c>
      <c r="B37" s="87" t="s">
        <v>687</v>
      </c>
      <c r="C37" s="4" t="s">
        <v>1882</v>
      </c>
      <c r="D37" s="15" t="s">
        <v>1883</v>
      </c>
    </row>
    <row r="38" customFormat="false" ht="14.4" hidden="false" customHeight="false" outlineLevel="0" collapsed="false">
      <c r="A38" s="86" t="s">
        <v>2236</v>
      </c>
      <c r="B38" s="87" t="s">
        <v>2223</v>
      </c>
      <c r="C38" s="4" t="s">
        <v>2226</v>
      </c>
      <c r="D38" s="15" t="s">
        <v>2238</v>
      </c>
    </row>
    <row r="39" customFormat="false" ht="14.4" hidden="false" customHeight="false" outlineLevel="0" collapsed="false">
      <c r="A39" s="83" t="s">
        <v>1703</v>
      </c>
      <c r="B39" s="84" t="s">
        <v>1702</v>
      </c>
      <c r="C39" s="85" t="s">
        <v>1705</v>
      </c>
      <c r="D39" s="15" t="s">
        <v>1706</v>
      </c>
    </row>
    <row r="40" customFormat="false" ht="14.4" hidden="false" customHeight="false" outlineLevel="0" collapsed="false">
      <c r="A40" s="86" t="s">
        <v>2487</v>
      </c>
      <c r="B40" s="87" t="s">
        <v>2479</v>
      </c>
      <c r="C40" s="4" t="s">
        <v>2482</v>
      </c>
      <c r="D40" s="15" t="s">
        <v>2489</v>
      </c>
    </row>
    <row r="41" customFormat="false" ht="14.4" hidden="false" customHeight="false" outlineLevel="0" collapsed="false">
      <c r="A41" s="83" t="s">
        <v>2415</v>
      </c>
      <c r="B41" s="84" t="s">
        <v>2407</v>
      </c>
      <c r="C41" s="85" t="s">
        <v>2410</v>
      </c>
      <c r="D41" s="15" t="s">
        <v>2417</v>
      </c>
    </row>
    <row r="42" customFormat="false" ht="14.4" hidden="false" customHeight="false" outlineLevel="0" collapsed="false">
      <c r="A42" s="83" t="s">
        <v>2442</v>
      </c>
      <c r="B42" s="84" t="s">
        <v>2441</v>
      </c>
      <c r="C42" s="85" t="s">
        <v>2444</v>
      </c>
      <c r="D42" s="15" t="s">
        <v>2445</v>
      </c>
    </row>
    <row r="43" customFormat="false" ht="14.4" hidden="false" customHeight="false" outlineLevel="0" collapsed="false">
      <c r="A43" s="86" t="s">
        <v>2330</v>
      </c>
      <c r="B43" s="87" t="s">
        <v>2322</v>
      </c>
      <c r="C43" s="4" t="s">
        <v>2325</v>
      </c>
      <c r="D43" s="15" t="s">
        <v>2332</v>
      </c>
    </row>
    <row r="44" customFormat="false" ht="14.4" hidden="false" customHeight="false" outlineLevel="0" collapsed="false">
      <c r="A44" s="86" t="s">
        <v>2187</v>
      </c>
      <c r="B44" s="87" t="s">
        <v>2186</v>
      </c>
      <c r="C44" s="4" t="s">
        <v>2189</v>
      </c>
      <c r="D44" s="15" t="s">
        <v>2190</v>
      </c>
    </row>
    <row r="45" customFormat="false" ht="14.4" hidden="false" customHeight="false" outlineLevel="0" collapsed="false">
      <c r="A45" s="86" t="s">
        <v>2497</v>
      </c>
      <c r="B45" s="87" t="s">
        <v>2479</v>
      </c>
      <c r="C45" s="4" t="s">
        <v>2482</v>
      </c>
      <c r="D45" s="15" t="s">
        <v>2499</v>
      </c>
    </row>
    <row r="46" customFormat="false" ht="14.4" hidden="false" customHeight="false" outlineLevel="0" collapsed="false">
      <c r="A46" s="86" t="s">
        <v>2502</v>
      </c>
      <c r="B46" s="87" t="s">
        <v>1123</v>
      </c>
      <c r="C46" s="4" t="s">
        <v>2504</v>
      </c>
      <c r="D46" s="15" t="s">
        <v>2505</v>
      </c>
    </row>
    <row r="47" customFormat="false" ht="14.4" hidden="false" customHeight="false" outlineLevel="0" collapsed="false">
      <c r="A47" s="83" t="s">
        <v>2344</v>
      </c>
      <c r="B47" s="84" t="s">
        <v>2322</v>
      </c>
      <c r="C47" s="85" t="s">
        <v>2325</v>
      </c>
      <c r="D47" s="15" t="s">
        <v>2346</v>
      </c>
    </row>
    <row r="48" customFormat="false" ht="14.4" hidden="false" customHeight="false" outlineLevel="0" collapsed="false">
      <c r="A48" s="86" t="s">
        <v>2511</v>
      </c>
      <c r="B48" s="87" t="s">
        <v>1123</v>
      </c>
      <c r="C48" s="4" t="s">
        <v>2504</v>
      </c>
      <c r="D48" s="15" t="s">
        <v>2513</v>
      </c>
    </row>
    <row r="49" customFormat="false" ht="14.4" hidden="false" customHeight="false" outlineLevel="0" collapsed="false">
      <c r="A49" s="86" t="s">
        <v>2408</v>
      </c>
      <c r="B49" s="87" t="s">
        <v>2407</v>
      </c>
      <c r="C49" s="4" t="s">
        <v>2410</v>
      </c>
      <c r="D49" s="15" t="s">
        <v>2411</v>
      </c>
    </row>
    <row r="50" customFormat="false" ht="14.4" hidden="false" customHeight="false" outlineLevel="0" collapsed="false">
      <c r="A50" s="86" t="s">
        <v>1868</v>
      </c>
      <c r="B50" s="87" t="s">
        <v>1350</v>
      </c>
      <c r="C50" s="4" t="s">
        <v>1864</v>
      </c>
      <c r="D50" s="15" t="s">
        <v>1871</v>
      </c>
    </row>
    <row r="51" customFormat="false" ht="14.4" hidden="false" customHeight="false" outlineLevel="0" collapsed="false">
      <c r="A51" s="83" t="s">
        <v>1540</v>
      </c>
      <c r="B51" s="84" t="s">
        <v>1533</v>
      </c>
      <c r="C51" s="85" t="s">
        <v>1536</v>
      </c>
      <c r="D51" s="15" t="s">
        <v>1542</v>
      </c>
    </row>
    <row r="52" customFormat="false" ht="14.4" hidden="false" customHeight="false" outlineLevel="0" collapsed="false">
      <c r="A52" s="83" t="s">
        <v>1957</v>
      </c>
      <c r="B52" s="84" t="s">
        <v>1927</v>
      </c>
      <c r="C52" s="85" t="s">
        <v>1931</v>
      </c>
      <c r="D52" s="15" t="s">
        <v>1960</v>
      </c>
    </row>
    <row r="53" customFormat="false" ht="14.4" hidden="false" customHeight="false" outlineLevel="0" collapsed="false">
      <c r="A53" s="83" t="s">
        <v>2323</v>
      </c>
      <c r="B53" s="84" t="s">
        <v>2322</v>
      </c>
      <c r="C53" s="85" t="s">
        <v>2325</v>
      </c>
      <c r="D53" s="15" t="s">
        <v>2326</v>
      </c>
    </row>
    <row r="54" customFormat="false" ht="14.4" hidden="false" customHeight="false" outlineLevel="0" collapsed="false">
      <c r="A54" s="86" t="s">
        <v>1602</v>
      </c>
      <c r="B54" s="87" t="s">
        <v>1589</v>
      </c>
      <c r="C54" s="4" t="s">
        <v>1592</v>
      </c>
      <c r="D54" s="15" t="s">
        <v>1604</v>
      </c>
    </row>
    <row r="55" customFormat="false" ht="14.4" hidden="false" customHeight="false" outlineLevel="0" collapsed="false">
      <c r="A55" s="83" t="s">
        <v>1597</v>
      </c>
      <c r="B55" s="84" t="s">
        <v>1589</v>
      </c>
      <c r="C55" s="85" t="s">
        <v>1592</v>
      </c>
      <c r="D55" s="15" t="s">
        <v>1599</v>
      </c>
    </row>
    <row r="56" customFormat="false" ht="14.4" hidden="false" customHeight="false" outlineLevel="0" collapsed="false">
      <c r="A56" s="83" t="s">
        <v>2538</v>
      </c>
      <c r="B56" s="84" t="s">
        <v>2530</v>
      </c>
      <c r="C56" s="85" t="s">
        <v>2533</v>
      </c>
      <c r="D56" s="15" t="s">
        <v>2540</v>
      </c>
    </row>
    <row r="57" customFormat="false" ht="14.4" hidden="false" customHeight="false" outlineLevel="0" collapsed="false">
      <c r="A57" s="86" t="s">
        <v>1760</v>
      </c>
      <c r="B57" s="87" t="s">
        <v>1754</v>
      </c>
      <c r="C57" s="4" t="s">
        <v>1757</v>
      </c>
      <c r="D57" s="15" t="s">
        <v>1761</v>
      </c>
    </row>
    <row r="58" customFormat="false" ht="14.4" hidden="false" customHeight="false" outlineLevel="0" collapsed="false">
      <c r="A58" s="83" t="s">
        <v>2420</v>
      </c>
      <c r="B58" s="84" t="s">
        <v>2407</v>
      </c>
      <c r="C58" s="85" t="s">
        <v>2410</v>
      </c>
      <c r="D58" s="15" t="s">
        <v>2422</v>
      </c>
    </row>
    <row r="59" customFormat="false" ht="14.4" hidden="false" customHeight="false" outlineLevel="0" collapsed="false">
      <c r="A59" s="83" t="s">
        <v>1572</v>
      </c>
      <c r="B59" s="84" t="s">
        <v>1564</v>
      </c>
      <c r="C59" s="85" t="s">
        <v>1567</v>
      </c>
      <c r="D59" s="15" t="s">
        <v>1574</v>
      </c>
    </row>
    <row r="60" customFormat="false" ht="14.4" hidden="false" customHeight="false" outlineLevel="0" collapsed="false">
      <c r="A60" s="83" t="s">
        <v>1565</v>
      </c>
      <c r="B60" s="84" t="s">
        <v>1564</v>
      </c>
      <c r="C60" s="85" t="s">
        <v>1567</v>
      </c>
      <c r="D60" s="15" t="s">
        <v>1568</v>
      </c>
    </row>
    <row r="61" customFormat="false" ht="14.4" hidden="false" customHeight="false" outlineLevel="0" collapsed="false">
      <c r="A61" s="86" t="s">
        <v>2256</v>
      </c>
      <c r="B61" s="87" t="s">
        <v>2223</v>
      </c>
      <c r="C61" s="4" t="s">
        <v>2226</v>
      </c>
      <c r="D61" s="15" t="s">
        <v>2258</v>
      </c>
    </row>
    <row r="62" customFormat="false" ht="14.4" hidden="false" customHeight="false" outlineLevel="0" collapsed="false">
      <c r="A62" s="86" t="s">
        <v>2266</v>
      </c>
      <c r="B62" s="87" t="s">
        <v>2223</v>
      </c>
      <c r="C62" s="4" t="s">
        <v>2226</v>
      </c>
      <c r="D62" s="15" t="s">
        <v>2268</v>
      </c>
    </row>
    <row r="63" customFormat="false" ht="14.4" hidden="false" customHeight="false" outlineLevel="0" collapsed="false">
      <c r="A63" s="83" t="s">
        <v>2213</v>
      </c>
      <c r="B63" s="84" t="s">
        <v>2186</v>
      </c>
      <c r="C63" s="85" t="s">
        <v>2189</v>
      </c>
      <c r="D63" s="15" t="s">
        <v>2215</v>
      </c>
    </row>
    <row r="64" customFormat="false" ht="14.4" hidden="false" customHeight="false" outlineLevel="0" collapsed="false">
      <c r="A64" s="83" t="s">
        <v>2307</v>
      </c>
      <c r="B64" s="84" t="s">
        <v>2299</v>
      </c>
      <c r="C64" s="85" t="s">
        <v>2302</v>
      </c>
      <c r="D64" s="15" t="s">
        <v>2309</v>
      </c>
    </row>
    <row r="65" customFormat="false" ht="14.4" hidden="false" customHeight="false" outlineLevel="0" collapsed="false">
      <c r="A65" s="86" t="s">
        <v>2382</v>
      </c>
      <c r="B65" s="87" t="s">
        <v>2381</v>
      </c>
      <c r="C65" s="4" t="s">
        <v>2384</v>
      </c>
      <c r="D65" s="15" t="s">
        <v>2385</v>
      </c>
    </row>
    <row r="66" customFormat="false" ht="14.4" hidden="false" customHeight="false" outlineLevel="0" collapsed="false">
      <c r="A66" s="83" t="s">
        <v>2376</v>
      </c>
      <c r="B66" s="84" t="s">
        <v>2354</v>
      </c>
      <c r="C66" s="85" t="s">
        <v>2357</v>
      </c>
      <c r="D66" s="15" t="s">
        <v>2378</v>
      </c>
    </row>
    <row r="67" customFormat="false" ht="14.4" hidden="false" customHeight="false" outlineLevel="0" collapsed="false">
      <c r="A67" s="83" t="s">
        <v>2367</v>
      </c>
      <c r="B67" s="84" t="s">
        <v>2354</v>
      </c>
      <c r="C67" s="85" t="s">
        <v>2357</v>
      </c>
      <c r="D67" s="15" t="s">
        <v>2369</v>
      </c>
    </row>
    <row r="68" customFormat="false" ht="14.4" hidden="false" customHeight="false" outlineLevel="0" collapsed="false">
      <c r="A68" s="86" t="s">
        <v>2161</v>
      </c>
      <c r="B68" s="87" t="s">
        <v>2160</v>
      </c>
      <c r="C68" s="4" t="s">
        <v>2163</v>
      </c>
      <c r="D68" s="15" t="s">
        <v>2164</v>
      </c>
    </row>
    <row r="69" customFormat="false" ht="14.4" hidden="false" customHeight="false" outlineLevel="0" collapsed="false">
      <c r="A69" s="83" t="s">
        <v>1613</v>
      </c>
      <c r="B69" s="84" t="s">
        <v>1612</v>
      </c>
      <c r="C69" s="85" t="s">
        <v>1615</v>
      </c>
      <c r="D69" s="15" t="s">
        <v>1616</v>
      </c>
    </row>
    <row r="70" customFormat="false" ht="14.4" hidden="false" customHeight="false" outlineLevel="0" collapsed="false">
      <c r="A70" s="86" t="s">
        <v>2005</v>
      </c>
      <c r="B70" s="87" t="s">
        <v>1995</v>
      </c>
      <c r="C70" s="4" t="s">
        <v>1999</v>
      </c>
      <c r="D70" s="15" t="s">
        <v>2008</v>
      </c>
    </row>
    <row r="71" customFormat="false" ht="14.4" hidden="false" customHeight="false" outlineLevel="0" collapsed="false">
      <c r="A71" s="86" t="s">
        <v>2038</v>
      </c>
      <c r="B71" s="87" t="s">
        <v>1995</v>
      </c>
      <c r="C71" s="4" t="s">
        <v>1999</v>
      </c>
      <c r="D71" s="15" t="s">
        <v>2041</v>
      </c>
    </row>
    <row r="72" customFormat="false" ht="14.4" hidden="false" customHeight="false" outlineLevel="0" collapsed="false">
      <c r="A72" s="83" t="s">
        <v>2021</v>
      </c>
      <c r="B72" s="84" t="s">
        <v>1995</v>
      </c>
      <c r="C72" s="85" t="s">
        <v>1999</v>
      </c>
      <c r="D72" s="15" t="s">
        <v>2024</v>
      </c>
    </row>
    <row r="73" customFormat="false" ht="14.4" hidden="false" customHeight="false" outlineLevel="0" collapsed="false">
      <c r="A73" s="86" t="s">
        <v>2033</v>
      </c>
      <c r="B73" s="87" t="s">
        <v>1995</v>
      </c>
      <c r="C73" s="4" t="s">
        <v>1999</v>
      </c>
      <c r="D73" s="15" t="s">
        <v>2035</v>
      </c>
    </row>
    <row r="74" customFormat="false" ht="14.4" hidden="false" customHeight="false" outlineLevel="0" collapsed="false">
      <c r="A74" s="86" t="s">
        <v>2522</v>
      </c>
      <c r="B74" s="87" t="s">
        <v>2521</v>
      </c>
      <c r="C74" s="4" t="s">
        <v>2525</v>
      </c>
      <c r="D74" s="15" t="s">
        <v>2526</v>
      </c>
    </row>
    <row r="75" customFormat="false" ht="14.4" hidden="false" customHeight="false" outlineLevel="0" collapsed="false">
      <c r="A75" s="86" t="s">
        <v>2398</v>
      </c>
      <c r="B75" s="87" t="s">
        <v>2381</v>
      </c>
      <c r="C75" s="4" t="s">
        <v>2384</v>
      </c>
      <c r="D75" s="15" t="s">
        <v>2400</v>
      </c>
    </row>
    <row r="76" customFormat="false" ht="14.4" hidden="false" customHeight="false" outlineLevel="0" collapsed="false">
      <c r="A76" s="83" t="s">
        <v>1828</v>
      </c>
      <c r="B76" s="84" t="s">
        <v>1754</v>
      </c>
      <c r="C76" s="85" t="s">
        <v>1757</v>
      </c>
      <c r="D76" s="15" t="s">
        <v>1830</v>
      </c>
    </row>
    <row r="77" customFormat="false" ht="14.4" hidden="false" customHeight="false" outlineLevel="0" collapsed="false">
      <c r="A77" s="83" t="s">
        <v>1840</v>
      </c>
      <c r="B77" s="84" t="s">
        <v>1754</v>
      </c>
      <c r="C77" s="85" t="s">
        <v>1757</v>
      </c>
      <c r="D77" s="15" t="s">
        <v>1843</v>
      </c>
    </row>
    <row r="78" customFormat="false" ht="14.4" hidden="false" customHeight="false" outlineLevel="0" collapsed="false">
      <c r="A78" s="86" t="s">
        <v>2168</v>
      </c>
      <c r="B78" s="87" t="s">
        <v>2160</v>
      </c>
      <c r="C78" s="4" t="s">
        <v>2163</v>
      </c>
      <c r="D78" s="15" t="s">
        <v>2170</v>
      </c>
    </row>
    <row r="79" customFormat="false" ht="14.4" hidden="false" customHeight="false" outlineLevel="0" collapsed="false">
      <c r="A79" s="83" t="s">
        <v>2199</v>
      </c>
      <c r="B79" s="84" t="s">
        <v>2186</v>
      </c>
      <c r="C79" s="85" t="s">
        <v>2189</v>
      </c>
      <c r="D79" s="15" t="s">
        <v>2201</v>
      </c>
    </row>
    <row r="80" customFormat="false" ht="14.4" hidden="false" customHeight="false" outlineLevel="0" collapsed="false">
      <c r="A80" s="86" t="s">
        <v>1506</v>
      </c>
      <c r="B80" s="87" t="s">
        <v>1498</v>
      </c>
      <c r="C80" s="4" t="s">
        <v>1501</v>
      </c>
      <c r="D80" s="15" t="s">
        <v>1508</v>
      </c>
    </row>
    <row r="81" customFormat="false" ht="14.4" hidden="false" customHeight="false" outlineLevel="0" collapsed="false">
      <c r="A81" s="86" t="s">
        <v>1677</v>
      </c>
      <c r="B81" s="87" t="s">
        <v>1676</v>
      </c>
      <c r="C81" s="4" t="s">
        <v>1678</v>
      </c>
      <c r="D81" s="15" t="s">
        <v>1679</v>
      </c>
    </row>
    <row r="82" customFormat="false" ht="14.4" hidden="false" customHeight="false" outlineLevel="0" collapsed="false">
      <c r="A82" s="83" t="s">
        <v>2355</v>
      </c>
      <c r="B82" s="84" t="s">
        <v>2354</v>
      </c>
      <c r="C82" s="85" t="s">
        <v>2357</v>
      </c>
      <c r="D82" s="15" t="s">
        <v>2358</v>
      </c>
    </row>
    <row r="83" customFormat="false" ht="14.4" hidden="false" customHeight="false" outlineLevel="0" collapsed="false">
      <c r="A83" s="86" t="s">
        <v>1683</v>
      </c>
      <c r="B83" s="87" t="s">
        <v>1682</v>
      </c>
      <c r="C83" s="4" t="s">
        <v>1684</v>
      </c>
      <c r="D83" s="15" t="s">
        <v>1685</v>
      </c>
    </row>
    <row r="84" customFormat="false" ht="14.4" hidden="false" customHeight="false" outlineLevel="0" collapsed="false">
      <c r="A84" s="86" t="s">
        <v>2224</v>
      </c>
      <c r="B84" s="87" t="s">
        <v>2223</v>
      </c>
      <c r="C84" s="4" t="s">
        <v>2226</v>
      </c>
      <c r="D84" s="15" t="s">
        <v>2227</v>
      </c>
    </row>
    <row r="85" customFormat="false" ht="14.4" hidden="false" customHeight="false" outlineLevel="0" collapsed="false">
      <c r="A85" s="83" t="s">
        <v>2294</v>
      </c>
      <c r="B85" s="84" t="s">
        <v>2276</v>
      </c>
      <c r="C85" s="85" t="s">
        <v>2279</v>
      </c>
      <c r="D85" s="15" t="s">
        <v>2296</v>
      </c>
    </row>
    <row r="86" customFormat="false" ht="14.4" hidden="false" customHeight="false" outlineLevel="0" collapsed="false">
      <c r="A86" s="83" t="s">
        <v>2277</v>
      </c>
      <c r="B86" s="84" t="s">
        <v>2276</v>
      </c>
      <c r="C86" s="85" t="s">
        <v>2279</v>
      </c>
      <c r="D86" s="15" t="s">
        <v>2280</v>
      </c>
    </row>
    <row r="87" customFormat="false" ht="14.4" hidden="false" customHeight="false" outlineLevel="0" collapsed="false">
      <c r="A87" s="86" t="s">
        <v>2208</v>
      </c>
      <c r="B87" s="87" t="s">
        <v>2186</v>
      </c>
      <c r="C87" s="4" t="s">
        <v>2189</v>
      </c>
      <c r="D87" s="15" t="s">
        <v>2210</v>
      </c>
    </row>
    <row r="88" customFormat="false" ht="14.4" hidden="false" customHeight="false" outlineLevel="0" collapsed="false">
      <c r="A88" s="86" t="s">
        <v>2312</v>
      </c>
      <c r="B88" s="87" t="s">
        <v>2299</v>
      </c>
      <c r="C88" s="4" t="s">
        <v>2302</v>
      </c>
      <c r="D88" s="15" t="s">
        <v>2314</v>
      </c>
    </row>
    <row r="89" customFormat="false" ht="14.4" hidden="false" customHeight="false" outlineLevel="0" collapsed="false">
      <c r="A89" s="86" t="s">
        <v>2194</v>
      </c>
      <c r="B89" s="87" t="s">
        <v>2186</v>
      </c>
      <c r="C89" s="4" t="s">
        <v>2189</v>
      </c>
      <c r="D89" s="15" t="s">
        <v>2196</v>
      </c>
    </row>
    <row r="90" customFormat="false" ht="14.4" hidden="false" customHeight="false" outlineLevel="0" collapsed="false">
      <c r="A90" s="86" t="s">
        <v>2058</v>
      </c>
      <c r="B90" s="87" t="s">
        <v>2057</v>
      </c>
      <c r="C90" s="4" t="s">
        <v>2060</v>
      </c>
      <c r="D90" s="15" t="s">
        <v>2061</v>
      </c>
    </row>
    <row r="91" customFormat="false" ht="14.4" hidden="false" customHeight="false" outlineLevel="0" collapsed="false">
      <c r="A91" s="86" t="s">
        <v>2394</v>
      </c>
      <c r="B91" s="87" t="s">
        <v>2381</v>
      </c>
      <c r="C91" s="4" t="s">
        <v>2384</v>
      </c>
      <c r="D91" s="15" t="s">
        <v>2396</v>
      </c>
    </row>
    <row r="92" customFormat="false" ht="14.4" hidden="false" customHeight="false" outlineLevel="0" collapsed="false">
      <c r="A92" s="86" t="s">
        <v>1651</v>
      </c>
      <c r="B92" s="87" t="s">
        <v>1650</v>
      </c>
      <c r="C92" s="4" t="s">
        <v>1653</v>
      </c>
      <c r="D92" s="15" t="s">
        <v>1654</v>
      </c>
    </row>
    <row r="93" customFormat="false" ht="14.4" hidden="false" customHeight="false" outlineLevel="0" collapsed="false">
      <c r="A93" s="83" t="s">
        <v>2069</v>
      </c>
      <c r="B93" s="84" t="s">
        <v>2057</v>
      </c>
      <c r="C93" s="85" t="s">
        <v>2060</v>
      </c>
      <c r="D93" s="15" t="s">
        <v>2071</v>
      </c>
    </row>
    <row r="94" customFormat="false" ht="14.4" hidden="false" customHeight="false" outlineLevel="0" collapsed="false">
      <c r="A94" s="83" t="s">
        <v>1658</v>
      </c>
      <c r="B94" s="84" t="s">
        <v>1650</v>
      </c>
      <c r="C94" s="85" t="s">
        <v>1653</v>
      </c>
      <c r="D94" s="15" t="s">
        <v>1660</v>
      </c>
    </row>
    <row r="95" customFormat="false" ht="14.4" hidden="false" customHeight="false" outlineLevel="0" collapsed="false">
      <c r="A95" s="86" t="s">
        <v>1638</v>
      </c>
      <c r="B95" s="87" t="s">
        <v>1637</v>
      </c>
      <c r="C95" s="4" t="s">
        <v>1640</v>
      </c>
      <c r="D95" s="15" t="s">
        <v>1641</v>
      </c>
    </row>
    <row r="96" customFormat="false" ht="14.4" hidden="false" customHeight="false" outlineLevel="0" collapsed="false">
      <c r="A96" s="86" t="s">
        <v>1645</v>
      </c>
      <c r="B96" s="87" t="s">
        <v>1637</v>
      </c>
      <c r="C96" s="4" t="s">
        <v>1640</v>
      </c>
      <c r="D96" s="15" t="s">
        <v>1647</v>
      </c>
    </row>
    <row r="97" customFormat="false" ht="14.4" hidden="false" customHeight="false" outlineLevel="0" collapsed="false">
      <c r="A97" s="83" t="s">
        <v>1671</v>
      </c>
      <c r="B97" s="84" t="s">
        <v>1663</v>
      </c>
      <c r="C97" s="85" t="s">
        <v>1666</v>
      </c>
      <c r="D97" s="15" t="s">
        <v>1673</v>
      </c>
    </row>
    <row r="98" customFormat="false" ht="14.4" hidden="false" customHeight="false" outlineLevel="0" collapsed="false">
      <c r="A98" s="83" t="s">
        <v>2080</v>
      </c>
      <c r="B98" s="84" t="s">
        <v>2057</v>
      </c>
      <c r="C98" s="85" t="s">
        <v>2060</v>
      </c>
      <c r="D98" s="15" t="s">
        <v>2082</v>
      </c>
    </row>
    <row r="99" customFormat="false" ht="14.4" hidden="false" customHeight="false" outlineLevel="0" collapsed="false">
      <c r="A99" s="86" t="s">
        <v>1632</v>
      </c>
      <c r="B99" s="87" t="s">
        <v>1619</v>
      </c>
      <c r="C99" s="4" t="s">
        <v>1622</v>
      </c>
      <c r="D99" s="15" t="s">
        <v>1634</v>
      </c>
    </row>
    <row r="100" customFormat="false" ht="14.4" hidden="false" customHeight="false" outlineLevel="0" collapsed="false">
      <c r="A100" s="83" t="s">
        <v>1742</v>
      </c>
      <c r="B100" s="84" t="s">
        <v>1702</v>
      </c>
      <c r="C100" s="85" t="s">
        <v>1705</v>
      </c>
      <c r="D100" s="15" t="s">
        <v>1744</v>
      </c>
    </row>
    <row r="101" customFormat="false" ht="14.4" hidden="false" customHeight="false" outlineLevel="0" collapsed="false">
      <c r="A101" s="86" t="s">
        <v>2469</v>
      </c>
      <c r="B101" s="87" t="s">
        <v>2441</v>
      </c>
      <c r="C101" s="4" t="s">
        <v>2444</v>
      </c>
      <c r="D101" s="15" t="s">
        <v>2471</v>
      </c>
    </row>
    <row r="102" customFormat="false" ht="14.4" hidden="false" customHeight="false" outlineLevel="0" collapsed="false">
      <c r="A102" s="86" t="s">
        <v>1963</v>
      </c>
      <c r="B102" s="87" t="s">
        <v>1963</v>
      </c>
      <c r="C102" s="4" t="s">
        <v>1966</v>
      </c>
      <c r="D102" s="15" t="s">
        <v>1973</v>
      </c>
    </row>
    <row r="103" customFormat="false" ht="14.4" hidden="false" customHeight="false" outlineLevel="0" collapsed="false">
      <c r="A103" s="86" t="s">
        <v>1964</v>
      </c>
      <c r="B103" s="87" t="s">
        <v>1963</v>
      </c>
      <c r="C103" s="4" t="s">
        <v>1966</v>
      </c>
      <c r="D103" s="15" t="s">
        <v>1967</v>
      </c>
    </row>
    <row r="104" customFormat="false" ht="14.4" hidden="false" customHeight="false" outlineLevel="0" collapsed="false">
      <c r="A104" s="86" t="s">
        <v>2464</v>
      </c>
      <c r="B104" s="87" t="s">
        <v>2441</v>
      </c>
      <c r="C104" s="4" t="s">
        <v>2444</v>
      </c>
      <c r="D104" s="15" t="s">
        <v>2466</v>
      </c>
    </row>
    <row r="105" customFormat="false" ht="14.4" hidden="false" customHeight="false" outlineLevel="0" collapsed="false">
      <c r="A105" s="83" t="s">
        <v>2203</v>
      </c>
      <c r="B105" s="84" t="s">
        <v>2186</v>
      </c>
      <c r="C105" s="85" t="s">
        <v>2189</v>
      </c>
      <c r="D105" s="15" t="s">
        <v>2205</v>
      </c>
    </row>
    <row r="106" customFormat="false" ht="14.4" hidden="false" customHeight="false" outlineLevel="0" collapsed="false">
      <c r="A106" s="83" t="s">
        <v>1755</v>
      </c>
      <c r="B106" s="84" t="s">
        <v>1754</v>
      </c>
      <c r="C106" s="85" t="s">
        <v>1757</v>
      </c>
      <c r="D106" s="15" t="s">
        <v>1758</v>
      </c>
    </row>
    <row r="107" customFormat="false" ht="14.4" hidden="false" customHeight="false" outlineLevel="0" collapsed="false">
      <c r="A107" s="83" t="s">
        <v>2459</v>
      </c>
      <c r="B107" s="84" t="s">
        <v>2441</v>
      </c>
      <c r="C107" s="85" t="s">
        <v>2444</v>
      </c>
      <c r="D107" s="15" t="s">
        <v>2461</v>
      </c>
    </row>
    <row r="108" customFormat="false" ht="14.4" hidden="false" customHeight="false" outlineLevel="0" collapsed="false">
      <c r="A108" s="83" t="s">
        <v>1475</v>
      </c>
      <c r="B108" s="84" t="s">
        <v>1702</v>
      </c>
      <c r="C108" s="85" t="s">
        <v>1705</v>
      </c>
      <c r="D108" s="15" t="s">
        <v>1721</v>
      </c>
    </row>
    <row r="109" customFormat="false" ht="14.4" hidden="false" customHeight="false" outlineLevel="0" collapsed="false">
      <c r="A109" s="83" t="s">
        <v>1710</v>
      </c>
      <c r="B109" s="84" t="s">
        <v>1702</v>
      </c>
      <c r="C109" s="85" t="s">
        <v>1705</v>
      </c>
      <c r="D109" s="15" t="s">
        <v>1712</v>
      </c>
    </row>
    <row r="110" customFormat="false" ht="14.4" hidden="false" customHeight="false" outlineLevel="0" collapsed="false">
      <c r="A110" s="86" t="s">
        <v>1724</v>
      </c>
      <c r="B110" s="87" t="s">
        <v>1702</v>
      </c>
      <c r="C110" s="4" t="s">
        <v>1705</v>
      </c>
      <c r="D110" s="15" t="s">
        <v>1726</v>
      </c>
    </row>
    <row r="111" customFormat="false" ht="14.4" hidden="false" customHeight="false" outlineLevel="0" collapsed="false">
      <c r="A111" s="83" t="s">
        <v>2454</v>
      </c>
      <c r="B111" s="84" t="s">
        <v>2441</v>
      </c>
      <c r="C111" s="85" t="s">
        <v>2444</v>
      </c>
      <c r="D111" s="15" t="s">
        <v>2456</v>
      </c>
    </row>
    <row r="112" customFormat="false" ht="14.4" hidden="false" customHeight="false" outlineLevel="0" collapsed="false">
      <c r="A112" s="83" t="s">
        <v>1627</v>
      </c>
      <c r="B112" s="84" t="s">
        <v>1619</v>
      </c>
      <c r="C112" s="85" t="s">
        <v>1622</v>
      </c>
      <c r="D112" s="15" t="s">
        <v>1629</v>
      </c>
    </row>
    <row r="113" customFormat="false" ht="14.4" hidden="false" customHeight="false" outlineLevel="0" collapsed="false">
      <c r="A113" s="83" t="s">
        <v>1808</v>
      </c>
      <c r="B113" s="84" t="s">
        <v>1754</v>
      </c>
      <c r="C113" s="85" t="s">
        <v>1757</v>
      </c>
      <c r="D113" s="15" t="s">
        <v>1811</v>
      </c>
    </row>
    <row r="114" customFormat="false" ht="14.4" hidden="false" customHeight="false" outlineLevel="0" collapsed="false">
      <c r="A114" s="86" t="s">
        <v>1803</v>
      </c>
      <c r="B114" s="87" t="s">
        <v>1754</v>
      </c>
      <c r="C114" s="4" t="s">
        <v>1757</v>
      </c>
      <c r="D114" s="15" t="s">
        <v>1805</v>
      </c>
    </row>
    <row r="115" customFormat="false" ht="14.4" hidden="false" customHeight="false" outlineLevel="0" collapsed="false">
      <c r="A115" s="83" t="s">
        <v>1696</v>
      </c>
      <c r="B115" s="84" t="s">
        <v>1688</v>
      </c>
      <c r="C115" s="85" t="s">
        <v>1691</v>
      </c>
      <c r="D115" s="15" t="s">
        <v>1698</v>
      </c>
    </row>
    <row r="116" customFormat="false" ht="14.4" hidden="false" customHeight="false" outlineLevel="0" collapsed="false">
      <c r="A116" s="86" t="s">
        <v>2449</v>
      </c>
      <c r="B116" s="87" t="s">
        <v>2441</v>
      </c>
      <c r="C116" s="4" t="s">
        <v>2444</v>
      </c>
      <c r="D116" s="15" t="s">
        <v>2451</v>
      </c>
    </row>
    <row r="117" customFormat="false" ht="14.4" hidden="false" customHeight="false" outlineLevel="0" collapsed="false">
      <c r="A117" s="86" t="s">
        <v>2148</v>
      </c>
      <c r="B117" s="87" t="s">
        <v>2134</v>
      </c>
      <c r="C117" s="4" t="s">
        <v>2137</v>
      </c>
      <c r="D117" s="15" t="s">
        <v>2151</v>
      </c>
    </row>
    <row r="118" customFormat="false" ht="14.4" hidden="false" customHeight="false" outlineLevel="0" collapsed="false">
      <c r="A118" s="83" t="s">
        <v>1529</v>
      </c>
      <c r="B118" s="84" t="s">
        <v>1516</v>
      </c>
      <c r="C118" s="85" t="s">
        <v>1519</v>
      </c>
      <c r="D118" s="15" t="s">
        <v>1531</v>
      </c>
    </row>
    <row r="119" customFormat="false" ht="14.4" hidden="false" customHeight="false" outlineLevel="0" collapsed="false">
      <c r="A119" s="83" t="s">
        <v>2436</v>
      </c>
      <c r="B119" s="84" t="s">
        <v>2425</v>
      </c>
      <c r="C119" s="85" t="s">
        <v>2428</v>
      </c>
      <c r="D119" s="15" t="s">
        <v>2438</v>
      </c>
    </row>
    <row r="120" customFormat="false" ht="14.4" hidden="false" customHeight="false" outlineLevel="0" collapsed="false">
      <c r="A120" s="83" t="s">
        <v>1976</v>
      </c>
      <c r="B120" s="84" t="s">
        <v>1963</v>
      </c>
      <c r="C120" s="85" t="s">
        <v>1966</v>
      </c>
      <c r="D120" s="15" t="s">
        <v>1979</v>
      </c>
    </row>
    <row r="121" customFormat="false" ht="14.4" hidden="false" customHeight="false" outlineLevel="0" collapsed="false">
      <c r="A121" s="83" t="s">
        <v>1584</v>
      </c>
      <c r="B121" s="84" t="s">
        <v>1577</v>
      </c>
      <c r="C121" s="85" t="s">
        <v>1580</v>
      </c>
      <c r="D121" s="15" t="s">
        <v>1586</v>
      </c>
    </row>
    <row r="122" customFormat="false" ht="14.4" hidden="false" customHeight="false" outlineLevel="0" collapsed="false">
      <c r="A122" s="86" t="s">
        <v>2531</v>
      </c>
      <c r="B122" s="87" t="s">
        <v>2530</v>
      </c>
      <c r="C122" s="4" t="s">
        <v>2533</v>
      </c>
      <c r="D122" s="15" t="s">
        <v>2534</v>
      </c>
    </row>
    <row r="123" customFormat="false" ht="14.4" hidden="false" customHeight="false" outlineLevel="0" collapsed="false">
      <c r="A123" s="83" t="s">
        <v>1554</v>
      </c>
      <c r="B123" s="84" t="s">
        <v>1533</v>
      </c>
      <c r="C123" s="85" t="s">
        <v>1536</v>
      </c>
      <c r="D123" s="15" t="s">
        <v>1556</v>
      </c>
    </row>
    <row r="124" customFormat="false" ht="14.4" hidden="false" customHeight="false" outlineLevel="0" collapsed="false">
      <c r="A124" s="83" t="s">
        <v>1578</v>
      </c>
      <c r="B124" s="84" t="s">
        <v>1577</v>
      </c>
      <c r="C124" s="85" t="s">
        <v>1580</v>
      </c>
      <c r="D124" s="15" t="s">
        <v>1581</v>
      </c>
    </row>
    <row r="125" customFormat="false" ht="14.4" hidden="false" customHeight="false" outlineLevel="0" collapsed="false">
      <c r="A125" s="83" t="s">
        <v>2135</v>
      </c>
      <c r="B125" s="84" t="s">
        <v>2134</v>
      </c>
      <c r="C125" s="85" t="s">
        <v>2137</v>
      </c>
      <c r="D125" s="15" t="s">
        <v>2138</v>
      </c>
    </row>
    <row r="126" customFormat="false" ht="14.4" hidden="false" customHeight="false" outlineLevel="0" collapsed="false">
      <c r="A126" s="86" t="s">
        <v>1549</v>
      </c>
      <c r="B126" s="87" t="s">
        <v>1533</v>
      </c>
      <c r="C126" s="4" t="s">
        <v>1536</v>
      </c>
      <c r="D126" s="15" t="s">
        <v>1551</v>
      </c>
    </row>
    <row r="127" customFormat="false" ht="14.4" hidden="false" customHeight="false" outlineLevel="0" collapsed="false">
      <c r="A127" s="86" t="s">
        <v>1545</v>
      </c>
      <c r="B127" s="87" t="s">
        <v>1533</v>
      </c>
      <c r="C127" s="4" t="s">
        <v>1536</v>
      </c>
      <c r="D127" s="15" t="s">
        <v>1547</v>
      </c>
    </row>
    <row r="128" customFormat="false" ht="14.4" hidden="false" customHeight="false" outlineLevel="0" collapsed="false">
      <c r="A128" s="83" t="s">
        <v>2516</v>
      </c>
      <c r="B128" s="84" t="s">
        <v>1123</v>
      </c>
      <c r="C128" s="85" t="s">
        <v>2504</v>
      </c>
      <c r="D128" s="15" t="s">
        <v>2518</v>
      </c>
    </row>
    <row r="129" customFormat="false" ht="14.4" hidden="false" customHeight="false" outlineLevel="0" collapsed="false">
      <c r="A129" s="86" t="s">
        <v>1664</v>
      </c>
      <c r="B129" s="87" t="s">
        <v>1663</v>
      </c>
      <c r="C129" s="4" t="s">
        <v>1666</v>
      </c>
      <c r="D129" s="15" t="s">
        <v>1667</v>
      </c>
    </row>
    <row r="130" customFormat="false" ht="14.4" hidden="false" customHeight="false" outlineLevel="0" collapsed="false">
      <c r="A130" s="83" t="s">
        <v>2402</v>
      </c>
      <c r="B130" s="84" t="s">
        <v>2381</v>
      </c>
      <c r="C130" s="85" t="s">
        <v>2384</v>
      </c>
      <c r="D130" s="15" t="s">
        <v>2404</v>
      </c>
    </row>
    <row r="131" customFormat="false" ht="14.4" hidden="false" customHeight="false" outlineLevel="0" collapsed="false">
      <c r="A131" s="83" t="s">
        <v>2115</v>
      </c>
      <c r="B131" s="84" t="s">
        <v>2107</v>
      </c>
      <c r="C131" s="85" t="s">
        <v>2110</v>
      </c>
      <c r="D131" s="15" t="s">
        <v>2116</v>
      </c>
    </row>
    <row r="132" customFormat="false" ht="14.4" hidden="false" customHeight="false" outlineLevel="0" collapsed="false">
      <c r="A132" s="86" t="s">
        <v>2075</v>
      </c>
      <c r="B132" s="87" t="s">
        <v>2057</v>
      </c>
      <c r="C132" s="4" t="s">
        <v>2060</v>
      </c>
      <c r="D132" s="15" t="s">
        <v>2077</v>
      </c>
    </row>
    <row r="133" customFormat="false" ht="14.4" hidden="false" customHeight="false" outlineLevel="0" collapsed="false">
      <c r="A133" s="86" t="s">
        <v>1825</v>
      </c>
      <c r="B133" s="87" t="s">
        <v>1754</v>
      </c>
      <c r="C133" s="4" t="s">
        <v>1757</v>
      </c>
      <c r="D133" s="15" t="s">
        <v>1826</v>
      </c>
    </row>
    <row r="134" customFormat="false" ht="14.4" hidden="false" customHeight="false" outlineLevel="0" collapsed="false">
      <c r="A134" s="86" t="s">
        <v>2561</v>
      </c>
      <c r="B134" s="87" t="s">
        <v>2543</v>
      </c>
      <c r="C134" s="4" t="s">
        <v>2546</v>
      </c>
      <c r="D134" s="15" t="s">
        <v>2563</v>
      </c>
    </row>
    <row r="135" customFormat="false" ht="14.4" hidden="false" customHeight="false" outlineLevel="0" collapsed="false">
      <c r="A135" s="86" t="s">
        <v>1534</v>
      </c>
      <c r="B135" s="87" t="s">
        <v>1533</v>
      </c>
      <c r="C135" s="4" t="s">
        <v>1536</v>
      </c>
      <c r="D135" s="15" t="s">
        <v>1537</v>
      </c>
    </row>
    <row r="136" customFormat="false" ht="14.4" hidden="false" customHeight="false" outlineLevel="0" collapsed="false">
      <c r="A136" s="83" t="s">
        <v>2142</v>
      </c>
      <c r="B136" s="84" t="s">
        <v>2134</v>
      </c>
      <c r="C136" s="85" t="s">
        <v>2137</v>
      </c>
      <c r="D136" s="15" t="s">
        <v>2144</v>
      </c>
    </row>
    <row r="137" customFormat="false" ht="14.4" hidden="false" customHeight="false" outlineLevel="0" collapsed="false">
      <c r="A137" s="86" t="s">
        <v>2300</v>
      </c>
      <c r="B137" s="87" t="s">
        <v>2299</v>
      </c>
      <c r="C137" s="4" t="s">
        <v>2302</v>
      </c>
      <c r="D137" s="15" t="s">
        <v>2303</v>
      </c>
    </row>
    <row r="138" customFormat="false" ht="14.4" hidden="false" customHeight="false" outlineLevel="0" collapsed="false">
      <c r="A138" s="86" t="s">
        <v>1834</v>
      </c>
      <c r="B138" s="87" t="s">
        <v>1754</v>
      </c>
      <c r="C138" s="4" t="s">
        <v>1757</v>
      </c>
      <c r="D138" s="15" t="s">
        <v>1846</v>
      </c>
    </row>
    <row r="139" customFormat="false" ht="14.4" hidden="false" customHeight="false" outlineLevel="0" collapsed="false">
      <c r="A139" s="83" t="s">
        <v>1832</v>
      </c>
      <c r="B139" s="84" t="s">
        <v>1754</v>
      </c>
      <c r="C139" s="85" t="s">
        <v>1757</v>
      </c>
      <c r="D139" s="15" t="s">
        <v>1833</v>
      </c>
    </row>
    <row r="140" customFormat="false" ht="14.4" hidden="false" customHeight="false" outlineLevel="0" collapsed="false">
      <c r="A140" s="86" t="s">
        <v>2426</v>
      </c>
      <c r="B140" s="87" t="s">
        <v>2425</v>
      </c>
      <c r="C140" s="4" t="s">
        <v>2428</v>
      </c>
      <c r="D140" s="15" t="s">
        <v>2429</v>
      </c>
    </row>
    <row r="141" customFormat="false" ht="14.4" hidden="false" customHeight="false" outlineLevel="0" collapsed="false">
      <c r="A141" s="86" t="s">
        <v>2507</v>
      </c>
      <c r="B141" s="87" t="s">
        <v>1123</v>
      </c>
      <c r="C141" s="4" t="s">
        <v>2504</v>
      </c>
      <c r="D141" s="15" t="s">
        <v>2509</v>
      </c>
    </row>
    <row r="142" customFormat="false" ht="14.4" hidden="false" customHeight="false" outlineLevel="0" collapsed="false">
      <c r="A142" s="83" t="s">
        <v>2261</v>
      </c>
      <c r="B142" s="84" t="s">
        <v>2223</v>
      </c>
      <c r="C142" s="85" t="s">
        <v>2226</v>
      </c>
      <c r="D142" s="15" t="s">
        <v>2263</v>
      </c>
    </row>
    <row r="143" customFormat="false" ht="14.4" hidden="false" customHeight="false" outlineLevel="0" collapsed="false">
      <c r="A143" s="86" t="s">
        <v>2246</v>
      </c>
      <c r="B143" s="87" t="s">
        <v>2223</v>
      </c>
      <c r="C143" s="4" t="s">
        <v>2226</v>
      </c>
      <c r="D143" s="15" t="s">
        <v>2248</v>
      </c>
    </row>
    <row r="144" customFormat="false" ht="14.4" hidden="false" customHeight="false" outlineLevel="0" collapsed="false">
      <c r="A144" s="83" t="s">
        <v>2251</v>
      </c>
      <c r="B144" s="84" t="s">
        <v>2223</v>
      </c>
      <c r="C144" s="85" t="s">
        <v>2226</v>
      </c>
      <c r="D144" s="15" t="s">
        <v>2253</v>
      </c>
    </row>
    <row r="145" customFormat="false" ht="14.4" hidden="false" customHeight="false" outlineLevel="0" collapsed="false">
      <c r="A145" s="86" t="s">
        <v>2431</v>
      </c>
      <c r="B145" s="87" t="s">
        <v>2425</v>
      </c>
      <c r="C145" s="4" t="s">
        <v>2428</v>
      </c>
      <c r="D145" s="15" t="s">
        <v>2433</v>
      </c>
    </row>
    <row r="146" customFormat="false" ht="14.4" hidden="false" customHeight="false" outlineLevel="0" collapsed="false">
      <c r="A146" s="86" t="s">
        <v>1511</v>
      </c>
      <c r="B146" s="87" t="s">
        <v>1498</v>
      </c>
      <c r="C146" s="4" t="s">
        <v>1501</v>
      </c>
      <c r="D146" s="15" t="s">
        <v>1513</v>
      </c>
    </row>
    <row r="147" customFormat="false" ht="14.4" hidden="false" customHeight="false" outlineLevel="0" collapsed="false">
      <c r="A147" s="83" t="s">
        <v>2339</v>
      </c>
      <c r="B147" s="84" t="s">
        <v>2322</v>
      </c>
      <c r="C147" s="85" t="s">
        <v>2325</v>
      </c>
      <c r="D147" s="15" t="s">
        <v>2341</v>
      </c>
    </row>
    <row r="148" customFormat="false" ht="14.4" hidden="false" customHeight="false" outlineLevel="0" collapsed="false">
      <c r="A148" s="86" t="s">
        <v>1921</v>
      </c>
      <c r="B148" s="87" t="s">
        <v>1900</v>
      </c>
      <c r="C148" s="4" t="s">
        <v>1902</v>
      </c>
      <c r="D148" s="15" t="s">
        <v>1924</v>
      </c>
    </row>
    <row r="149" customFormat="false" ht="14.4" hidden="false" customHeight="false" outlineLevel="0" collapsed="false">
      <c r="A149" s="83" t="s">
        <v>1906</v>
      </c>
      <c r="B149" s="84" t="s">
        <v>1900</v>
      </c>
      <c r="C149" s="85" t="s">
        <v>1902</v>
      </c>
      <c r="D149" s="15" t="s">
        <v>1908</v>
      </c>
    </row>
    <row r="150" customFormat="false" ht="14.4" hidden="false" customHeight="false" outlineLevel="0" collapsed="false">
      <c r="A150" s="86" t="s">
        <v>1900</v>
      </c>
      <c r="B150" s="87" t="s">
        <v>1900</v>
      </c>
      <c r="C150" s="4" t="s">
        <v>1902</v>
      </c>
      <c r="D150" s="15" t="s">
        <v>1903</v>
      </c>
    </row>
    <row r="151" customFormat="false" ht="14.4" hidden="false" customHeight="false" outlineLevel="0" collapsed="false">
      <c r="A151" s="83" t="s">
        <v>1916</v>
      </c>
      <c r="B151" s="84" t="s">
        <v>1900</v>
      </c>
      <c r="C151" s="85" t="s">
        <v>1902</v>
      </c>
      <c r="D151" s="15" t="s">
        <v>1918</v>
      </c>
    </row>
    <row r="152" customFormat="false" ht="14.4" hidden="false" customHeight="false" outlineLevel="0" collapsed="false">
      <c r="A152" s="86" t="s">
        <v>1911</v>
      </c>
      <c r="B152" s="87" t="s">
        <v>1900</v>
      </c>
      <c r="C152" s="4" t="s">
        <v>1902</v>
      </c>
      <c r="D152" s="15" t="s">
        <v>1913</v>
      </c>
    </row>
    <row r="153" customFormat="false" ht="14.4" hidden="false" customHeight="false" outlineLevel="0" collapsed="false">
      <c r="A153" s="86" t="s">
        <v>2027</v>
      </c>
      <c r="B153" s="87" t="s">
        <v>1995</v>
      </c>
      <c r="C153" s="4" t="s">
        <v>1999</v>
      </c>
      <c r="D153" s="15" t="s">
        <v>2030</v>
      </c>
    </row>
    <row r="154" customFormat="false" ht="14.4" hidden="false" customHeight="false" outlineLevel="0" collapsed="false">
      <c r="A154" s="86" t="s">
        <v>2284</v>
      </c>
      <c r="B154" s="87" t="s">
        <v>2276</v>
      </c>
      <c r="C154" s="4" t="s">
        <v>2279</v>
      </c>
      <c r="D154" s="15" t="s">
        <v>2286</v>
      </c>
    </row>
    <row r="155" customFormat="false" ht="14.4" hidden="false" customHeight="false" outlineLevel="0" collapsed="false">
      <c r="A155" s="86" t="s">
        <v>2218</v>
      </c>
      <c r="B155" s="87" t="s">
        <v>2186</v>
      </c>
      <c r="C155" s="4" t="s">
        <v>2189</v>
      </c>
      <c r="D155" s="15" t="s">
        <v>2220</v>
      </c>
    </row>
    <row r="156" customFormat="false" ht="14.4" hidden="false" customHeight="false" outlineLevel="0" collapsed="false">
      <c r="A156" s="83" t="s">
        <v>2289</v>
      </c>
      <c r="B156" s="84" t="s">
        <v>2276</v>
      </c>
      <c r="C156" s="85" t="s">
        <v>2279</v>
      </c>
      <c r="D156" s="15" t="s">
        <v>2291</v>
      </c>
    </row>
    <row r="157" customFormat="false" ht="14.4" hidden="false" customHeight="false" outlineLevel="0" collapsed="false">
      <c r="A157" s="86" t="s">
        <v>1848</v>
      </c>
      <c r="B157" s="87" t="s">
        <v>1754</v>
      </c>
      <c r="C157" s="4" t="s">
        <v>1757</v>
      </c>
      <c r="D157" s="15" t="s">
        <v>1849</v>
      </c>
    </row>
    <row r="158" customFormat="false" ht="14.4" hidden="false" customHeight="false" outlineLevel="0" collapsed="false">
      <c r="A158" s="83" t="s">
        <v>1773</v>
      </c>
      <c r="B158" s="84" t="s">
        <v>1754</v>
      </c>
      <c r="C158" s="85" t="s">
        <v>1757</v>
      </c>
      <c r="D158" s="15" t="s">
        <v>1775</v>
      </c>
    </row>
    <row r="159" customFormat="false" ht="14.4" hidden="false" customHeight="false" outlineLevel="0" collapsed="false">
      <c r="A159" s="83" t="s">
        <v>1764</v>
      </c>
      <c r="B159" s="84" t="s">
        <v>1754</v>
      </c>
      <c r="C159" s="85" t="s">
        <v>1757</v>
      </c>
      <c r="D159" s="15" t="s">
        <v>1767</v>
      </c>
    </row>
    <row r="160" customFormat="false" ht="14.4" hidden="false" customHeight="false" outlineLevel="0" collapsed="false">
      <c r="A160" s="83" t="s">
        <v>1730</v>
      </c>
      <c r="B160" s="84" t="s">
        <v>1702</v>
      </c>
      <c r="C160" s="85" t="s">
        <v>1705</v>
      </c>
      <c r="D160" s="15" t="s">
        <v>1732</v>
      </c>
    </row>
    <row r="161" customFormat="false" ht="14.4" hidden="false" customHeight="false" outlineLevel="0" collapsed="false">
      <c r="A161" s="83" t="s">
        <v>2544</v>
      </c>
      <c r="B161" s="84" t="s">
        <v>2543</v>
      </c>
      <c r="C161" s="85" t="s">
        <v>2546</v>
      </c>
      <c r="D161" s="15" t="s">
        <v>2547</v>
      </c>
    </row>
    <row r="162" customFormat="false" ht="14.4" hidden="false" customHeight="false" outlineLevel="0" collapsed="false">
      <c r="A162" s="83" t="s">
        <v>2566</v>
      </c>
      <c r="B162" s="84" t="s">
        <v>2543</v>
      </c>
      <c r="C162" s="85" t="s">
        <v>2546</v>
      </c>
      <c r="D162" s="15" t="s">
        <v>2568</v>
      </c>
    </row>
    <row r="163" customFormat="false" ht="14.4" hidden="false" customHeight="false" outlineLevel="0" collapsed="false">
      <c r="A163" s="83" t="s">
        <v>1944</v>
      </c>
      <c r="B163" s="84" t="s">
        <v>1927</v>
      </c>
      <c r="C163" s="85" t="s">
        <v>1931</v>
      </c>
      <c r="D163" s="15" t="s">
        <v>1947</v>
      </c>
    </row>
    <row r="164" customFormat="false" ht="14.4" hidden="false" customHeight="false" outlineLevel="0" collapsed="false">
      <c r="A164" s="83" t="s">
        <v>1951</v>
      </c>
      <c r="B164" s="84" t="s">
        <v>1927</v>
      </c>
      <c r="C164" s="85" t="s">
        <v>1931</v>
      </c>
      <c r="D164" s="15" t="s">
        <v>1954</v>
      </c>
    </row>
    <row r="165" customFormat="false" ht="14.4" hidden="false" customHeight="false" outlineLevel="0" collapsed="false">
      <c r="A165" s="86" t="s">
        <v>1937</v>
      </c>
      <c r="B165" s="87" t="s">
        <v>1927</v>
      </c>
      <c r="C165" s="4" t="s">
        <v>1931</v>
      </c>
      <c r="D165" s="15" t="s">
        <v>1940</v>
      </c>
    </row>
    <row r="166" customFormat="false" ht="14.4" hidden="false" customHeight="false" outlineLevel="0" collapsed="false">
      <c r="A166" s="83" t="s">
        <v>1928</v>
      </c>
      <c r="B166" s="84" t="s">
        <v>1927</v>
      </c>
      <c r="C166" s="85" t="s">
        <v>1931</v>
      </c>
      <c r="D166" s="15" t="s">
        <v>1932</v>
      </c>
    </row>
    <row r="167" customFormat="false" ht="14.4" hidden="false" customHeight="false" outlineLevel="0" collapsed="false">
      <c r="A167" s="83" t="s">
        <v>1927</v>
      </c>
      <c r="B167" s="84" t="s">
        <v>1927</v>
      </c>
      <c r="C167" s="85" t="s">
        <v>1931</v>
      </c>
      <c r="D167" s="15" t="s">
        <v>1950</v>
      </c>
    </row>
    <row r="168" customFormat="false" ht="14.4" hidden="false" customHeight="false" outlineLevel="0" collapsed="false">
      <c r="A168" s="86" t="s">
        <v>2181</v>
      </c>
      <c r="B168" s="87" t="s">
        <v>2173</v>
      </c>
      <c r="C168" s="4" t="s">
        <v>2176</v>
      </c>
      <c r="D168" s="15" t="s">
        <v>2184</v>
      </c>
    </row>
    <row r="169" customFormat="false" ht="14.4" hidden="false" customHeight="false" outlineLevel="0" collapsed="false">
      <c r="A169" s="83" t="s">
        <v>2066</v>
      </c>
      <c r="B169" s="84" t="s">
        <v>2057</v>
      </c>
      <c r="C169" s="85" t="s">
        <v>2060</v>
      </c>
      <c r="D169" s="15" t="s">
        <v>2067</v>
      </c>
    </row>
    <row r="170" customFormat="false" ht="14.4" hidden="false" customHeight="false" outlineLevel="0" collapsed="false">
      <c r="A170" s="86" t="s">
        <v>2018</v>
      </c>
      <c r="B170" s="87" t="s">
        <v>1995</v>
      </c>
      <c r="C170" s="4" t="s">
        <v>1999</v>
      </c>
      <c r="D170" s="15" t="s">
        <v>2019</v>
      </c>
    </row>
    <row r="171" customFormat="false" ht="14.4" hidden="false" customHeight="false" outlineLevel="0" collapsed="false">
      <c r="A171" s="86" t="s">
        <v>2334</v>
      </c>
      <c r="B171" s="87" t="s">
        <v>2322</v>
      </c>
      <c r="C171" s="4" t="s">
        <v>2325</v>
      </c>
      <c r="D171" s="15" t="s">
        <v>2336</v>
      </c>
    </row>
    <row r="172" customFormat="false" ht="14.4" hidden="false" customHeight="false" outlineLevel="0" collapsed="false">
      <c r="A172" s="86" t="s">
        <v>1736</v>
      </c>
      <c r="B172" s="87" t="s">
        <v>1702</v>
      </c>
      <c r="C172" s="4" t="s">
        <v>1705</v>
      </c>
      <c r="D172" s="15" t="s">
        <v>1738</v>
      </c>
    </row>
    <row r="173" customFormat="false" ht="14.4" hidden="false" customHeight="false" outlineLevel="0" collapsed="false">
      <c r="A173" s="86" t="s">
        <v>1715</v>
      </c>
      <c r="B173" s="87" t="s">
        <v>1702</v>
      </c>
      <c r="C173" s="4" t="s">
        <v>1705</v>
      </c>
      <c r="D173" s="15" t="s">
        <v>1717</v>
      </c>
    </row>
    <row r="174" customFormat="false" ht="14.4" hidden="false" customHeight="false" outlineLevel="0" collapsed="false">
      <c r="A174" s="83" t="s">
        <v>2044</v>
      </c>
      <c r="B174" s="84" t="s">
        <v>2044</v>
      </c>
      <c r="C174" s="85" t="s">
        <v>2045</v>
      </c>
      <c r="D174" s="15" t="s">
        <v>2046</v>
      </c>
    </row>
    <row r="175" customFormat="false" ht="14.4" hidden="false" customHeight="false" outlineLevel="0" collapsed="false">
      <c r="A175" s="86" t="s">
        <v>2048</v>
      </c>
      <c r="B175" s="87" t="s">
        <v>2044</v>
      </c>
      <c r="C175" s="4" t="s">
        <v>2045</v>
      </c>
      <c r="D175" s="15" t="s">
        <v>2049</v>
      </c>
    </row>
    <row r="176" customFormat="false" ht="14.4" hidden="false" customHeight="false" outlineLevel="0" collapsed="false">
      <c r="A176" s="83" t="s">
        <v>2051</v>
      </c>
      <c r="B176" s="84" t="s">
        <v>2044</v>
      </c>
      <c r="C176" s="85" t="s">
        <v>2045</v>
      </c>
      <c r="D176" s="15" t="s">
        <v>2054</v>
      </c>
    </row>
    <row r="177" customFormat="false" ht="14.4" hidden="false" customHeight="false" outlineLevel="0" collapsed="false">
      <c r="A177" s="86" t="s">
        <v>1499</v>
      </c>
      <c r="B177" s="87" t="s">
        <v>1498</v>
      </c>
      <c r="C177" s="4" t="s">
        <v>1501</v>
      </c>
      <c r="D177" s="15" t="s">
        <v>1502</v>
      </c>
    </row>
    <row r="178" customFormat="false" ht="14.4" hidden="false" customHeight="false" outlineLevel="0" collapsed="false">
      <c r="A178" s="86" t="s">
        <v>1770</v>
      </c>
      <c r="B178" s="87" t="s">
        <v>1754</v>
      </c>
      <c r="C178" s="4" t="s">
        <v>1757</v>
      </c>
      <c r="D178" s="15" t="s">
        <v>1771</v>
      </c>
    </row>
    <row r="179" customFormat="false" ht="14.4" hidden="false" customHeight="false" outlineLevel="0" collapsed="false">
      <c r="A179" s="83" t="s">
        <v>1607</v>
      </c>
      <c r="B179" s="84" t="s">
        <v>1589</v>
      </c>
      <c r="C179" s="85" t="s">
        <v>1592</v>
      </c>
      <c r="D179" s="15" t="s">
        <v>1609</v>
      </c>
    </row>
    <row r="180" customFormat="false" ht="14.4" hidden="false" customHeight="false" outlineLevel="0" collapsed="false">
      <c r="A180" s="83" t="s">
        <v>2317</v>
      </c>
      <c r="B180" s="84" t="s">
        <v>2299</v>
      </c>
      <c r="C180" s="85" t="s">
        <v>2302</v>
      </c>
      <c r="D180" s="15" t="s">
        <v>2319</v>
      </c>
    </row>
    <row r="181" customFormat="false" ht="14.4" hidden="false" customHeight="false" outlineLevel="0" collapsed="false">
      <c r="A181" s="83" t="s">
        <v>2271</v>
      </c>
      <c r="B181" s="84" t="s">
        <v>2223</v>
      </c>
      <c r="C181" s="85" t="s">
        <v>2226</v>
      </c>
      <c r="D181" s="15" t="s">
        <v>2273</v>
      </c>
    </row>
    <row r="182" customFormat="false" ht="14.4" hidden="false" customHeight="false" outlineLevel="0" collapsed="false">
      <c r="A182" s="83" t="s">
        <v>2551</v>
      </c>
      <c r="B182" s="84" t="s">
        <v>2543</v>
      </c>
      <c r="C182" s="85" t="s">
        <v>2546</v>
      </c>
      <c r="D182" s="15" t="s">
        <v>2553</v>
      </c>
    </row>
    <row r="183" customFormat="false" ht="14.4" hidden="false" customHeight="false" outlineLevel="0" collapsed="false">
      <c r="A183" s="86" t="s">
        <v>1689</v>
      </c>
      <c r="B183" s="87" t="s">
        <v>1688</v>
      </c>
      <c r="C183" s="4" t="s">
        <v>1691</v>
      </c>
      <c r="D183" s="15" t="s">
        <v>1692</v>
      </c>
    </row>
    <row r="184" customFormat="false" ht="14.4" hidden="false" customHeight="false" outlineLevel="0" collapsed="false">
      <c r="A184" s="83" t="s">
        <v>1517</v>
      </c>
      <c r="B184" s="84" t="s">
        <v>1516</v>
      </c>
      <c r="C184" s="85" t="s">
        <v>1519</v>
      </c>
      <c r="D184" s="15" t="s">
        <v>1520</v>
      </c>
    </row>
    <row r="185" customFormat="false" ht="14.4" hidden="false" customHeight="false" outlineLevel="0" collapsed="false">
      <c r="A185" s="83" t="s">
        <v>2095</v>
      </c>
      <c r="B185" s="84" t="s">
        <v>2086</v>
      </c>
      <c r="C185" s="85" t="s">
        <v>2090</v>
      </c>
      <c r="D185" s="15" t="s">
        <v>2098</v>
      </c>
    </row>
    <row r="186" customFormat="false" ht="14.4" hidden="false" customHeight="false" outlineLevel="0" collapsed="false">
      <c r="A186" s="83" t="s">
        <v>1798</v>
      </c>
      <c r="B186" s="84" t="s">
        <v>1754</v>
      </c>
      <c r="C186" s="85" t="s">
        <v>1757</v>
      </c>
      <c r="D186" s="15" t="s">
        <v>1800</v>
      </c>
    </row>
    <row r="187" customFormat="false" ht="14.4" hidden="false" customHeight="false" outlineLevel="0" collapsed="false">
      <c r="A187" s="86" t="s">
        <v>2389</v>
      </c>
      <c r="B187" s="87" t="s">
        <v>2381</v>
      </c>
      <c r="C187" s="4" t="s">
        <v>2384</v>
      </c>
      <c r="D187" s="15" t="s">
        <v>2391</v>
      </c>
    </row>
    <row r="188" customFormat="false" ht="14.4" hidden="false" customHeight="false" outlineLevel="0" collapsed="false">
      <c r="A188" s="86" t="s">
        <v>2174</v>
      </c>
      <c r="B188" s="87" t="s">
        <v>2173</v>
      </c>
      <c r="C188" s="4" t="s">
        <v>2176</v>
      </c>
      <c r="D188" s="15" t="s">
        <v>2177</v>
      </c>
    </row>
    <row r="189" customFormat="false" ht="14.4" hidden="false" customHeight="false" outlineLevel="0" collapsed="false">
      <c r="A189" s="86" t="s">
        <v>2101</v>
      </c>
      <c r="B189" s="87" t="s">
        <v>2086</v>
      </c>
      <c r="C189" s="4" t="s">
        <v>2090</v>
      </c>
      <c r="D189" s="15" t="s">
        <v>2104</v>
      </c>
    </row>
    <row r="190" customFormat="false" ht="14.4" hidden="false" customHeight="false" outlineLevel="0" collapsed="false">
      <c r="A190" s="83" t="s">
        <v>2087</v>
      </c>
      <c r="B190" s="84" t="s">
        <v>2086</v>
      </c>
      <c r="C190" s="85" t="s">
        <v>2090</v>
      </c>
      <c r="D190" s="15" t="s">
        <v>2091</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4" zeroHeight="false" outlineLevelRow="0" outlineLevelCol="0"/>
  <cols>
    <col collapsed="false" customWidth="true" hidden="false" outlineLevel="0" max="1" min="1" style="0" width="61.89"/>
    <col collapsed="false" customWidth="true" hidden="false" outlineLevel="0" max="2" min="2" style="0" width="31.01"/>
    <col collapsed="false" customWidth="true" hidden="false" outlineLevel="0" max="3" min="3" style="0" width="12.56"/>
    <col collapsed="false" customWidth="true" hidden="false" outlineLevel="0" max="4" min="4" style="0" width="32"/>
  </cols>
  <sheetData>
    <row r="1" customFormat="false" ht="14.4" hidden="false" customHeight="false" outlineLevel="0" collapsed="false">
      <c r="A1" s="4" t="s">
        <v>3121</v>
      </c>
      <c r="B1" s="4" t="s">
        <v>1489</v>
      </c>
      <c r="C1" s="4" t="s">
        <v>3120</v>
      </c>
      <c r="D1" s="4" t="s">
        <v>1493</v>
      </c>
      <c r="E1" s="4"/>
    </row>
    <row r="2" customFormat="false" ht="14.4" hidden="false" customHeight="false" outlineLevel="0" collapsed="false">
      <c r="A2" s="4" t="s">
        <v>1093</v>
      </c>
      <c r="B2" s="4" t="s">
        <v>2425</v>
      </c>
      <c r="C2" s="4" t="s">
        <v>2428</v>
      </c>
      <c r="D2" s="4" t="s">
        <v>1095</v>
      </c>
      <c r="E2" s="4"/>
    </row>
    <row r="3" customFormat="false" ht="14.4" hidden="false" customHeight="false" outlineLevel="0" collapsed="false">
      <c r="A3" s="4" t="s">
        <v>245</v>
      </c>
      <c r="B3" s="4" t="s">
        <v>1589</v>
      </c>
      <c r="C3" s="4" t="s">
        <v>1592</v>
      </c>
      <c r="D3" s="4" t="s">
        <v>247</v>
      </c>
      <c r="E3" s="4"/>
    </row>
    <row r="4" customFormat="false" ht="14.4" hidden="false" customHeight="false" outlineLevel="0" collapsed="false">
      <c r="A4" s="4" t="s">
        <v>530</v>
      </c>
      <c r="B4" s="4" t="s">
        <v>1754</v>
      </c>
      <c r="C4" s="4" t="s">
        <v>1757</v>
      </c>
      <c r="D4" s="4" t="s">
        <v>532</v>
      </c>
      <c r="E4" s="4"/>
    </row>
    <row r="5" customFormat="false" ht="14.4" hidden="false" customHeight="false" outlineLevel="0" collapsed="false">
      <c r="A5" s="4" t="s">
        <v>669</v>
      </c>
      <c r="B5" s="4" t="s">
        <v>1350</v>
      </c>
      <c r="C5" s="4" t="s">
        <v>1864</v>
      </c>
      <c r="D5" s="4" t="s">
        <v>671</v>
      </c>
      <c r="E5" s="4"/>
    </row>
    <row r="6" customFormat="false" ht="14.4" hidden="false" customHeight="false" outlineLevel="0" collapsed="false">
      <c r="A6" s="4" t="s">
        <v>520</v>
      </c>
      <c r="B6" s="4" t="s">
        <v>1754</v>
      </c>
      <c r="C6" s="4" t="s">
        <v>1757</v>
      </c>
      <c r="D6" s="4" t="s">
        <v>522</v>
      </c>
      <c r="E6" s="4"/>
    </row>
    <row r="7" customFormat="false" ht="14.4" hidden="false" customHeight="false" outlineLevel="0" collapsed="false">
      <c r="A7" s="4" t="s">
        <v>429</v>
      </c>
      <c r="B7" s="4" t="s">
        <v>1637</v>
      </c>
      <c r="C7" s="4" t="s">
        <v>1640</v>
      </c>
      <c r="D7" s="4" t="s">
        <v>431</v>
      </c>
      <c r="E7" s="4"/>
    </row>
    <row r="8" customFormat="false" ht="14.4" hidden="false" customHeight="false" outlineLevel="0" collapsed="false">
      <c r="A8" s="4" t="s">
        <v>424</v>
      </c>
      <c r="B8" s="4" t="s">
        <v>1637</v>
      </c>
      <c r="C8" s="4" t="s">
        <v>1640</v>
      </c>
      <c r="D8" s="4" t="s">
        <v>426</v>
      </c>
      <c r="E8" s="4"/>
    </row>
    <row r="9" customFormat="false" ht="14.4" hidden="false" customHeight="false" outlineLevel="0" collapsed="false">
      <c r="A9" s="4" t="s">
        <v>653</v>
      </c>
      <c r="B9" s="4" t="s">
        <v>1851</v>
      </c>
      <c r="C9" s="4" t="s">
        <v>1854</v>
      </c>
      <c r="D9" s="4" t="s">
        <v>655</v>
      </c>
      <c r="E9" s="4"/>
    </row>
    <row r="10" customFormat="false" ht="14.4" hidden="false" customHeight="false" outlineLevel="0" collapsed="false">
      <c r="A10" s="4" t="s">
        <v>374</v>
      </c>
      <c r="B10" s="4" t="s">
        <v>1702</v>
      </c>
      <c r="C10" s="4" t="s">
        <v>1705</v>
      </c>
      <c r="D10" s="4" t="s">
        <v>376</v>
      </c>
      <c r="E10" s="4"/>
    </row>
    <row r="11" customFormat="false" ht="14.4" hidden="false" customHeight="false" outlineLevel="0" collapsed="false">
      <c r="A11" s="4" t="s">
        <v>494</v>
      </c>
      <c r="B11" s="4" t="s">
        <v>1682</v>
      </c>
      <c r="C11" s="4" t="s">
        <v>1684</v>
      </c>
      <c r="D11" s="4" t="s">
        <v>495</v>
      </c>
      <c r="E11" s="4"/>
    </row>
    <row r="12" customFormat="false" ht="14.4" hidden="false" customHeight="false" outlineLevel="0" collapsed="false">
      <c r="A12" s="4" t="s">
        <v>1034</v>
      </c>
      <c r="B12" s="4" t="s">
        <v>2441</v>
      </c>
      <c r="C12" s="4" t="s">
        <v>2444</v>
      </c>
      <c r="D12" s="4" t="s">
        <v>1036</v>
      </c>
      <c r="E12" s="4"/>
    </row>
    <row r="13" customFormat="false" ht="14.4" hidden="false" customHeight="false" outlineLevel="0" collapsed="false">
      <c r="A13" s="4" t="s">
        <v>1177</v>
      </c>
      <c r="B13" s="4" t="s">
        <v>2322</v>
      </c>
      <c r="C13" s="4" t="s">
        <v>2325</v>
      </c>
      <c r="D13" s="4" t="s">
        <v>1179</v>
      </c>
      <c r="E13" s="4"/>
    </row>
    <row r="14" customFormat="false" ht="14.4" hidden="false" customHeight="false" outlineLevel="0" collapsed="false">
      <c r="A14" s="4" t="s">
        <v>658</v>
      </c>
      <c r="B14" s="4" t="s">
        <v>1851</v>
      </c>
      <c r="C14" s="4" t="s">
        <v>1854</v>
      </c>
      <c r="D14" s="4" t="s">
        <v>660</v>
      </c>
      <c r="E14" s="4"/>
    </row>
    <row r="15" customFormat="false" ht="14.4" hidden="false" customHeight="false" outlineLevel="0" collapsed="false">
      <c r="A15" s="4" t="s">
        <v>828</v>
      </c>
      <c r="B15" s="4" t="s">
        <v>1995</v>
      </c>
      <c r="C15" s="4" t="s">
        <v>1999</v>
      </c>
      <c r="D15" s="4" t="s">
        <v>830</v>
      </c>
      <c r="E15" s="4"/>
    </row>
    <row r="16" customFormat="false" ht="14.4" hidden="false" customHeight="false" outlineLevel="0" collapsed="false">
      <c r="A16" s="4" t="s">
        <v>555</v>
      </c>
      <c r="B16" s="4" t="s">
        <v>1754</v>
      </c>
      <c r="C16" s="4" t="s">
        <v>1757</v>
      </c>
      <c r="D16" s="4" t="s">
        <v>557</v>
      </c>
      <c r="E16" s="4"/>
    </row>
    <row r="17" customFormat="false" ht="14.4" hidden="false" customHeight="false" outlineLevel="0" collapsed="false">
      <c r="A17" s="4" t="s">
        <v>606</v>
      </c>
      <c r="B17" s="4" t="s">
        <v>2057</v>
      </c>
      <c r="C17" s="4" t="s">
        <v>2060</v>
      </c>
      <c r="D17" s="4" t="s">
        <v>608</v>
      </c>
      <c r="E17" s="4"/>
    </row>
    <row r="18" customFormat="false" ht="14.4" hidden="false" customHeight="false" outlineLevel="0" collapsed="false">
      <c r="A18" s="4" t="s">
        <v>795</v>
      </c>
      <c r="B18" s="4" t="s">
        <v>1900</v>
      </c>
      <c r="C18" s="4" t="s">
        <v>1902</v>
      </c>
      <c r="D18" s="4" t="s">
        <v>797</v>
      </c>
      <c r="E18" s="4"/>
    </row>
    <row r="19" customFormat="false" ht="14.4" hidden="false" customHeight="false" outlineLevel="0" collapsed="false">
      <c r="A19" s="4" t="s">
        <v>717</v>
      </c>
      <c r="B19" s="4" t="s">
        <v>1927</v>
      </c>
      <c r="C19" s="4" t="s">
        <v>1931</v>
      </c>
      <c r="D19" s="4" t="s">
        <v>719</v>
      </c>
      <c r="E19" s="4"/>
    </row>
    <row r="20" customFormat="false" ht="14.4" hidden="false" customHeight="false" outlineLevel="0" collapsed="false">
      <c r="A20" s="4" t="s">
        <v>712</v>
      </c>
      <c r="B20" s="4" t="s">
        <v>1887</v>
      </c>
      <c r="C20" s="4" t="s">
        <v>1889</v>
      </c>
      <c r="D20" s="4" t="s">
        <v>714</v>
      </c>
      <c r="E20" s="4"/>
    </row>
    <row r="21" customFormat="false" ht="14.4" hidden="false" customHeight="false" outlineLevel="0" collapsed="false">
      <c r="A21" s="4" t="s">
        <v>818</v>
      </c>
      <c r="B21" s="4" t="s">
        <v>2044</v>
      </c>
      <c r="C21" s="4" t="s">
        <v>2045</v>
      </c>
      <c r="D21" s="4" t="s">
        <v>820</v>
      </c>
      <c r="E21" s="4"/>
    </row>
    <row r="22" customFormat="false" ht="14.4" hidden="false" customHeight="false" outlineLevel="0" collapsed="false">
      <c r="A22" s="4" t="s">
        <v>969</v>
      </c>
      <c r="B22" s="4" t="s">
        <v>2223</v>
      </c>
      <c r="C22" s="4" t="s">
        <v>2226</v>
      </c>
      <c r="D22" s="4" t="s">
        <v>970</v>
      </c>
      <c r="E22" s="4"/>
    </row>
    <row r="23" customFormat="false" ht="14.4" hidden="false" customHeight="false" outlineLevel="0" collapsed="false">
      <c r="A23" s="4" t="s">
        <v>230</v>
      </c>
      <c r="B23" s="4" t="s">
        <v>1577</v>
      </c>
      <c r="C23" s="4" t="s">
        <v>1580</v>
      </c>
      <c r="D23" s="4" t="s">
        <v>232</v>
      </c>
      <c r="E23" s="4"/>
    </row>
    <row r="24" customFormat="false" ht="14.4" hidden="false" customHeight="false" outlineLevel="0" collapsed="false">
      <c r="A24" s="4" t="s">
        <v>1184</v>
      </c>
      <c r="B24" s="4" t="s">
        <v>1516</v>
      </c>
      <c r="C24" s="4" t="s">
        <v>1519</v>
      </c>
      <c r="D24" s="4" t="s">
        <v>1186</v>
      </c>
      <c r="E24" s="4"/>
    </row>
    <row r="25" customFormat="false" ht="14.4" hidden="false" customHeight="false" outlineLevel="0" collapsed="false">
      <c r="A25" s="4" t="s">
        <v>993</v>
      </c>
      <c r="B25" s="4" t="s">
        <v>2299</v>
      </c>
      <c r="C25" s="4" t="s">
        <v>2302</v>
      </c>
      <c r="D25" s="4" t="s">
        <v>994</v>
      </c>
      <c r="E25" s="4"/>
    </row>
    <row r="26" customFormat="false" ht="14.4" hidden="false" customHeight="false" outlineLevel="0" collapsed="false">
      <c r="A26" s="4" t="s">
        <v>1132</v>
      </c>
      <c r="B26" s="4" t="s">
        <v>1123</v>
      </c>
      <c r="C26" s="4" t="s">
        <v>2504</v>
      </c>
      <c r="D26" s="4" t="s">
        <v>1134</v>
      </c>
      <c r="E26" s="4"/>
    </row>
    <row r="27" customFormat="false" ht="14.4" hidden="false" customHeight="false" outlineLevel="0" collapsed="false">
      <c r="A27" s="4" t="s">
        <v>1064</v>
      </c>
      <c r="B27" s="4" t="s">
        <v>2479</v>
      </c>
      <c r="C27" s="4" t="s">
        <v>2482</v>
      </c>
      <c r="D27" s="4" t="s">
        <v>1066</v>
      </c>
      <c r="E27" s="4"/>
    </row>
    <row r="28" customFormat="false" ht="14.4" hidden="false" customHeight="false" outlineLevel="0" collapsed="false">
      <c r="A28" s="4" t="s">
        <v>889</v>
      </c>
      <c r="B28" s="4" t="s">
        <v>2086</v>
      </c>
      <c r="C28" s="4" t="s">
        <v>2090</v>
      </c>
      <c r="D28" s="4" t="s">
        <v>891</v>
      </c>
      <c r="E28" s="4"/>
    </row>
    <row r="29" customFormat="false" ht="14.4" hidden="false" customHeight="false" outlineLevel="0" collapsed="false">
      <c r="A29" s="4" t="s">
        <v>899</v>
      </c>
      <c r="B29" s="4" t="s">
        <v>2086</v>
      </c>
      <c r="C29" s="4" t="s">
        <v>2090</v>
      </c>
      <c r="D29" s="4" t="s">
        <v>901</v>
      </c>
      <c r="E29" s="4"/>
    </row>
    <row r="30" customFormat="false" ht="14.4" hidden="false" customHeight="false" outlineLevel="0" collapsed="false">
      <c r="A30" s="4" t="s">
        <v>894</v>
      </c>
      <c r="B30" s="4" t="s">
        <v>2086</v>
      </c>
      <c r="C30" s="4" t="s">
        <v>2090</v>
      </c>
      <c r="D30" s="4" t="s">
        <v>896</v>
      </c>
      <c r="E30" s="4"/>
    </row>
    <row r="31" customFormat="false" ht="14.4" hidden="false" customHeight="false" outlineLevel="0" collapsed="false">
      <c r="A31" s="4" t="s">
        <v>299</v>
      </c>
      <c r="B31" s="4" t="s">
        <v>2381</v>
      </c>
      <c r="C31" s="4" t="s">
        <v>2384</v>
      </c>
      <c r="D31" s="4" t="s">
        <v>301</v>
      </c>
      <c r="E31" s="4"/>
    </row>
    <row r="32" customFormat="false" ht="14.4" hidden="false" customHeight="false" outlineLevel="0" collapsed="false">
      <c r="A32" s="4" t="s">
        <v>216</v>
      </c>
      <c r="B32" s="4" t="s">
        <v>1564</v>
      </c>
      <c r="C32" s="4" t="s">
        <v>1567</v>
      </c>
      <c r="D32" s="4" t="s">
        <v>218</v>
      </c>
      <c r="E32" s="4"/>
    </row>
    <row r="33" customFormat="false" ht="14.4" hidden="false" customHeight="false" outlineLevel="0" collapsed="false">
      <c r="A33" s="4" t="s">
        <v>211</v>
      </c>
      <c r="B33" s="4" t="s">
        <v>1564</v>
      </c>
      <c r="C33" s="4" t="s">
        <v>1567</v>
      </c>
      <c r="D33" s="4" t="s">
        <v>213</v>
      </c>
      <c r="E33" s="4"/>
    </row>
    <row r="34" customFormat="false" ht="14.4" hidden="false" customHeight="false" outlineLevel="0" collapsed="false">
      <c r="A34" s="4" t="s">
        <v>344</v>
      </c>
      <c r="B34" s="4" t="s">
        <v>1702</v>
      </c>
      <c r="C34" s="4" t="s">
        <v>1705</v>
      </c>
      <c r="D34" s="4" t="s">
        <v>346</v>
      </c>
      <c r="E34" s="4"/>
    </row>
    <row r="35" customFormat="false" ht="14.4" hidden="false" customHeight="false" outlineLevel="0" collapsed="false">
      <c r="A35" s="4" t="s">
        <v>339</v>
      </c>
      <c r="B35" s="4" t="s">
        <v>2086</v>
      </c>
      <c r="C35" s="4" t="s">
        <v>2090</v>
      </c>
      <c r="D35" s="4" t="s">
        <v>341</v>
      </c>
      <c r="E35" s="4"/>
    </row>
    <row r="36" customFormat="false" ht="14.4" hidden="false" customHeight="false" outlineLevel="0" collapsed="false">
      <c r="A36" s="4" t="s">
        <v>3047</v>
      </c>
      <c r="B36" s="4" t="s">
        <v>2134</v>
      </c>
      <c r="C36" s="4" t="s">
        <v>2137</v>
      </c>
      <c r="D36" s="4" t="s">
        <v>3122</v>
      </c>
      <c r="E36" s="4"/>
    </row>
    <row r="37" customFormat="false" ht="14.4" hidden="false" customHeight="false" outlineLevel="0" collapsed="false">
      <c r="A37" s="4" t="s">
        <v>1059</v>
      </c>
      <c r="B37" s="4" t="s">
        <v>2479</v>
      </c>
      <c r="C37" s="4" t="s">
        <v>2482</v>
      </c>
      <c r="D37" s="4" t="s">
        <v>1061</v>
      </c>
      <c r="E37" s="4"/>
    </row>
    <row r="38" customFormat="false" ht="14.4" hidden="false" customHeight="false" outlineLevel="0" collapsed="false">
      <c r="A38" s="4" t="s">
        <v>1172</v>
      </c>
      <c r="B38" s="4" t="s">
        <v>2322</v>
      </c>
      <c r="C38" s="4" t="s">
        <v>2325</v>
      </c>
      <c r="D38" s="4" t="s">
        <v>1174</v>
      </c>
      <c r="E38" s="4"/>
    </row>
    <row r="39" customFormat="false" ht="14.4" hidden="false" customHeight="false" outlineLevel="0" collapsed="false">
      <c r="A39" s="4" t="s">
        <v>304</v>
      </c>
      <c r="B39" s="4" t="s">
        <v>2381</v>
      </c>
      <c r="C39" s="4" t="s">
        <v>2384</v>
      </c>
      <c r="D39" s="4" t="s">
        <v>306</v>
      </c>
      <c r="E39" s="4"/>
    </row>
    <row r="40" customFormat="false" ht="14.4" hidden="false" customHeight="false" outlineLevel="0" collapsed="false">
      <c r="A40" s="4" t="s">
        <v>166</v>
      </c>
      <c r="B40" s="4" t="s">
        <v>2479</v>
      </c>
      <c r="C40" s="4" t="s">
        <v>2482</v>
      </c>
      <c r="D40" s="4" t="s">
        <v>168</v>
      </c>
      <c r="E40" s="4"/>
    </row>
    <row r="41" customFormat="false" ht="14.4" hidden="false" customHeight="false" outlineLevel="0" collapsed="false">
      <c r="A41" s="4" t="s">
        <v>1157</v>
      </c>
      <c r="B41" s="4" t="s">
        <v>2322</v>
      </c>
      <c r="C41" s="4" t="s">
        <v>2325</v>
      </c>
      <c r="D41" s="4" t="s">
        <v>1159</v>
      </c>
      <c r="E41" s="4"/>
    </row>
    <row r="42" customFormat="false" ht="14.4" hidden="false" customHeight="false" outlineLevel="0" collapsed="false">
      <c r="A42" s="4" t="s">
        <v>1001</v>
      </c>
      <c r="B42" s="4" t="s">
        <v>2354</v>
      </c>
      <c r="C42" s="4" t="s">
        <v>2357</v>
      </c>
      <c r="D42" s="4" t="s">
        <v>1003</v>
      </c>
      <c r="E42" s="4"/>
    </row>
    <row r="43" customFormat="false" ht="14.4" hidden="false" customHeight="false" outlineLevel="0" collapsed="false">
      <c r="A43" s="4" t="s">
        <v>1108</v>
      </c>
      <c r="B43" s="4" t="s">
        <v>2407</v>
      </c>
      <c r="C43" s="4" t="s">
        <v>2410</v>
      </c>
      <c r="D43" s="4" t="s">
        <v>1110</v>
      </c>
      <c r="E43" s="4"/>
    </row>
    <row r="44" customFormat="false" ht="14.4" hidden="false" customHeight="false" outlineLevel="0" collapsed="false">
      <c r="A44" s="4" t="s">
        <v>621</v>
      </c>
      <c r="B44" s="4" t="s">
        <v>2057</v>
      </c>
      <c r="C44" s="4" t="s">
        <v>2060</v>
      </c>
      <c r="D44" s="4" t="s">
        <v>623</v>
      </c>
      <c r="E44" s="4"/>
    </row>
    <row r="45" customFormat="false" ht="14.4" hidden="false" customHeight="false" outlineLevel="0" collapsed="false">
      <c r="A45" s="4" t="s">
        <v>535</v>
      </c>
      <c r="B45" s="4" t="s">
        <v>1754</v>
      </c>
      <c r="C45" s="4" t="s">
        <v>1757</v>
      </c>
      <c r="D45" s="4" t="s">
        <v>537</v>
      </c>
      <c r="E45" s="4"/>
    </row>
    <row r="46" customFormat="false" ht="14.4" hidden="false" customHeight="false" outlineLevel="0" collapsed="false">
      <c r="A46" s="4" t="s">
        <v>611</v>
      </c>
      <c r="B46" s="4" t="s">
        <v>2057</v>
      </c>
      <c r="C46" s="4" t="s">
        <v>2060</v>
      </c>
      <c r="D46" s="4" t="s">
        <v>613</v>
      </c>
      <c r="E46" s="4"/>
    </row>
    <row r="47" customFormat="false" ht="14.4" hidden="false" customHeight="false" outlineLevel="0" collapsed="false">
      <c r="A47" s="4" t="s">
        <v>545</v>
      </c>
      <c r="B47" s="4" t="s">
        <v>1754</v>
      </c>
      <c r="C47" s="4" t="s">
        <v>1757</v>
      </c>
      <c r="D47" s="4" t="s">
        <v>547</v>
      </c>
      <c r="E47" s="4"/>
    </row>
    <row r="48" customFormat="false" ht="14.4" hidden="false" customHeight="false" outlineLevel="0" collapsed="false">
      <c r="A48" s="4" t="s">
        <v>571</v>
      </c>
      <c r="B48" s="4" t="s">
        <v>1754</v>
      </c>
      <c r="C48" s="4" t="s">
        <v>1757</v>
      </c>
      <c r="D48" s="4" t="s">
        <v>573</v>
      </c>
      <c r="E48" s="4"/>
    </row>
    <row r="49" customFormat="false" ht="14.4" hidden="false" customHeight="false" outlineLevel="0" collapsed="false">
      <c r="A49" s="4" t="s">
        <v>369</v>
      </c>
      <c r="B49" s="4" t="s">
        <v>1702</v>
      </c>
      <c r="C49" s="4" t="s">
        <v>1705</v>
      </c>
      <c r="D49" s="4" t="s">
        <v>371</v>
      </c>
      <c r="E49" s="4"/>
    </row>
    <row r="50" customFormat="false" ht="14.4" hidden="false" customHeight="false" outlineLevel="0" collapsed="false">
      <c r="A50" s="4" t="s">
        <v>289</v>
      </c>
      <c r="B50" s="4" t="s">
        <v>1688</v>
      </c>
      <c r="C50" s="4" t="s">
        <v>1691</v>
      </c>
      <c r="D50" s="4" t="s">
        <v>291</v>
      </c>
      <c r="E50" s="4"/>
    </row>
    <row r="51" customFormat="false" ht="14.4" hidden="false" customHeight="false" outlineLevel="0" collapsed="false">
      <c r="A51" s="4" t="s">
        <v>3044</v>
      </c>
      <c r="B51" s="4" t="s">
        <v>1702</v>
      </c>
      <c r="C51" s="4" t="s">
        <v>1705</v>
      </c>
      <c r="D51" s="4" t="s">
        <v>3123</v>
      </c>
      <c r="E51" s="4"/>
    </row>
    <row r="52" customFormat="false" ht="14.4" hidden="false" customHeight="false" outlineLevel="0" collapsed="false">
      <c r="A52" s="4" t="s">
        <v>648</v>
      </c>
      <c r="B52" s="4" t="s">
        <v>1851</v>
      </c>
      <c r="C52" s="4" t="s">
        <v>1854</v>
      </c>
      <c r="D52" s="4" t="s">
        <v>650</v>
      </c>
      <c r="E52" s="4"/>
    </row>
    <row r="53" customFormat="false" ht="14.4" hidden="false" customHeight="false" outlineLevel="0" collapsed="false">
      <c r="A53" s="4" t="s">
        <v>643</v>
      </c>
      <c r="B53" s="4" t="s">
        <v>1350</v>
      </c>
      <c r="C53" s="4" t="s">
        <v>1864</v>
      </c>
      <c r="D53" s="4" t="s">
        <v>645</v>
      </c>
      <c r="E53" s="4"/>
    </row>
    <row r="54" customFormat="false" ht="14.4" hidden="false" customHeight="false" outlineLevel="0" collapsed="false">
      <c r="A54" s="4" t="s">
        <v>1189</v>
      </c>
      <c r="B54" s="4" t="s">
        <v>1516</v>
      </c>
      <c r="C54" s="4" t="s">
        <v>1519</v>
      </c>
      <c r="D54" s="4" t="s">
        <v>1191</v>
      </c>
      <c r="E54" s="4"/>
    </row>
    <row r="55" customFormat="false" ht="14.4" hidden="false" customHeight="false" outlineLevel="0" collapsed="false">
      <c r="A55" s="4" t="s">
        <v>560</v>
      </c>
      <c r="B55" s="4" t="s">
        <v>1754</v>
      </c>
      <c r="C55" s="4" t="s">
        <v>1757</v>
      </c>
      <c r="D55" s="4" t="s">
        <v>562</v>
      </c>
      <c r="E55" s="4"/>
    </row>
    <row r="56" customFormat="false" ht="14.4" hidden="false" customHeight="false" outlineLevel="0" collapsed="false">
      <c r="A56" s="4" t="s">
        <v>201</v>
      </c>
      <c r="B56" s="4" t="s">
        <v>1533</v>
      </c>
      <c r="C56" s="4" t="s">
        <v>1536</v>
      </c>
      <c r="D56" s="4" t="s">
        <v>203</v>
      </c>
      <c r="E56" s="4"/>
    </row>
    <row r="57" customFormat="false" ht="14.4" hidden="false" customHeight="false" outlineLevel="0" collapsed="false">
      <c r="A57" s="4" t="s">
        <v>176</v>
      </c>
      <c r="B57" s="4" t="s">
        <v>1498</v>
      </c>
      <c r="C57" s="4" t="s">
        <v>1501</v>
      </c>
      <c r="D57" s="4" t="s">
        <v>178</v>
      </c>
      <c r="E57" s="4"/>
    </row>
    <row r="58" customFormat="false" ht="14.4" hidden="false" customHeight="false" outlineLevel="0" collapsed="false">
      <c r="A58" s="4" t="s">
        <v>379</v>
      </c>
      <c r="B58" s="4" t="s">
        <v>1702</v>
      </c>
      <c r="C58" s="4" t="s">
        <v>1705</v>
      </c>
      <c r="D58" s="4" t="s">
        <v>381</v>
      </c>
      <c r="E58" s="4"/>
    </row>
    <row r="59" customFormat="false" ht="14.4" hidden="false" customHeight="false" outlineLevel="0" collapsed="false">
      <c r="A59" s="4" t="s">
        <v>225</v>
      </c>
      <c r="B59" s="4" t="s">
        <v>1577</v>
      </c>
      <c r="C59" s="4" t="s">
        <v>1580</v>
      </c>
      <c r="D59" s="4" t="s">
        <v>227</v>
      </c>
      <c r="E59" s="4"/>
    </row>
    <row r="60" customFormat="false" ht="14.4" hidden="false" customHeight="false" outlineLevel="0" collapsed="false">
      <c r="A60" s="4" t="s">
        <v>171</v>
      </c>
      <c r="B60" s="4" t="s">
        <v>1498</v>
      </c>
      <c r="C60" s="4" t="s">
        <v>1501</v>
      </c>
      <c r="D60" s="4" t="s">
        <v>173</v>
      </c>
      <c r="E60" s="4"/>
    </row>
    <row r="61" customFormat="false" ht="14.4" hidden="false" customHeight="false" outlineLevel="0" collapsed="false">
      <c r="A61" s="4" t="s">
        <v>785</v>
      </c>
      <c r="B61" s="4" t="s">
        <v>1900</v>
      </c>
      <c r="C61" s="4" t="s">
        <v>1902</v>
      </c>
      <c r="D61" s="4" t="s">
        <v>787</v>
      </c>
      <c r="E61" s="4"/>
    </row>
    <row r="62" customFormat="false" ht="14.4" hidden="false" customHeight="false" outlineLevel="0" collapsed="false">
      <c r="A62" s="4" t="s">
        <v>780</v>
      </c>
      <c r="B62" s="4" t="s">
        <v>1900</v>
      </c>
      <c r="C62" s="4" t="s">
        <v>1902</v>
      </c>
      <c r="D62" s="4" t="s">
        <v>782</v>
      </c>
      <c r="E62" s="4"/>
    </row>
    <row r="63" customFormat="false" ht="14.4" hidden="false" customHeight="false" outlineLevel="0" collapsed="false">
      <c r="A63" s="4" t="s">
        <v>854</v>
      </c>
      <c r="B63" s="4" t="s">
        <v>1900</v>
      </c>
      <c r="C63" s="4" t="s">
        <v>1902</v>
      </c>
      <c r="D63" s="4" t="s">
        <v>856</v>
      </c>
      <c r="E63" s="4"/>
    </row>
    <row r="64" customFormat="false" ht="14.4" hidden="false" customHeight="false" outlineLevel="0" collapsed="false">
      <c r="A64" s="4" t="s">
        <v>697</v>
      </c>
      <c r="B64" s="4" t="s">
        <v>1927</v>
      </c>
      <c r="C64" s="4" t="s">
        <v>1931</v>
      </c>
      <c r="D64" s="4" t="s">
        <v>699</v>
      </c>
      <c r="E64" s="4"/>
    </row>
    <row r="65" customFormat="false" ht="14.4" hidden="false" customHeight="false" outlineLevel="0" collapsed="false">
      <c r="A65" s="4" t="s">
        <v>735</v>
      </c>
      <c r="B65" s="4" t="s">
        <v>1927</v>
      </c>
      <c r="C65" s="4" t="s">
        <v>1931</v>
      </c>
      <c r="D65" s="4" t="s">
        <v>737</v>
      </c>
      <c r="E65" s="4"/>
    </row>
    <row r="66" customFormat="false" ht="14.4" hidden="false" customHeight="false" outlineLevel="0" collapsed="false">
      <c r="A66" s="4" t="s">
        <v>770</v>
      </c>
      <c r="B66" s="4" t="s">
        <v>1927</v>
      </c>
      <c r="C66" s="4" t="s">
        <v>1931</v>
      </c>
      <c r="D66" s="4" t="s">
        <v>772</v>
      </c>
      <c r="E66" s="4"/>
    </row>
    <row r="67" customFormat="false" ht="14.4" hidden="false" customHeight="false" outlineLevel="0" collapsed="false">
      <c r="A67" s="4" t="s">
        <v>349</v>
      </c>
      <c r="B67" s="4" t="s">
        <v>1702</v>
      </c>
      <c r="C67" s="4" t="s">
        <v>1705</v>
      </c>
      <c r="D67" s="4" t="s">
        <v>351</v>
      </c>
      <c r="E67" s="4"/>
    </row>
    <row r="68" customFormat="false" ht="14.4" hidden="false" customHeight="false" outlineLevel="0" collapsed="false">
      <c r="A68" s="4" t="s">
        <v>740</v>
      </c>
      <c r="B68" s="4" t="s">
        <v>1995</v>
      </c>
      <c r="C68" s="4" t="s">
        <v>1999</v>
      </c>
      <c r="D68" s="4" t="s">
        <v>742</v>
      </c>
      <c r="E68" s="4"/>
    </row>
    <row r="69" customFormat="false" ht="14.4" hidden="false" customHeight="false" outlineLevel="0" collapsed="false">
      <c r="A69" s="4" t="s">
        <v>334</v>
      </c>
      <c r="B69" s="4" t="s">
        <v>1702</v>
      </c>
      <c r="C69" s="4" t="s">
        <v>1705</v>
      </c>
      <c r="D69" s="4" t="s">
        <v>336</v>
      </c>
      <c r="E69" s="4"/>
    </row>
    <row r="70" customFormat="false" ht="14.4" hidden="false" customHeight="false" outlineLevel="0" collapsed="false">
      <c r="A70" s="4" t="s">
        <v>586</v>
      </c>
      <c r="B70" s="4" t="s">
        <v>2057</v>
      </c>
      <c r="C70" s="4" t="s">
        <v>2060</v>
      </c>
      <c r="D70" s="4" t="s">
        <v>588</v>
      </c>
      <c r="E70" s="4"/>
    </row>
    <row r="71" customFormat="false" ht="14.4" hidden="false" customHeight="false" outlineLevel="0" collapsed="false">
      <c r="A71" s="4" t="s">
        <v>1079</v>
      </c>
      <c r="B71" s="4" t="s">
        <v>2543</v>
      </c>
      <c r="C71" s="4" t="s">
        <v>2546</v>
      </c>
      <c r="D71" s="4" t="s">
        <v>1081</v>
      </c>
      <c r="E71" s="4"/>
    </row>
    <row r="72" customFormat="false" ht="14.4" hidden="false" customHeight="false" outlineLevel="0" collapsed="false">
      <c r="A72" s="4" t="s">
        <v>1084</v>
      </c>
      <c r="B72" s="4" t="s">
        <v>2543</v>
      </c>
      <c r="C72" s="4" t="s">
        <v>2546</v>
      </c>
      <c r="D72" s="4" t="s">
        <v>1086</v>
      </c>
      <c r="E72" s="4"/>
    </row>
    <row r="73" customFormat="false" ht="14.4" hidden="false" customHeight="false" outlineLevel="0" collapsed="false">
      <c r="A73" s="4" t="s">
        <v>1074</v>
      </c>
      <c r="B73" s="4" t="s">
        <v>2543</v>
      </c>
      <c r="C73" s="4" t="s">
        <v>2546</v>
      </c>
      <c r="D73" s="4" t="s">
        <v>1076</v>
      </c>
      <c r="E73" s="4"/>
    </row>
    <row r="74" customFormat="false" ht="14.4" hidden="false" customHeight="false" outlineLevel="0" collapsed="false">
      <c r="A74" s="4" t="s">
        <v>833</v>
      </c>
      <c r="B74" s="4" t="s">
        <v>1995</v>
      </c>
      <c r="C74" s="4" t="s">
        <v>1999</v>
      </c>
      <c r="D74" s="4" t="s">
        <v>835</v>
      </c>
      <c r="E74" s="4"/>
    </row>
    <row r="75" customFormat="false" ht="14.4" hidden="false" customHeight="false" outlineLevel="0" collapsed="false">
      <c r="A75" s="4" t="s">
        <v>467</v>
      </c>
      <c r="B75" s="4" t="s">
        <v>1650</v>
      </c>
      <c r="C75" s="4" t="s">
        <v>1653</v>
      </c>
      <c r="D75" s="4" t="s">
        <v>469</v>
      </c>
      <c r="E75" s="4"/>
    </row>
    <row r="76" customFormat="false" ht="14.4" hidden="false" customHeight="false" outlineLevel="0" collapsed="false">
      <c r="A76" s="4" t="s">
        <v>455</v>
      </c>
      <c r="B76" s="4" t="s">
        <v>1650</v>
      </c>
      <c r="C76" s="4" t="s">
        <v>1653</v>
      </c>
      <c r="D76" s="4" t="s">
        <v>457</v>
      </c>
      <c r="E76" s="4"/>
    </row>
    <row r="77" customFormat="false" ht="14.4" hidden="false" customHeight="false" outlineLevel="0" collapsed="false">
      <c r="A77" s="4" t="s">
        <v>240</v>
      </c>
      <c r="B77" s="4" t="s">
        <v>1589</v>
      </c>
      <c r="C77" s="4" t="s">
        <v>1592</v>
      </c>
      <c r="D77" s="4" t="s">
        <v>242</v>
      </c>
      <c r="E77" s="4"/>
    </row>
    <row r="78" customFormat="false" ht="14.4" hidden="false" customHeight="false" outlineLevel="0" collapsed="false">
      <c r="A78" s="4" t="s">
        <v>722</v>
      </c>
      <c r="B78" s="4" t="s">
        <v>687</v>
      </c>
      <c r="C78" s="4" t="s">
        <v>1882</v>
      </c>
      <c r="D78" s="4" t="s">
        <v>724</v>
      </c>
      <c r="E78" s="4"/>
    </row>
    <row r="79" customFormat="false" ht="14.4" hidden="false" customHeight="false" outlineLevel="0" collapsed="false">
      <c r="A79" s="4" t="s">
        <v>601</v>
      </c>
      <c r="B79" s="4" t="s">
        <v>2057</v>
      </c>
      <c r="C79" s="4" t="s">
        <v>2060</v>
      </c>
      <c r="D79" s="4" t="s">
        <v>603</v>
      </c>
      <c r="E79" s="4"/>
    </row>
    <row r="80" customFormat="false" ht="14.4" hidden="false" customHeight="false" outlineLevel="0" collapsed="false">
      <c r="A80" s="4" t="s">
        <v>949</v>
      </c>
      <c r="B80" s="4" t="s">
        <v>2186</v>
      </c>
      <c r="C80" s="4" t="s">
        <v>2189</v>
      </c>
      <c r="D80" s="4" t="s">
        <v>951</v>
      </c>
      <c r="E80" s="4"/>
    </row>
    <row r="81" customFormat="false" ht="14.4" hidden="false" customHeight="false" outlineLevel="0" collapsed="false">
      <c r="A81" s="4" t="s">
        <v>707</v>
      </c>
      <c r="B81" s="4" t="s">
        <v>1900</v>
      </c>
      <c r="C81" s="4" t="s">
        <v>1902</v>
      </c>
      <c r="D81" s="4" t="s">
        <v>709</v>
      </c>
      <c r="E81" s="4"/>
    </row>
    <row r="82" customFormat="false" ht="14.4" hidden="false" customHeight="false" outlineLevel="0" collapsed="false">
      <c r="A82" s="4" t="s">
        <v>745</v>
      </c>
      <c r="B82" s="4" t="s">
        <v>1927</v>
      </c>
      <c r="C82" s="4" t="s">
        <v>1931</v>
      </c>
      <c r="D82" s="4" t="s">
        <v>747</v>
      </c>
      <c r="E82" s="4"/>
    </row>
    <row r="83" customFormat="false" ht="14.4" hidden="false" customHeight="false" outlineLevel="0" collapsed="false">
      <c r="A83" s="4" t="s">
        <v>838</v>
      </c>
      <c r="B83" s="4" t="s">
        <v>687</v>
      </c>
      <c r="C83" s="4" t="s">
        <v>1882</v>
      </c>
      <c r="D83" s="4" t="s">
        <v>840</v>
      </c>
      <c r="E83" s="4"/>
    </row>
    <row r="84" customFormat="false" ht="14.4" hidden="false" customHeight="false" outlineLevel="0" collapsed="false">
      <c r="A84" s="4" t="s">
        <v>1162</v>
      </c>
      <c r="B84" s="4" t="s">
        <v>2322</v>
      </c>
      <c r="C84" s="4" t="s">
        <v>2325</v>
      </c>
      <c r="D84" s="4" t="s">
        <v>1164</v>
      </c>
      <c r="E84" s="4"/>
    </row>
    <row r="85" customFormat="false" ht="14.4" hidden="false" customHeight="false" outlineLevel="0" collapsed="false">
      <c r="A85" s="4" t="s">
        <v>934</v>
      </c>
      <c r="B85" s="4" t="s">
        <v>2173</v>
      </c>
      <c r="C85" s="4" t="s">
        <v>2176</v>
      </c>
      <c r="D85" s="4" t="s">
        <v>936</v>
      </c>
      <c r="E85" s="4"/>
    </row>
    <row r="86" customFormat="false" ht="14.4" hidden="false" customHeight="false" outlineLevel="0" collapsed="false">
      <c r="A86" s="4" t="s">
        <v>1113</v>
      </c>
      <c r="B86" s="4" t="s">
        <v>2407</v>
      </c>
      <c r="C86" s="4" t="s">
        <v>2410</v>
      </c>
      <c r="D86" s="4" t="s">
        <v>1115</v>
      </c>
      <c r="E86" s="4"/>
    </row>
    <row r="87" customFormat="false" ht="14.4" hidden="false" customHeight="false" outlineLevel="0" collapsed="false">
      <c r="A87" s="4" t="s">
        <v>1049</v>
      </c>
      <c r="B87" s="4" t="s">
        <v>2530</v>
      </c>
      <c r="C87" s="4" t="s">
        <v>2533</v>
      </c>
      <c r="D87" s="4" t="s">
        <v>1051</v>
      </c>
      <c r="E87" s="4"/>
    </row>
    <row r="88" customFormat="false" ht="14.4" hidden="false" customHeight="false" outlineLevel="0" collapsed="false">
      <c r="A88" s="4" t="s">
        <v>576</v>
      </c>
      <c r="B88" s="4" t="s">
        <v>2086</v>
      </c>
      <c r="C88" s="4" t="s">
        <v>2090</v>
      </c>
      <c r="D88" s="4" t="s">
        <v>578</v>
      </c>
      <c r="E88" s="4"/>
    </row>
    <row r="89" customFormat="false" ht="14.4" hidden="false" customHeight="false" outlineLevel="0" collapsed="false">
      <c r="A89" s="4" t="s">
        <v>399</v>
      </c>
      <c r="B89" s="4" t="s">
        <v>1619</v>
      </c>
      <c r="C89" s="4" t="s">
        <v>1622</v>
      </c>
      <c r="D89" s="4" t="s">
        <v>401</v>
      </c>
      <c r="E89" s="4"/>
    </row>
    <row r="90" customFormat="false" ht="14.4" hidden="false" customHeight="false" outlineLevel="0" collapsed="false">
      <c r="A90" s="4" t="s">
        <v>550</v>
      </c>
      <c r="B90" s="4" t="s">
        <v>1350</v>
      </c>
      <c r="C90" s="4" t="s">
        <v>1864</v>
      </c>
      <c r="D90" s="4" t="s">
        <v>552</v>
      </c>
      <c r="E90" s="4"/>
    </row>
    <row r="91" customFormat="false" ht="14.4" hidden="false" customHeight="false" outlineLevel="0" collapsed="false">
      <c r="A91" s="4" t="s">
        <v>497</v>
      </c>
      <c r="B91" s="4" t="s">
        <v>1682</v>
      </c>
      <c r="C91" s="4" t="s">
        <v>1684</v>
      </c>
      <c r="D91" s="4" t="s">
        <v>498</v>
      </c>
      <c r="E91" s="4"/>
    </row>
    <row r="92" customFormat="false" ht="14.4" hidden="false" customHeight="false" outlineLevel="0" collapsed="false">
      <c r="A92" s="4" t="s">
        <v>975</v>
      </c>
      <c r="B92" s="4" t="s">
        <v>2276</v>
      </c>
      <c r="C92" s="4" t="s">
        <v>2279</v>
      </c>
      <c r="D92" s="4" t="s">
        <v>977</v>
      </c>
      <c r="E92" s="4"/>
    </row>
    <row r="93" customFormat="false" ht="14.4" hidden="false" customHeight="false" outlineLevel="0" collapsed="false">
      <c r="A93" s="4" t="s">
        <v>414</v>
      </c>
      <c r="B93" s="4" t="s">
        <v>1619</v>
      </c>
      <c r="C93" s="4" t="s">
        <v>1622</v>
      </c>
      <c r="D93" s="4" t="s">
        <v>416</v>
      </c>
      <c r="E93" s="4"/>
    </row>
    <row r="94" customFormat="false" ht="14.4" hidden="false" customHeight="false" outlineLevel="0" collapsed="false">
      <c r="A94" s="4" t="s">
        <v>616</v>
      </c>
      <c r="B94" s="4" t="s">
        <v>2057</v>
      </c>
      <c r="C94" s="4" t="s">
        <v>2060</v>
      </c>
      <c r="D94" s="4" t="s">
        <v>618</v>
      </c>
      <c r="E94" s="4"/>
    </row>
    <row r="95" customFormat="false" ht="14.4" hidden="false" customHeight="false" outlineLevel="0" collapsed="false">
      <c r="A95" s="4" t="s">
        <v>3124</v>
      </c>
      <c r="B95" s="4" t="s">
        <v>1676</v>
      </c>
      <c r="C95" s="4" t="s">
        <v>1678</v>
      </c>
      <c r="D95" s="4" t="s">
        <v>3125</v>
      </c>
      <c r="E95" s="4"/>
    </row>
    <row r="96" customFormat="false" ht="14.4" hidden="false" customHeight="false" outlineLevel="0" collapsed="false">
      <c r="A96" s="4" t="s">
        <v>1147</v>
      </c>
      <c r="B96" s="4" t="s">
        <v>2521</v>
      </c>
      <c r="C96" s="4" t="s">
        <v>2525</v>
      </c>
      <c r="D96" s="4" t="s">
        <v>1149</v>
      </c>
      <c r="E96" s="4"/>
    </row>
    <row r="97" customFormat="false" ht="14.4" hidden="false" customHeight="false" outlineLevel="0" collapsed="false">
      <c r="A97" s="4" t="s">
        <v>269</v>
      </c>
      <c r="B97" s="4" t="s">
        <v>1612</v>
      </c>
      <c r="C97" s="4" t="s">
        <v>1615</v>
      </c>
      <c r="D97" s="4" t="s">
        <v>271</v>
      </c>
      <c r="E97" s="4"/>
    </row>
    <row r="98" customFormat="false" ht="14.4" hidden="false" customHeight="false" outlineLevel="0" collapsed="false">
      <c r="A98" s="4" t="s">
        <v>1019</v>
      </c>
      <c r="B98" s="4" t="s">
        <v>2441</v>
      </c>
      <c r="C98" s="4" t="s">
        <v>2444</v>
      </c>
      <c r="D98" s="4" t="s">
        <v>1021</v>
      </c>
      <c r="E98" s="4"/>
    </row>
    <row r="99" customFormat="false" ht="14.4" hidden="false" customHeight="false" outlineLevel="0" collapsed="false">
      <c r="A99" s="4" t="s">
        <v>1142</v>
      </c>
      <c r="B99" s="4" t="s">
        <v>2521</v>
      </c>
      <c r="C99" s="4" t="s">
        <v>2525</v>
      </c>
      <c r="D99" s="4" t="s">
        <v>1144</v>
      </c>
      <c r="E99" s="4"/>
    </row>
    <row r="100" customFormat="false" ht="14.4" hidden="false" customHeight="false" outlineLevel="0" collapsed="false">
      <c r="A100" s="4" t="s">
        <v>1029</v>
      </c>
      <c r="B100" s="4" t="s">
        <v>2441</v>
      </c>
      <c r="C100" s="4" t="s">
        <v>2444</v>
      </c>
      <c r="D100" s="4" t="s">
        <v>1031</v>
      </c>
      <c r="E100" s="4"/>
    </row>
    <row r="101" customFormat="false" ht="14.4" hidden="false" customHeight="false" outlineLevel="0" collapsed="false">
      <c r="A101" s="4" t="s">
        <v>1024</v>
      </c>
      <c r="B101" s="4" t="s">
        <v>2441</v>
      </c>
      <c r="C101" s="4" t="s">
        <v>2444</v>
      </c>
      <c r="D101" s="4" t="s">
        <v>1026</v>
      </c>
      <c r="E101" s="4"/>
    </row>
    <row r="102" customFormat="false" ht="14.4" hidden="false" customHeight="false" outlineLevel="0" collapsed="false">
      <c r="A102" s="4" t="s">
        <v>959</v>
      </c>
      <c r="B102" s="4" t="s">
        <v>2223</v>
      </c>
      <c r="C102" s="4" t="s">
        <v>2226</v>
      </c>
      <c r="D102" s="4" t="s">
        <v>961</v>
      </c>
      <c r="E102" s="4"/>
    </row>
    <row r="103" customFormat="false" ht="14.4" hidden="false" customHeight="false" outlineLevel="0" collapsed="false">
      <c r="A103" s="4" t="s">
        <v>964</v>
      </c>
      <c r="B103" s="4" t="s">
        <v>2223</v>
      </c>
      <c r="C103" s="4" t="s">
        <v>2226</v>
      </c>
      <c r="D103" s="4" t="s">
        <v>966</v>
      </c>
      <c r="E103" s="4"/>
    </row>
    <row r="104" customFormat="false" ht="14.4" hidden="false" customHeight="false" outlineLevel="0" collapsed="false">
      <c r="A104" s="4" t="s">
        <v>540</v>
      </c>
      <c r="B104" s="4" t="s">
        <v>1754</v>
      </c>
      <c r="C104" s="4" t="s">
        <v>1757</v>
      </c>
      <c r="D104" s="4" t="s">
        <v>542</v>
      </c>
      <c r="E104" s="4"/>
    </row>
    <row r="105" customFormat="false" ht="14.4" hidden="false" customHeight="false" outlineLevel="0" collapsed="false">
      <c r="A105" s="4" t="s">
        <v>191</v>
      </c>
      <c r="B105" s="4" t="s">
        <v>1533</v>
      </c>
      <c r="C105" s="4" t="s">
        <v>1536</v>
      </c>
      <c r="D105" s="4" t="s">
        <v>193</v>
      </c>
      <c r="E105" s="4"/>
    </row>
    <row r="106" customFormat="false" ht="14.4" hidden="false" customHeight="false" outlineLevel="0" collapsed="false">
      <c r="A106" s="4" t="s">
        <v>1127</v>
      </c>
      <c r="B106" s="4" t="s">
        <v>1123</v>
      </c>
      <c r="C106" s="4" t="s">
        <v>2504</v>
      </c>
      <c r="D106" s="4" t="s">
        <v>1129</v>
      </c>
      <c r="E106" s="4"/>
    </row>
    <row r="107" customFormat="false" ht="14.4" hidden="false" customHeight="false" outlineLevel="0" collapsed="false">
      <c r="A107" s="4" t="s">
        <v>434</v>
      </c>
      <c r="B107" s="4" t="s">
        <v>1637</v>
      </c>
      <c r="C107" s="4" t="s">
        <v>1640</v>
      </c>
      <c r="D107" s="4" t="s">
        <v>436</v>
      </c>
      <c r="E107" s="4"/>
    </row>
    <row r="108" customFormat="false" ht="14.4" hidden="false" customHeight="false" outlineLevel="0" collapsed="false">
      <c r="A108" s="4" t="s">
        <v>186</v>
      </c>
      <c r="B108" s="4" t="s">
        <v>1533</v>
      </c>
      <c r="C108" s="4" t="s">
        <v>1536</v>
      </c>
      <c r="D108" s="4" t="s">
        <v>188</v>
      </c>
      <c r="E108" s="4"/>
    </row>
    <row r="109" customFormat="false" ht="14.4" hidden="false" customHeight="false" outlineLevel="0" collapsed="false">
      <c r="A109" s="4" t="s">
        <v>1011</v>
      </c>
      <c r="B109" s="4" t="s">
        <v>2354</v>
      </c>
      <c r="C109" s="4" t="s">
        <v>2357</v>
      </c>
      <c r="D109" s="4" t="s">
        <v>1013</v>
      </c>
      <c r="E109" s="4"/>
    </row>
    <row r="110" customFormat="false" ht="14.4" hidden="false" customHeight="false" outlineLevel="0" collapsed="false">
      <c r="A110" s="4" t="s">
        <v>480</v>
      </c>
      <c r="B110" s="4" t="s">
        <v>1663</v>
      </c>
      <c r="C110" s="4" t="s">
        <v>1666</v>
      </c>
      <c r="D110" s="4" t="s">
        <v>482</v>
      </c>
      <c r="E110" s="4"/>
    </row>
    <row r="111" customFormat="false" ht="14.4" hidden="false" customHeight="false" outlineLevel="0" collapsed="false">
      <c r="A111" s="4" t="s">
        <v>1044</v>
      </c>
      <c r="B111" s="4" t="s">
        <v>2530</v>
      </c>
      <c r="C111" s="4" t="s">
        <v>2533</v>
      </c>
      <c r="D111" s="4" t="s">
        <v>1046</v>
      </c>
      <c r="E111" s="4"/>
    </row>
    <row r="112" customFormat="false" ht="14.4" hidden="false" customHeight="false" outlineLevel="0" collapsed="false">
      <c r="A112" s="4" t="s">
        <v>404</v>
      </c>
      <c r="B112" s="4" t="s">
        <v>1637</v>
      </c>
      <c r="C112" s="4" t="s">
        <v>1640</v>
      </c>
      <c r="D112" s="4" t="s">
        <v>406</v>
      </c>
      <c r="E112" s="4"/>
    </row>
    <row r="113" customFormat="false" ht="14.4" hidden="false" customHeight="false" outlineLevel="0" collapsed="false">
      <c r="A113" s="4" t="s">
        <v>409</v>
      </c>
      <c r="B113" s="4" t="s">
        <v>1619</v>
      </c>
      <c r="C113" s="4" t="s">
        <v>1622</v>
      </c>
      <c r="D113" s="4" t="s">
        <v>411</v>
      </c>
      <c r="E113" s="4"/>
    </row>
    <row r="114" customFormat="false" ht="14.4" hidden="false" customHeight="false" outlineLevel="0" collapsed="false">
      <c r="A114" s="4" t="s">
        <v>803</v>
      </c>
      <c r="B114" s="4" t="s">
        <v>1963</v>
      </c>
      <c r="C114" s="4" t="s">
        <v>1966</v>
      </c>
      <c r="D114" s="4" t="s">
        <v>805</v>
      </c>
      <c r="E114" s="4"/>
    </row>
    <row r="115" customFormat="false" ht="14.4" hidden="false" customHeight="false" outlineLevel="0" collapsed="false">
      <c r="A115" s="4" t="s">
        <v>324</v>
      </c>
      <c r="B115" s="4" t="s">
        <v>1702</v>
      </c>
      <c r="C115" s="4" t="s">
        <v>1705</v>
      </c>
      <c r="D115" s="4" t="s">
        <v>326</v>
      </c>
      <c r="E115" s="4"/>
    </row>
    <row r="116" customFormat="false" ht="14.4" hidden="false" customHeight="false" outlineLevel="0" collapsed="false">
      <c r="A116" s="4" t="s">
        <v>627</v>
      </c>
      <c r="B116" s="4" t="s">
        <v>2057</v>
      </c>
      <c r="C116" s="4" t="s">
        <v>2060</v>
      </c>
      <c r="D116" s="4" t="s">
        <v>629</v>
      </c>
      <c r="E116" s="4"/>
    </row>
    <row r="117" customFormat="false" ht="14.4" hidden="false" customHeight="false" outlineLevel="0" collapsed="false">
      <c r="A117" s="4" t="s">
        <v>384</v>
      </c>
      <c r="B117" s="4" t="s">
        <v>1702</v>
      </c>
      <c r="C117" s="4" t="s">
        <v>1705</v>
      </c>
      <c r="D117" s="4" t="s">
        <v>386</v>
      </c>
      <c r="E117" s="4"/>
    </row>
    <row r="118" customFormat="false" ht="14.4" hidden="false" customHeight="false" outlineLevel="0" collapsed="false">
      <c r="A118" s="4" t="s">
        <v>443</v>
      </c>
      <c r="B118" s="4" t="s">
        <v>1650</v>
      </c>
      <c r="C118" s="4" t="s">
        <v>1653</v>
      </c>
      <c r="D118" s="4" t="s">
        <v>445</v>
      </c>
      <c r="E118" s="4"/>
    </row>
    <row r="119" customFormat="false" ht="14.4" hidden="false" customHeight="false" outlineLevel="0" collapsed="false">
      <c r="A119" s="4" t="s">
        <v>680</v>
      </c>
      <c r="B119" s="4" t="s">
        <v>2107</v>
      </c>
      <c r="C119" s="4" t="s">
        <v>2110</v>
      </c>
      <c r="D119" s="4" t="s">
        <v>682</v>
      </c>
      <c r="E119" s="4"/>
    </row>
    <row r="120" customFormat="false" ht="14.4" hidden="false" customHeight="false" outlineLevel="0" collapsed="false">
      <c r="A120" s="4" t="s">
        <v>329</v>
      </c>
      <c r="B120" s="4" t="s">
        <v>2107</v>
      </c>
      <c r="C120" s="4" t="s">
        <v>2110</v>
      </c>
      <c r="D120" s="4" t="s">
        <v>331</v>
      </c>
      <c r="E120" s="4"/>
    </row>
    <row r="121" customFormat="false" ht="14.4" hidden="false" customHeight="false" outlineLevel="0" collapsed="false">
      <c r="A121" s="4" t="s">
        <v>359</v>
      </c>
      <c r="B121" s="4" t="s">
        <v>2134</v>
      </c>
      <c r="C121" s="4" t="s">
        <v>2137</v>
      </c>
      <c r="D121" s="4" t="s">
        <v>361</v>
      </c>
      <c r="E121" s="4"/>
    </row>
    <row r="122" customFormat="false" ht="14.4" hidden="false" customHeight="false" outlineLevel="0" collapsed="false">
      <c r="A122" s="4" t="s">
        <v>632</v>
      </c>
      <c r="B122" s="4" t="s">
        <v>2107</v>
      </c>
      <c r="C122" s="4" t="s">
        <v>2110</v>
      </c>
      <c r="D122" s="4" t="s">
        <v>634</v>
      </c>
      <c r="E122" s="4"/>
    </row>
    <row r="123" customFormat="false" ht="14.4" hidden="false" customHeight="false" outlineLevel="0" collapsed="false">
      <c r="A123" s="4" t="s">
        <v>3046</v>
      </c>
      <c r="B123" s="4" t="s">
        <v>2107</v>
      </c>
      <c r="C123" s="4" t="s">
        <v>2110</v>
      </c>
      <c r="D123" s="4" t="s">
        <v>3126</v>
      </c>
      <c r="E123" s="4"/>
    </row>
    <row r="124" customFormat="false" ht="14.4" hidden="false" customHeight="false" outlineLevel="0" collapsed="false">
      <c r="A124" s="4" t="s">
        <v>364</v>
      </c>
      <c r="B124" s="4" t="s">
        <v>2134</v>
      </c>
      <c r="C124" s="4" t="s">
        <v>2137</v>
      </c>
      <c r="D124" s="4" t="s">
        <v>366</v>
      </c>
      <c r="E124" s="4"/>
    </row>
    <row r="125" customFormat="false" ht="14.4" hidden="false" customHeight="false" outlineLevel="0" collapsed="false">
      <c r="A125" s="4" t="s">
        <v>985</v>
      </c>
      <c r="B125" s="4" t="s">
        <v>2299</v>
      </c>
      <c r="C125" s="4" t="s">
        <v>2302</v>
      </c>
      <c r="D125" s="4" t="s">
        <v>987</v>
      </c>
      <c r="E125" s="4"/>
    </row>
    <row r="126" customFormat="false" ht="14.4" hidden="false" customHeight="false" outlineLevel="0" collapsed="false">
      <c r="A126" s="4" t="s">
        <v>354</v>
      </c>
      <c r="B126" s="4" t="s">
        <v>2134</v>
      </c>
      <c r="C126" s="4" t="s">
        <v>2137</v>
      </c>
      <c r="D126" s="4" t="s">
        <v>356</v>
      </c>
      <c r="E126" s="4"/>
    </row>
    <row r="127" customFormat="false" ht="14.4" hidden="false" customHeight="false" outlineLevel="0" collapsed="false">
      <c r="A127" s="4" t="s">
        <v>808</v>
      </c>
      <c r="B127" s="4" t="s">
        <v>2044</v>
      </c>
      <c r="C127" s="4" t="s">
        <v>2045</v>
      </c>
      <c r="D127" s="4" t="s">
        <v>810</v>
      </c>
      <c r="E127" s="4"/>
    </row>
    <row r="128" customFormat="false" ht="14.4" hidden="false" customHeight="false" outlineLevel="0" collapsed="false">
      <c r="A128" s="4" t="s">
        <v>196</v>
      </c>
      <c r="B128" s="4" t="s">
        <v>1533</v>
      </c>
      <c r="C128" s="4" t="s">
        <v>1536</v>
      </c>
      <c r="D128" s="4" t="s">
        <v>198</v>
      </c>
      <c r="E128" s="4"/>
    </row>
    <row r="129" customFormat="false" ht="14.4" hidden="false" customHeight="false" outlineLevel="0" collapsed="false">
      <c r="A129" s="4" t="s">
        <v>476</v>
      </c>
      <c r="B129" s="4" t="s">
        <v>1663</v>
      </c>
      <c r="C129" s="4" t="s">
        <v>1666</v>
      </c>
      <c r="D129" s="4" t="s">
        <v>478</v>
      </c>
      <c r="E129" s="4"/>
    </row>
    <row r="130" customFormat="false" ht="14.4" hidden="false" customHeight="false" outlineLevel="0" collapsed="false">
      <c r="A130" s="4" t="s">
        <v>1167</v>
      </c>
      <c r="B130" s="4" t="s">
        <v>2322</v>
      </c>
      <c r="C130" s="4" t="s">
        <v>2325</v>
      </c>
      <c r="D130" s="15" t="s">
        <v>1169</v>
      </c>
    </row>
    <row r="131" customFormat="false" ht="14.4" hidden="false" customHeight="false" outlineLevel="0" collapsed="false">
      <c r="A131" s="4" t="s">
        <v>1098</v>
      </c>
      <c r="B131" s="4" t="s">
        <v>2425</v>
      </c>
      <c r="C131" s="4" t="s">
        <v>2428</v>
      </c>
      <c r="D131" s="15" t="s">
        <v>1100</v>
      </c>
    </row>
    <row r="132" customFormat="false" ht="14.4" hidden="false" customHeight="false" outlineLevel="0" collapsed="false">
      <c r="A132" s="4" t="s">
        <v>274</v>
      </c>
      <c r="B132" s="4" t="s">
        <v>1612</v>
      </c>
      <c r="C132" s="4" t="s">
        <v>1615</v>
      </c>
      <c r="D132" s="15" t="s">
        <v>276</v>
      </c>
    </row>
    <row r="133" customFormat="false" ht="14.4" hidden="false" customHeight="false" outlineLevel="0" collapsed="false">
      <c r="A133" s="4" t="s">
        <v>944</v>
      </c>
      <c r="B133" s="4" t="s">
        <v>2186</v>
      </c>
      <c r="C133" s="4" t="s">
        <v>2189</v>
      </c>
      <c r="D133" s="15" t="s">
        <v>946</v>
      </c>
    </row>
    <row r="134" customFormat="false" ht="14.4" hidden="false" customHeight="false" outlineLevel="0" collapsed="false">
      <c r="A134" s="4" t="s">
        <v>914</v>
      </c>
      <c r="B134" s="4" t="s">
        <v>2160</v>
      </c>
      <c r="C134" s="4" t="s">
        <v>2163</v>
      </c>
      <c r="D134" s="15" t="s">
        <v>916</v>
      </c>
    </row>
    <row r="135" customFormat="false" ht="14.4" hidden="false" customHeight="false" outlineLevel="0" collapsed="false">
      <c r="A135" s="4" t="s">
        <v>1006</v>
      </c>
      <c r="B135" s="4" t="s">
        <v>2354</v>
      </c>
      <c r="C135" s="4" t="s">
        <v>2357</v>
      </c>
      <c r="D135" s="15" t="s">
        <v>1008</v>
      </c>
    </row>
    <row r="136" customFormat="false" ht="14.4" hidden="false" customHeight="false" outlineLevel="0" collapsed="false">
      <c r="A136" s="4" t="s">
        <v>451</v>
      </c>
      <c r="B136" s="4" t="s">
        <v>1650</v>
      </c>
      <c r="C136" s="4" t="s">
        <v>1653</v>
      </c>
      <c r="D136" s="15" t="s">
        <v>453</v>
      </c>
    </row>
    <row r="137" customFormat="false" ht="14.4" hidden="false" customHeight="false" outlineLevel="0" collapsed="false">
      <c r="A137" s="4" t="s">
        <v>765</v>
      </c>
      <c r="B137" s="4" t="s">
        <v>1995</v>
      </c>
      <c r="C137" s="4" t="s">
        <v>1999</v>
      </c>
      <c r="D137" s="15" t="s">
        <v>767</v>
      </c>
    </row>
    <row r="138" customFormat="false" ht="14.4" hidden="false" customHeight="false" outlineLevel="0" collapsed="false">
      <c r="A138" s="4" t="s">
        <v>389</v>
      </c>
      <c r="B138" s="4" t="s">
        <v>1702</v>
      </c>
      <c r="C138" s="4" t="s">
        <v>1705</v>
      </c>
      <c r="D138" s="15" t="s">
        <v>391</v>
      </c>
    </row>
    <row r="139" customFormat="false" ht="14.4" hidden="false" customHeight="false" outlineLevel="0" collapsed="false">
      <c r="A139" s="4" t="s">
        <v>591</v>
      </c>
      <c r="B139" s="4" t="s">
        <v>2057</v>
      </c>
      <c r="C139" s="4" t="s">
        <v>2060</v>
      </c>
      <c r="D139" s="15" t="s">
        <v>593</v>
      </c>
    </row>
    <row r="140" customFormat="false" ht="14.4" hidden="false" customHeight="false" outlineLevel="0" collapsed="false">
      <c r="A140" s="4" t="s">
        <v>790</v>
      </c>
      <c r="B140" s="4" t="s">
        <v>1887</v>
      </c>
      <c r="C140" s="4" t="s">
        <v>1889</v>
      </c>
      <c r="D140" s="15" t="s">
        <v>792</v>
      </c>
    </row>
    <row r="141" customFormat="false" ht="14.4" hidden="false" customHeight="false" outlineLevel="0" collapsed="false">
      <c r="A141" s="4" t="s">
        <v>525</v>
      </c>
      <c r="B141" s="4" t="s">
        <v>1754</v>
      </c>
      <c r="C141" s="4" t="s">
        <v>1757</v>
      </c>
      <c r="D141" s="15" t="s">
        <v>527</v>
      </c>
    </row>
    <row r="142" customFormat="false" ht="14.4" hidden="false" customHeight="false" outlineLevel="0" collapsed="false">
      <c r="A142" s="4" t="s">
        <v>264</v>
      </c>
      <c r="B142" s="4" t="s">
        <v>1612</v>
      </c>
      <c r="C142" s="4" t="s">
        <v>1615</v>
      </c>
      <c r="D142" s="15" t="s">
        <v>266</v>
      </c>
    </row>
    <row r="143" customFormat="false" ht="14.4" hidden="false" customHeight="false" outlineLevel="0" collapsed="false">
      <c r="A143" s="4" t="s">
        <v>760</v>
      </c>
      <c r="B143" s="4" t="s">
        <v>1963</v>
      </c>
      <c r="C143" s="4" t="s">
        <v>1966</v>
      </c>
      <c r="D143" s="15" t="s">
        <v>762</v>
      </c>
    </row>
    <row r="144" customFormat="false" ht="14.4" hidden="false" customHeight="false" outlineLevel="0" collapsed="false">
      <c r="A144" s="4" t="s">
        <v>823</v>
      </c>
      <c r="B144" s="4" t="s">
        <v>1963</v>
      </c>
      <c r="C144" s="4" t="s">
        <v>1966</v>
      </c>
      <c r="D144" s="15" t="s">
        <v>825</v>
      </c>
    </row>
    <row r="145" customFormat="false" ht="14.4" hidden="false" customHeight="false" outlineLevel="0" collapsed="false">
      <c r="A145" s="4" t="s">
        <v>702</v>
      </c>
      <c r="B145" s="4" t="s">
        <v>1900</v>
      </c>
      <c r="C145" s="4" t="s">
        <v>1902</v>
      </c>
      <c r="D145" s="15" t="s">
        <v>704</v>
      </c>
    </row>
    <row r="146" customFormat="false" ht="14.4" hidden="false" customHeight="false" outlineLevel="0" collapsed="false">
      <c r="A146" s="4" t="s">
        <v>846</v>
      </c>
      <c r="B146" s="4" t="s">
        <v>1927</v>
      </c>
      <c r="C146" s="4" t="s">
        <v>1931</v>
      </c>
      <c r="D146" s="15" t="s">
        <v>847</v>
      </c>
    </row>
    <row r="147" customFormat="false" ht="14.4" hidden="false" customHeight="false" outlineLevel="0" collapsed="false">
      <c r="A147" s="4" t="s">
        <v>929</v>
      </c>
      <c r="B147" s="4" t="s">
        <v>2173</v>
      </c>
      <c r="C147" s="4" t="s">
        <v>2176</v>
      </c>
      <c r="D147" s="15" t="s">
        <v>931</v>
      </c>
    </row>
    <row r="148" customFormat="false" ht="14.4" hidden="false" customHeight="false" outlineLevel="0" collapsed="false">
      <c r="A148" s="4" t="s">
        <v>674</v>
      </c>
      <c r="B148" s="4" t="s">
        <v>1350</v>
      </c>
      <c r="C148" s="4" t="s">
        <v>1864</v>
      </c>
      <c r="D148" s="15" t="s">
        <v>676</v>
      </c>
    </row>
    <row r="149" customFormat="false" ht="14.4" hidden="false" customHeight="false" outlineLevel="0" collapsed="false">
      <c r="A149" s="4" t="s">
        <v>255</v>
      </c>
      <c r="B149" s="4" t="s">
        <v>1589</v>
      </c>
      <c r="C149" s="4" t="s">
        <v>1592</v>
      </c>
      <c r="D149" s="15" t="s">
        <v>257</v>
      </c>
    </row>
    <row r="150" customFormat="false" ht="14.4" hidden="false" customHeight="false" outlineLevel="0" collapsed="false">
      <c r="A150" s="4" t="s">
        <v>250</v>
      </c>
      <c r="B150" s="4" t="s">
        <v>1589</v>
      </c>
      <c r="C150" s="4" t="s">
        <v>1592</v>
      </c>
      <c r="D150" s="15" t="s">
        <v>252</v>
      </c>
    </row>
    <row r="151" customFormat="false" ht="14.4" hidden="false" customHeight="false" outlineLevel="0" collapsed="false">
      <c r="A151" s="4" t="s">
        <v>463</v>
      </c>
      <c r="B151" s="4" t="s">
        <v>1350</v>
      </c>
      <c r="C151" s="4" t="s">
        <v>1864</v>
      </c>
      <c r="D151" s="15" t="s">
        <v>465</v>
      </c>
    </row>
    <row r="152" customFormat="false" ht="14.4" hidden="false" customHeight="false" outlineLevel="0" collapsed="false">
      <c r="A152" s="4" t="s">
        <v>459</v>
      </c>
      <c r="B152" s="4" t="s">
        <v>1650</v>
      </c>
      <c r="C152" s="4" t="s">
        <v>1653</v>
      </c>
      <c r="D152" s="15" t="s">
        <v>461</v>
      </c>
    </row>
    <row r="153" customFormat="false" ht="14.4" hidden="false" customHeight="false" outlineLevel="0" collapsed="false">
      <c r="A153" s="4" t="s">
        <v>919</v>
      </c>
      <c r="B153" s="4" t="s">
        <v>2160</v>
      </c>
      <c r="C153" s="4" t="s">
        <v>2163</v>
      </c>
      <c r="D153" s="15" t="s">
        <v>921</v>
      </c>
    </row>
    <row r="154" customFormat="false" ht="14.4" hidden="false" customHeight="false" outlineLevel="0" collapsed="false">
      <c r="A154" s="4" t="s">
        <v>909</v>
      </c>
      <c r="B154" s="4" t="s">
        <v>2160</v>
      </c>
      <c r="C154" s="4" t="s">
        <v>2163</v>
      </c>
      <c r="D154" s="15" t="s">
        <v>911</v>
      </c>
    </row>
    <row r="155" customFormat="false" ht="14.4" hidden="false" customHeight="false" outlineLevel="0" collapsed="false">
      <c r="A155" s="4" t="s">
        <v>596</v>
      </c>
      <c r="B155" s="4" t="s">
        <v>2107</v>
      </c>
      <c r="C155" s="4" t="s">
        <v>2110</v>
      </c>
      <c r="D155" s="15" t="s">
        <v>598</v>
      </c>
    </row>
    <row r="156" customFormat="false" ht="14.4" hidden="false" customHeight="false" outlineLevel="0" collapsed="false">
      <c r="A156" s="4" t="s">
        <v>843</v>
      </c>
      <c r="B156" s="4" t="s">
        <v>2044</v>
      </c>
      <c r="C156" s="4" t="s">
        <v>2045</v>
      </c>
      <c r="D156" s="15" t="s">
        <v>844</v>
      </c>
    </row>
    <row r="157" customFormat="false" ht="14.4" hidden="false" customHeight="false" outlineLevel="0" collapsed="false">
      <c r="A157" s="4" t="s">
        <v>755</v>
      </c>
      <c r="B157" s="4" t="s">
        <v>1995</v>
      </c>
      <c r="C157" s="4" t="s">
        <v>1999</v>
      </c>
      <c r="D157" s="15" t="s">
        <v>757</v>
      </c>
    </row>
    <row r="158" customFormat="false" ht="14.4" hidden="false" customHeight="false" outlineLevel="0" collapsed="false">
      <c r="A158" s="4" t="s">
        <v>319</v>
      </c>
      <c r="B158" s="4" t="s">
        <v>1702</v>
      </c>
      <c r="C158" s="4" t="s">
        <v>1705</v>
      </c>
      <c r="D158" s="15" t="s">
        <v>321</v>
      </c>
    </row>
    <row r="159" customFormat="false" ht="14.4" hidden="false" customHeight="false" outlineLevel="0" collapsed="false">
      <c r="A159" s="4" t="s">
        <v>447</v>
      </c>
      <c r="B159" s="4" t="s">
        <v>1650</v>
      </c>
      <c r="C159" s="4" t="s">
        <v>1653</v>
      </c>
      <c r="D159" s="15" t="s">
        <v>449</v>
      </c>
    </row>
    <row r="160" customFormat="false" ht="14.4" hidden="false" customHeight="false" outlineLevel="0" collapsed="false">
      <c r="A160" s="4" t="s">
        <v>813</v>
      </c>
      <c r="B160" s="4" t="s">
        <v>2044</v>
      </c>
      <c r="C160" s="4" t="s">
        <v>2045</v>
      </c>
      <c r="D160" s="15" t="s">
        <v>815</v>
      </c>
    </row>
    <row r="161" customFormat="false" ht="14.4" hidden="false" customHeight="false" outlineLevel="0" collapsed="false">
      <c r="A161" s="4" t="s">
        <v>775</v>
      </c>
      <c r="B161" s="4" t="s">
        <v>687</v>
      </c>
      <c r="C161" s="4" t="s">
        <v>1882</v>
      </c>
      <c r="D161" s="15" t="s">
        <v>777</v>
      </c>
    </row>
    <row r="162" customFormat="false" ht="14.4" hidden="false" customHeight="false" outlineLevel="0" collapsed="false">
      <c r="A162" s="4" t="s">
        <v>565</v>
      </c>
      <c r="B162" s="4" t="s">
        <v>1754</v>
      </c>
      <c r="C162" s="4" t="s">
        <v>1757</v>
      </c>
      <c r="D162" s="15" t="s">
        <v>567</v>
      </c>
    </row>
    <row r="163" customFormat="false" ht="14.4" hidden="false" customHeight="false" outlineLevel="0" collapsed="false">
      <c r="A163" s="4" t="s">
        <v>692</v>
      </c>
      <c r="B163" s="4" t="s">
        <v>687</v>
      </c>
      <c r="C163" s="4" t="s">
        <v>1882</v>
      </c>
      <c r="D163" s="15" t="s">
        <v>694</v>
      </c>
    </row>
    <row r="164" customFormat="false" ht="14.4" hidden="false" customHeight="false" outlineLevel="0" collapsed="false">
      <c r="A164" s="4" t="s">
        <v>750</v>
      </c>
      <c r="B164" s="4" t="s">
        <v>1963</v>
      </c>
      <c r="C164" s="4" t="s">
        <v>1966</v>
      </c>
      <c r="D164" s="15" t="s">
        <v>752</v>
      </c>
    </row>
    <row r="165" customFormat="false" ht="14.4" hidden="false" customHeight="false" outlineLevel="0" collapsed="false">
      <c r="A165" s="4" t="s">
        <v>727</v>
      </c>
      <c r="B165" s="4" t="s">
        <v>687</v>
      </c>
      <c r="C165" s="4" t="s">
        <v>1882</v>
      </c>
      <c r="D165" s="15" t="s">
        <v>728</v>
      </c>
    </row>
    <row r="166" customFormat="false" ht="14.4" hidden="false" customHeight="false" outlineLevel="0" collapsed="false">
      <c r="A166" s="4" t="s">
        <v>800</v>
      </c>
      <c r="B166" s="4" t="s">
        <v>2044</v>
      </c>
      <c r="C166" s="4" t="s">
        <v>2045</v>
      </c>
      <c r="D166" s="15" t="s">
        <v>801</v>
      </c>
    </row>
    <row r="167" customFormat="false" ht="14.4" hidden="false" customHeight="false" outlineLevel="0" collapsed="false">
      <c r="A167" s="4" t="s">
        <v>1118</v>
      </c>
      <c r="B167" s="4" t="s">
        <v>2407</v>
      </c>
      <c r="C167" s="4" t="s">
        <v>2410</v>
      </c>
      <c r="D167" s="15" t="s">
        <v>1120</v>
      </c>
    </row>
    <row r="168" customFormat="false" ht="14.4" hidden="false" customHeight="false" outlineLevel="0" collapsed="false">
      <c r="A168" s="4" t="s">
        <v>284</v>
      </c>
      <c r="B168" s="4" t="s">
        <v>1688</v>
      </c>
      <c r="C168" s="4" t="s">
        <v>1691</v>
      </c>
      <c r="D168" s="15" t="s">
        <v>286</v>
      </c>
    </row>
    <row r="169" customFormat="false" ht="14.4" hidden="false" customHeight="false" outlineLevel="0" collapsed="false">
      <c r="A169" s="4" t="s">
        <v>730</v>
      </c>
      <c r="B169" s="4" t="s">
        <v>1995</v>
      </c>
      <c r="C169" s="4" t="s">
        <v>1999</v>
      </c>
      <c r="D169" s="15" t="s">
        <v>732</v>
      </c>
    </row>
    <row r="170" customFormat="false" ht="14.4" hidden="false" customHeight="false" outlineLevel="0" collapsed="false">
      <c r="A170" s="4" t="s">
        <v>990</v>
      </c>
      <c r="B170" s="4" t="s">
        <v>2299</v>
      </c>
      <c r="C170" s="4" t="s">
        <v>2302</v>
      </c>
      <c r="D170" s="15" t="s">
        <v>991</v>
      </c>
    </row>
    <row r="171" customFormat="false" ht="14.4" hidden="false" customHeight="false" outlineLevel="0" collapsed="false">
      <c r="A171" s="4" t="s">
        <v>309</v>
      </c>
      <c r="B171" s="4" t="s">
        <v>2381</v>
      </c>
      <c r="C171" s="4" t="s">
        <v>2384</v>
      </c>
      <c r="D171" s="15" t="s">
        <v>311</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94F4030F39954381FEDCB9F1521453" ma:contentTypeVersion="11" ma:contentTypeDescription="Een nieuw document maken." ma:contentTypeScope="" ma:versionID="60099acbfd903329f9485606f03f1067">
  <xsd:schema xmlns:xsd="http://www.w3.org/2001/XMLSchema" xmlns:xs="http://www.w3.org/2001/XMLSchema" xmlns:p="http://schemas.microsoft.com/office/2006/metadata/properties" xmlns:ns2="c9309f2a-e493-41e5-bc1f-ce1ae85ad224" xmlns:ns3="d8b013f3-f757-4442-942f-c178d59a4411" targetNamespace="http://schemas.microsoft.com/office/2006/metadata/properties" ma:root="true" ma:fieldsID="d87c0281615ad719402e7c04620617fb" ns2:_="" ns3:_="">
    <xsd:import namespace="c9309f2a-e493-41e5-bc1f-ce1ae85ad224"/>
    <xsd:import namespace="d8b013f3-f757-4442-942f-c178d59a44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309f2a-e493-41e5-bc1f-ce1ae85ad2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b013f3-f757-4442-942f-c178d59a4411"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d8b013f3-f757-4442-942f-c178d59a4411">
      <UserInfo>
        <DisplayName>Craigney Shepherd</DisplayName>
        <AccountId>294</AccountId>
        <AccountType/>
      </UserInfo>
    </SharedWithUsers>
  </documentManagement>
</p:properties>
</file>

<file path=customXml/itemProps1.xml><?xml version="1.0" encoding="utf-8"?>
<ds:datastoreItem xmlns:ds="http://schemas.openxmlformats.org/officeDocument/2006/customXml" ds:itemID="{1889D3E9-1932-4C40-9C13-58CFE92C8534}">
  <ds:schemaRefs>
    <ds:schemaRef ds:uri="http://schemas.microsoft.com/sharepoint/v3/contenttype/forms"/>
  </ds:schemaRefs>
</ds:datastoreItem>
</file>

<file path=customXml/itemProps2.xml><?xml version="1.0" encoding="utf-8"?>
<ds:datastoreItem xmlns:ds="http://schemas.openxmlformats.org/officeDocument/2006/customXml" ds:itemID="{1CE1AFF4-A134-47D6-9D9A-BA82DF69A0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309f2a-e493-41e5-bc1f-ce1ae85ad224"/>
    <ds:schemaRef ds:uri="d8b013f3-f757-4442-942f-c178d59a44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858B51-FB7A-45C0-AC8D-69F6608A36C3}">
  <ds:schemaRefs>
    <ds:schemaRef ds:uri="http://schemas.microsoft.com/office/2006/metadata/properties"/>
    <ds:schemaRef ds:uri="http://schemas.microsoft.com/office/infopath/2007/PartnerControls"/>
    <ds:schemaRef ds:uri="d8b013f3-f757-4442-942f-c178d59a4411"/>
  </ds:schemaRefs>
</ds:datastoreItem>
</file>

<file path=docProps/app.xml><?xml version="1.0" encoding="utf-8"?>
<Properties xmlns="http://schemas.openxmlformats.org/officeDocument/2006/extended-properties" xmlns:vt="http://schemas.openxmlformats.org/officeDocument/2006/docPropsVTypes">
  <Template/>
  <TotalTime>79</TotalTime>
  <Application>LibreOffice/7.1.8.1$Linux_X86_64 LibreOffice_project/e1f30c802c3269a1d052614453f260e49458c82c</Application>
  <AppVersion>15.0000</AppVersion>
  <DocSecurity>0</DocSecurity>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2022-01-03T12:57:58Z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0x010100F494F4030F39954381FEDCB9F1521453</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