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e6ee417fa54d8c/Documents/Exercises/Portfolio Website/Alex the Analyst - Excel/"/>
    </mc:Choice>
  </mc:AlternateContent>
  <xr:revisionPtr revIDLastSave="87" documentId="8_{5DDBDC6E-4DA9-43FD-9818-96D8AA733226}" xr6:coauthVersionLast="47" xr6:coauthVersionMax="47" xr10:uidLastSave="{FA7BE5E9-57E9-4BFB-BC47-9095904DEDD9}"/>
  <bookViews>
    <workbookView xWindow="-110" yWindow="-110" windowWidth="19420" windowHeight="10300" firstSheet="10" activeTab="13" xr2:uid="{5EA44D8F-79D3-45F5-A0F6-C7F47358B7ED}"/>
  </bookViews>
  <sheets>
    <sheet name="XLookUp" sheetId="1" r:id="rId1"/>
    <sheet name="XLookUp (2)" sheetId="10" r:id="rId2"/>
    <sheet name="XLookUp Multiple Rows" sheetId="6" r:id="rId3"/>
    <sheet name="XLookUp Multiple Rows (2)" sheetId="11" r:id="rId4"/>
    <sheet name="XLookUp Exact Match" sheetId="8" r:id="rId5"/>
    <sheet name="XLookUp Exact Match (2)" sheetId="12" r:id="rId6"/>
    <sheet name="XLookUp Search Order" sheetId="9" r:id="rId7"/>
    <sheet name="XLookUp Search Order (2)" sheetId="13" r:id="rId8"/>
    <sheet name="XLookUp Horizontal" sheetId="4" r:id="rId9"/>
    <sheet name="XLookUp Horizontal (2)" sheetId="14" r:id="rId10"/>
    <sheet name="XLookUp w SUM" sheetId="7" r:id="rId11"/>
    <sheet name="XLookUp w SUM (2)" sheetId="15" r:id="rId12"/>
    <sheet name="VLookUp" sheetId="2" r:id="rId13"/>
    <sheet name="VLookUp (2)" sheetId="16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16" l="1"/>
  <c r="B9" i="16"/>
  <c r="B8" i="16"/>
  <c r="B4" i="16"/>
  <c r="B5" i="16"/>
  <c r="B3" i="16"/>
  <c r="B7" i="15"/>
  <c r="B3" i="15"/>
  <c r="B4" i="15"/>
  <c r="B2" i="15"/>
  <c r="B3" i="14"/>
  <c r="B4" i="14"/>
  <c r="B2" i="14"/>
  <c r="B4" i="13"/>
  <c r="B3" i="13"/>
  <c r="I23" i="13"/>
  <c r="I22" i="13"/>
  <c r="B6" i="12"/>
  <c r="B5" i="12"/>
  <c r="B4" i="12"/>
  <c r="B3" i="12"/>
  <c r="H23" i="12"/>
  <c r="H22" i="12"/>
  <c r="B4" i="11" a="1"/>
  <c r="B4" i="11" s="1"/>
  <c r="B5" i="11" a="1"/>
  <c r="B5" i="11" s="1"/>
  <c r="B6" i="11" a="1"/>
  <c r="B6" i="11" s="1"/>
  <c r="B3" i="11" a="1"/>
  <c r="B3" i="11" s="1"/>
  <c r="I23" i="11"/>
  <c r="I22" i="11"/>
  <c r="B4" i="10"/>
  <c r="B5" i="10"/>
  <c r="B6" i="10"/>
  <c r="B3" i="10"/>
  <c r="H23" i="10"/>
  <c r="H22" i="10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<sst xmlns="http://schemas.openxmlformats.org/spreadsheetml/2006/main" count="988" uniqueCount="107">
  <si>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</si>
  <si>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</si>
  <si>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</si>
  <si>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</si>
  <si>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</si>
  <si>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</si>
  <si>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</si>
  <si>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</si>
  <si>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</si>
  <si>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</si>
  <si>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</si>
  <si>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</si>
  <si>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</si>
  <si>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</si>
  <si>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</si>
  <si>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</si>
  <si>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</si>
  <si>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</si>
  <si>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</si>
  <si>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</si>
  <si>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</si>
  <si>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</si>
  <si>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</si>
  <si>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</si>
  <si>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</si>
  <si>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</si>
  <si>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</si>
  <si>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</si>
  <si>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</si>
  <si>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</si>
  <si>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</si>
  <si>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</si>
  <si>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</si>
  <si>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</si>
  <si>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</si>
  <si>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</si>
  <si>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</si>
  <si>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</si>
  <si>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</si>
  <si>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</si>
  <si>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</si>
  <si>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</si>
  <si>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</si>
  <si>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</si>
  <si>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</si>
  <si>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</si>
  <si>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</si>
  <si>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</si>
  <si>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</si>
  <si>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</si>
  <si>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</si>
  <si>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</si>
  <si>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</si>
  <si>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</si>
  <si>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</si>
  <si>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</si>
  <si>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</si>
  <si>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</si>
  <si>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</si>
  <si>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</si>
  <si>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</si>
  <si>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</si>
  <si>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</si>
  <si>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</si>
  <si>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</si>
  <si>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</si>
  <si>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</si>
  <si>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</si>
  <si>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</si>
  <si>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</si>
  <si>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</si>
  <si>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</si>
  <si>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</si>
  <si>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</si>
  <si>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</si>
  <si>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</si>
  <si>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</si>
  <si>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</si>
  <si>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</si>
  <si>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</si>
  <si>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</si>
  <si>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</si>
  <si>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</si>
  <si>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</si>
  <si>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</si>
  <si>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</si>
  <si>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</si>
  <si>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</si>
  <si>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</si>
  <si>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</si>
  <si>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</si>
  <si>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</si>
  <si>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>Xlookup =Xlookup(lookup value, lookup array, return array, if not found, match mode, search mode)</t>
  </si>
  <si>
    <t>XLOOKUP = (A3, H2:H10,O2:O10)</t>
  </si>
  <si>
    <t>You can return more than one output with Xlookup</t>
  </si>
  <si>
    <t>XLOOKUP(A3, I2:I10, O2:P10)</t>
  </si>
  <si>
    <t>In order to perform this function, the columns need to be next to one another.</t>
  </si>
  <si>
    <t>XLOOKUP(A3, H2:H10, O2:O10,"Not Found")</t>
  </si>
  <si>
    <t>XLOOKUP(A3, H2:H10, O2:O10,"Not Found", 2)</t>
  </si>
  <si>
    <t>XLOOKUP("*"&amp;A4,H2:H10, O2:O10,"Not Found",2)</t>
  </si>
  <si>
    <t>You can use a wildcard to find the email for Beasley</t>
  </si>
  <si>
    <t>You can use this for Meredith and Kevin</t>
  </si>
  <si>
    <t>XLOOKUP(A5&amp;"*",H2:H10, O2:O10,"Not Found",2)</t>
  </si>
  <si>
    <t>XLOOKUP(A3,N2:N10, I2:I10,,1)</t>
  </si>
  <si>
    <t>XLOOKUP(I1, H1:S1, H2:S2)</t>
  </si>
  <si>
    <t>SUM(XLOOKUP(I1,H1:S1, H2:S2):XLOOKUP(J1,H1:S1,H2:S2))</t>
  </si>
  <si>
    <t>VLOOKUP(A3:H2:O2,9,0)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</si>
</sst>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19" formatCode="m/d/yyyy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BF379D-BFC5-47E3-9FB4-7E9028654F68}" name="Table1" displayName="Table1" ref="E1:P10" totalsRowShown="0">
  <autoFilter ref="E1:P10" xr:uid="{53BF379D-BFC5-47E3-9FB4-7E9028654F68}"/>
  <tableColumns count="12">
    <tableColumn id="1" xr3:uid="{32DBFF3A-A046-41AE-A6D8-78585B23D941}" name="EmployeeID"/>
    <tableColumn id="2" xr3:uid="{D0BBBF7F-3077-44CC-857A-2B083A961D4E}" name="FirstName"/>
    <tableColumn id="3" xr3:uid="{C4A5185B-2C57-4649-B347-DE4EE4247A0D}" name="LastName"/>
    <tableColumn id="4" xr3:uid="{84F13AF3-BDB8-42B0-AED4-23300C8AF596}" name="Full Name"/>
    <tableColumn id="5" xr3:uid="{294283EE-C498-4228-93A3-B54D8FD7F9CB}" name="Age"/>
    <tableColumn id="6" xr3:uid="{2C458771-18AE-4857-9169-4A8050E8B845}" name="Gender"/>
    <tableColumn id="7" xr3:uid="{DCF9F266-6269-4A46-A3FB-FAF244CEFD79}" name="Address"/>
    <tableColumn id="8" xr3:uid="{50EDD9F9-60F4-48A1-8C30-1E020EEEB1F0}" name="JobTitle"/>
    <tableColumn id="9" xr3:uid="{01B3FCC6-F6FD-4F3F-A881-854126C407D3}" name="Salary"/>
    <tableColumn id="10" xr3:uid="{AF89370A-D0DD-43E8-9070-8AA43E1C2A23}" name="StartDate" dataDxfId="2"/>
    <tableColumn id="11" xr3:uid="{FBAC92B9-BF10-4427-919C-B70D22FEE8F4}" name="EndDate" dataDxfId="1"/>
    <tableColumn id="12" xr3:uid="{A2C06406-257C-4F02-A8AC-36ECF7FD81C9}" name="Emai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C17" sqref="C17"/>
    </sheetView>
  </sheetViews>
  <sheetFormatPr defaultRowHeight="14.5" x14ac:dyDescent="0.35"/>
  <cols>
    <col min="2" max="2" width="24.54296875" customWidth="1"/>
    <col min="8" max="8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5">
      <c r="H22" t="str">
        <f t="shared" ref="H22:H23" si="0">CONCATENATE(F12," ",G12)</f>
        <v xml:space="preserve"> </v>
      </c>
    </row>
    <row r="23" spans="8:8" x14ac:dyDescent="0.35">
      <c r="H23" t="str">
        <f t="shared" si="0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CD901-4EE8-4037-BDC1-2D82363359B9}">
  <dimension ref="A1:P23"/>
  <sheetViews>
    <sheetView workbookViewId="0">
      <selection activeCell="B10" sqref="B10"/>
    </sheetView>
  </sheetViews>
  <sheetFormatPr defaultRowHeight="14.5" x14ac:dyDescent="0.35"/>
  <cols>
    <col min="1" max="1" width="14.90625" bestFit="1" customWidth="1"/>
    <col min="2" max="2" width="85.453125" bestFit="1" customWidth="1"/>
    <col min="5" max="5" width="10.81640625" bestFit="1" customWidth="1"/>
    <col min="6" max="6" width="9.26953125" bestFit="1" customWidth="1"/>
    <col min="7" max="7" width="10.08984375" bestFit="1" customWidth="1"/>
    <col min="8" max="8" width="14.90625" bestFit="1" customWidth="1"/>
    <col min="9" max="9" width="3.90625" bestFit="1" customWidth="1"/>
    <col min="10" max="10" width="7.54296875" bestFit="1" customWidth="1"/>
    <col min="11" max="11" width="7" bestFit="1" customWidth="1"/>
    <col min="12" max="12" width="15.90625" bestFit="1" customWidth="1"/>
    <col min="13" max="13" width="5.81640625" bestFit="1" customWidth="1"/>
    <col min="14" max="14" width="9.453125" bestFit="1" customWidth="1"/>
    <col min="15" max="15" width="10.453125" bestFit="1" customWidth="1"/>
    <col min="16" max="16" width="41.54296875" bestFit="1" customWidth="1"/>
  </cols>
  <sheetData>
    <row r="1" spans="1:16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3" spans="1:16" x14ac:dyDescent="0.35">
      <c r="A13">
        <v>1</v>
      </c>
      <c r="B13" t="s">
        <v>92</v>
      </c>
    </row>
    <row r="14" spans="1:16" x14ac:dyDescent="0.35">
      <c r="A14">
        <v>2</v>
      </c>
      <c r="B14" t="s">
        <v>93</v>
      </c>
    </row>
    <row r="22" spans="8:8" x14ac:dyDescent="0.35">
      <c r="H22" t="str">
        <f t="shared" ref="H22:H23" si="1">CONCATENATE(F12," ",G12)</f>
        <v xml:space="preserve"> </v>
      </c>
    </row>
    <row r="23" spans="8:8" x14ac:dyDescent="0.35">
      <c r="H23" t="str">
        <f t="shared" si="1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D18" sqref="D18"/>
    </sheetView>
  </sheetViews>
  <sheetFormatPr defaultRowHeight="14.5" x14ac:dyDescent="0.35"/>
  <cols>
    <col min="1" max="1" width="14.6328125" bestFit="1" customWidth="1"/>
    <col min="3" max="3" width="24.54296875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2CBCF-EF8C-4E1C-923F-54D74705D45C}">
  <dimension ref="A1:P23"/>
  <sheetViews>
    <sheetView workbookViewId="0">
      <selection activeCell="B11" sqref="B11"/>
    </sheetView>
  </sheetViews>
  <sheetFormatPr defaultRowHeight="14.5" x14ac:dyDescent="0.35"/>
  <cols>
    <col min="1" max="1" width="14.6328125" bestFit="1" customWidth="1"/>
    <col min="2" max="2" width="44" bestFit="1" customWidth="1"/>
    <col min="3" max="3" width="41.54296875" bestFit="1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2" spans="1:16" x14ac:dyDescent="0.35">
      <c r="A12">
        <v>1</v>
      </c>
      <c r="B12" t="s">
        <v>94</v>
      </c>
    </row>
    <row r="13" spans="1:16" x14ac:dyDescent="0.35">
      <c r="A13">
        <v>2</v>
      </c>
      <c r="B13" t="s">
        <v>95</v>
      </c>
    </row>
    <row r="14" spans="1:16" x14ac:dyDescent="0.35">
      <c r="A14">
        <v>3</v>
      </c>
      <c r="B14" t="s">
        <v>96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D17" sqref="D17"/>
    </sheetView>
  </sheetViews>
  <sheetFormatPr defaultRowHeight="14.5" x14ac:dyDescent="0.35"/>
  <cols>
    <col min="1" max="1" width="14.6328125" bestFit="1" customWidth="1"/>
    <col min="2" max="2" width="24.54296875" customWidth="1"/>
    <col min="8" max="8" width="14.6328125" bestFit="1" customWidth="1"/>
    <col min="11" max="11" width="15.81640625" bestFit="1" customWidth="1"/>
    <col min="15" max="15" width="40.6328125" bestFit="1" customWidth="1"/>
  </cols>
  <sheetData>
    <row r="1" spans="1:15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5">
      <c r="A3" t="s">
        <v>86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5">
      <c r="A4" t="s">
        <v>18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5">
      <c r="A5" t="s">
        <v>46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5">
      <c r="A6" t="s">
        <v>87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5">
      <c r="H22" t="str">
        <f t="shared" ref="H22:H23" si="0">CONCATENATE(F12," ",G12)</f>
        <v xml:space="preserve"> </v>
      </c>
    </row>
    <row r="23" spans="8:8" x14ac:dyDescent="0.35">
      <c r="H23" t="str">
        <f t="shared" si="0"/>
        <v xml:space="preserve"> 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56DFB-4E94-4104-8E65-FB25C162C97F}">
  <dimension ref="A1:O23"/>
  <sheetViews>
    <sheetView workbookViewId="0">
      <selection activeCell="B17" sqref="B17"/>
    </sheetView>
  </sheetViews>
  <sheetFormatPr defaultRowHeight="14.5" x14ac:dyDescent="0.35"/>
  <cols>
    <col min="1" max="1" width="14.6328125" bestFit="1" customWidth="1"/>
    <col min="2" max="2" width="24.54296875" customWidth="1"/>
    <col min="8" max="8" width="14.6328125" bestFit="1" customWidth="1"/>
    <col min="11" max="11" width="15.81640625" bestFit="1" customWidth="1"/>
    <col min="15" max="15" width="40.6328125" bestFit="1" customWidth="1"/>
  </cols>
  <sheetData>
    <row r="1" spans="1:15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5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5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5">
      <c r="A5" t="s">
        <v>46</v>
      </c>
      <c r="B5" t="str">
        <f>_xlfn.XLOOKUP(A5&amp;"*", H2:H10,O2:O10,"Not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5">
      <c r="A6" t="s">
        <v>87</v>
      </c>
      <c r="B6" t="str">
        <f>_xlfn.XLOOKUP(A6&amp;"*",H4:H12,O4:O12,"Not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13" spans="1:15" x14ac:dyDescent="0.35">
      <c r="B13" t="s">
        <v>97</v>
      </c>
    </row>
    <row r="14" spans="1:15" x14ac:dyDescent="0.35">
      <c r="B14" t="s">
        <v>98</v>
      </c>
    </row>
    <row r="15" spans="1:15" x14ac:dyDescent="0.35">
      <c r="B15" t="s">
        <v>99</v>
      </c>
      <c r="E15" t="s">
        <v>100</v>
      </c>
    </row>
    <row r="16" spans="1:15" x14ac:dyDescent="0.35">
      <c r="B16" t="s">
        <v>102</v>
      </c>
      <c r="E16" t="s">
        <v>101</v>
      </c>
    </row>
    <row r="22" spans="8:8" x14ac:dyDescent="0.35">
      <c r="H22" t="str">
        <f t="shared" ref="H22:H23" si="0">CONCATENATE(F12," ",G12)</f>
        <v xml:space="preserve"> </v>
      </c>
    </row>
    <row r="23" spans="8:8" x14ac:dyDescent="0.35">
      <c r="H23" t="str">
        <f t="shared" si="0"/>
        <v xml:space="preserve"> 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D15" sqref="D15"/>
    </sheetView>
  </sheetViews>
  <sheetFormatPr defaultRowHeight="14.5" x14ac:dyDescent="0.35"/>
  <cols>
    <col min="1" max="1" width="14.6328125" bestFit="1" customWidth="1"/>
    <col min="2" max="2" width="14.81640625" customWidth="1"/>
    <col min="3" max="3" width="24.54296875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s="1" t="s">
        <v>90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s="1" t="s">
        <v>38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D89C1-D3DC-4DEE-8C71-33631EA708C0}">
  <dimension ref="A1:P23"/>
  <sheetViews>
    <sheetView workbookViewId="0">
      <selection activeCell="B3" sqref="B3:B4"/>
    </sheetView>
  </sheetViews>
  <sheetFormatPr defaultRowHeight="14.5" x14ac:dyDescent="0.35"/>
  <cols>
    <col min="1" max="1" width="14.6328125" bestFit="1" customWidth="1"/>
    <col min="2" max="2" width="14.81640625" customWidth="1"/>
    <col min="3" max="3" width="24.54296875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s="1" t="s">
        <v>38</v>
      </c>
      <c r="B4" t="str">
        <f>_xlfn.XLOOKUP(A4,N3:N11,I3:I11,,1)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2" spans="1:16" x14ac:dyDescent="0.35">
      <c r="B12" t="s">
        <v>103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G23" sqref="G23"/>
    </sheetView>
  </sheetViews>
  <sheetFormatPr defaultColWidth="10.08984375" defaultRowHeight="14.5" x14ac:dyDescent="0.35"/>
  <cols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EEB6C-0C85-4DEC-B9EB-8547D413C778}">
  <dimension ref="A1:S9"/>
  <sheetViews>
    <sheetView workbookViewId="0">
      <selection activeCell="A6" sqref="A6"/>
    </sheetView>
  </sheetViews>
  <sheetFormatPr defaultColWidth="10.08984375" defaultRowHeight="14.5" x14ac:dyDescent="0.35"/>
  <cols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9" spans="1:19" x14ac:dyDescent="0.35">
      <c r="B9" t="s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7" sqref="B7"/>
    </sheetView>
  </sheetViews>
  <sheetFormatPr defaultColWidth="10.08984375" defaultRowHeight="14.5" x14ac:dyDescent="0.35"/>
  <cols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5">
      <c r="B6" t="s">
        <v>85</v>
      </c>
    </row>
    <row r="7" spans="1:19" x14ac:dyDescent="0.35">
      <c r="A7" t="s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7C4D1-85BA-4A54-8DE8-7A3C2CB4AA0D}">
  <dimension ref="A1:S9"/>
  <sheetViews>
    <sheetView workbookViewId="0">
      <selection activeCell="B7" sqref="B7"/>
    </sheetView>
  </sheetViews>
  <sheetFormatPr defaultColWidth="10.08984375" defaultRowHeight="14.5" x14ac:dyDescent="0.35"/>
  <cols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5">
      <c r="B6" t="s">
        <v>85</v>
      </c>
    </row>
    <row r="7" spans="1:19" x14ac:dyDescent="0.35">
      <c r="A7" t="s">
        <v>70</v>
      </c>
      <c r="B7">
        <f>SUM(_xlfn.XLOOKUP(I1,H1:S1,H2:S2):_xlfn.XLOOKUP(J1, H1:S1,H2:S2))</f>
        <v>460</v>
      </c>
    </row>
    <row r="9" spans="1:19" x14ac:dyDescent="0.35">
      <c r="B9" t="s">
        <v>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activeCell="C10" sqref="C10"/>
    </sheetView>
  </sheetViews>
  <sheetFormatPr defaultRowHeight="14.5" x14ac:dyDescent="0.35"/>
  <cols>
    <col min="1" max="1" width="14.453125" customWidth="1"/>
  </cols>
  <sheetData>
    <row r="1" spans="1:16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63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66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68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A0E4C-0A52-43E1-9B07-AD764D0B6013}">
  <dimension ref="A1:P13"/>
  <sheetViews>
    <sheetView tabSelected="1" workbookViewId="0">
      <selection activeCell="B14" sqref="B14"/>
    </sheetView>
  </sheetViews>
  <sheetFormatPr defaultRowHeight="14.5" x14ac:dyDescent="0.35"/>
  <cols>
    <col min="1" max="1" width="14.453125" customWidth="1"/>
    <col min="2" max="2" width="30.08984375" bestFit="1" customWidth="1"/>
    <col min="5" max="5" width="12.81640625" customWidth="1"/>
    <col min="6" max="6" width="11.36328125" customWidth="1"/>
    <col min="7" max="7" width="11.08984375" customWidth="1"/>
    <col min="8" max="8" width="14.90625" bestFit="1" customWidth="1"/>
    <col min="9" max="9" width="5.90625" customWidth="1"/>
    <col min="10" max="10" width="9" customWidth="1"/>
    <col min="11" max="11" width="9.54296875" customWidth="1"/>
    <col min="12" max="12" width="15.90625" bestFit="1" customWidth="1"/>
    <col min="13" max="13" width="7.81640625" customWidth="1"/>
    <col min="14" max="14" width="10.90625" customWidth="1"/>
    <col min="15" max="15" width="10.453125" bestFit="1" customWidth="1"/>
    <col min="16" max="16" width="41.54296875" bestFit="1" customWidth="1"/>
  </cols>
  <sheetData>
    <row r="1" spans="1:16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63</v>
      </c>
      <c r="B3" t="str">
        <f>VLOOKUP(A3,Table1[[#All],[Full Name]:[Email]],9,0)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66</v>
      </c>
      <c r="B4" t="str">
        <f>VLOOKUP(A4,Table1[[#All],[Full Name]:[Email]],9,0)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68</v>
      </c>
      <c r="B5" t="str">
        <f>VLOOKUP(A5,Table1[[#All],[Full Name]:[Email]],9,0)</f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A8" t="s">
        <v>63</v>
      </c>
      <c r="B8" t="str">
        <f>VLOOKUP(A8,H2:P10,9,0)</f>
        <v>Dwight.Schrute@AOL.com</v>
      </c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A9" t="s">
        <v>66</v>
      </c>
      <c r="B9" t="str">
        <f>VLOOKUP(A9,H2:P10,9,0)</f>
        <v>Michael.Scott@DunderMifflin.com</v>
      </c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A10" t="s">
        <v>68</v>
      </c>
      <c r="B10" t="str">
        <f>VLOOKUP(A10,H3:P11,9,0)</f>
        <v>Stanley.Hudson@gmail.com</v>
      </c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3" spans="1:16" x14ac:dyDescent="0.35">
      <c r="B13" t="s">
        <v>106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XLookUp</vt:lpstr>
      <vt:lpstr>XLookUp (2)</vt:lpstr>
      <vt:lpstr>XLookUp Multiple Rows</vt:lpstr>
      <vt:lpstr>XLookUp Multiple Rows (2)</vt:lpstr>
      <vt:lpstr>XLookUp Exact Match</vt:lpstr>
      <vt:lpstr>XLookUp Exact Match (2)</vt:lpstr>
      <vt:lpstr>XLookUp Search Order</vt:lpstr>
      <vt:lpstr>XLookUp Search Order (2)</vt:lpstr>
      <vt:lpstr>XLookUp Horizontal</vt:lpstr>
      <vt:lpstr>XLookUp Horizontal (2)</vt:lpstr>
      <vt:lpstr>XLookUp w SUM</vt:lpstr>
      <vt:lpstr>XLookUp w SUM (2)</vt:lpstr>
      <vt:lpstr>VLookUp</vt:lpstr>
      <vt:lpstr>VLookUp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M. Awais Ansari</cp:lastModifiedBy>
  <dcterms:created xsi:type="dcterms:W3CDTF">2021-12-20T02:45:32Z</dcterms:created>
  <dcterms:modified xsi:type="dcterms:W3CDTF">2024-09-10T19:21:47Z</dcterms:modified>
</cp:coreProperties>
</file>