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menide\Desktop\CMU\DATA, INFERENCE, MACHINE LEARNING\Assignment2\"/>
    </mc:Choice>
  </mc:AlternateContent>
  <xr:revisionPtr revIDLastSave="0" documentId="8_{03007C5F-F3B4-48AA-9481-AFA00B133F9C}" xr6:coauthVersionLast="47" xr6:coauthVersionMax="47" xr10:uidLastSave="{00000000-0000-0000-0000-000000000000}"/>
  <bookViews>
    <workbookView xWindow="-120" yWindow="-120" windowWidth="20730" windowHeight="11040" activeTab="1" xr2:uid="{78839094-2AC7-4A97-BE80-2C1CFD52F8AA}"/>
  </bookViews>
  <sheets>
    <sheet name="Sheet1" sheetId="1" r:id="rId1"/>
    <sheet name="Demand and supply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" i="1" l="1"/>
  <c r="G40" i="1"/>
  <c r="G37" i="1"/>
  <c r="G31" i="1"/>
  <c r="G25" i="1"/>
  <c r="G32" i="1" s="1"/>
  <c r="C6" i="1"/>
  <c r="C14" i="1"/>
  <c r="G41" i="1" l="1"/>
  <c r="C15" i="1"/>
</calcChain>
</file>

<file path=xl/sharedStrings.xml><?xml version="1.0" encoding="utf-8"?>
<sst xmlns="http://schemas.openxmlformats.org/spreadsheetml/2006/main" count="44" uniqueCount="41">
  <si>
    <t>FIRM'S 2017 INCOME STATEMENT</t>
  </si>
  <si>
    <t>REVENUE</t>
  </si>
  <si>
    <t>Sales</t>
  </si>
  <si>
    <t>Donor Grant</t>
  </si>
  <si>
    <t>Total Revenue</t>
  </si>
  <si>
    <t>EXPENSES</t>
  </si>
  <si>
    <t>Office Rent</t>
  </si>
  <si>
    <t>Staff Salaries</t>
  </si>
  <si>
    <t>Utilities</t>
  </si>
  <si>
    <t>Communication</t>
  </si>
  <si>
    <t>Office Supplies</t>
  </si>
  <si>
    <t>Transport</t>
  </si>
  <si>
    <t>NET INCOME</t>
  </si>
  <si>
    <t>Total Expenses</t>
  </si>
  <si>
    <t>BALANCE SHEET AS OF 31 DEC. 2017</t>
  </si>
  <si>
    <t>ASSETS</t>
  </si>
  <si>
    <t>LIABILITIES</t>
  </si>
  <si>
    <t>OWNER'S EQUITY</t>
  </si>
  <si>
    <t>Current Assets</t>
  </si>
  <si>
    <t>Cash at Bank (Rwanda bank account)</t>
  </si>
  <si>
    <t>Cash at Bank (US bank account)</t>
  </si>
  <si>
    <t>Total Current Assets</t>
  </si>
  <si>
    <t>Long-term Assets</t>
  </si>
  <si>
    <t>Car</t>
  </si>
  <si>
    <t>Building</t>
  </si>
  <si>
    <t>Furniture</t>
  </si>
  <si>
    <t>Computers</t>
  </si>
  <si>
    <t>TOTAL ASSETS</t>
  </si>
  <si>
    <t>Current Liabilities</t>
  </si>
  <si>
    <t>Long-term Liabilities</t>
  </si>
  <si>
    <t>Account Payable</t>
  </si>
  <si>
    <t>Account Receivable</t>
  </si>
  <si>
    <t>Credit Card Debt</t>
  </si>
  <si>
    <t>Bank Loan</t>
  </si>
  <si>
    <t>Total Long-term Assets</t>
  </si>
  <si>
    <t>Total Current Liablities</t>
  </si>
  <si>
    <t>Total Long-term Liabilities</t>
  </si>
  <si>
    <t>TOTAL LIABILITIES</t>
  </si>
  <si>
    <t>Price</t>
  </si>
  <si>
    <t>Demand</t>
  </si>
  <si>
    <t>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</si>
</sst>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1" xfId="0" applyFont="1" applyBorder="1"/>
    <xf numFmtId="0" fontId="1" fillId="0" borderId="5" xfId="0" applyFont="1" applyBorder="1"/>
    <xf numFmtId="3" fontId="1" fillId="0" borderId="6" xfId="0" applyNumberFormat="1" applyFont="1" applyBorder="1"/>
    <xf numFmtId="3" fontId="3" fillId="0" borderId="6" xfId="0" applyNumberFormat="1" applyFont="1" applyBorder="1"/>
    <xf numFmtId="0" fontId="1" fillId="0" borderId="1" xfId="0" applyFont="1" applyBorder="1" applyAlignment="1"/>
    <xf numFmtId="0" fontId="2" fillId="2" borderId="6" xfId="0" applyFont="1" applyFill="1" applyBorder="1" applyAlignment="1"/>
    <xf numFmtId="3" fontId="2" fillId="2" borderId="9" xfId="0" applyNumberFormat="1" applyFont="1" applyFill="1" applyBorder="1"/>
    <xf numFmtId="0" fontId="2" fillId="2" borderId="12" xfId="0" applyFont="1" applyFill="1" applyBorder="1" applyAlignme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400" b="0" i="0" u="none" strike="noStrike" baseline="0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Demand and Supply Reusable Face Cloth Mask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R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 and supply'!$B$1</c:f>
              <c:strCache>
                <c:ptCount val="1"/>
                <c:pt idx="0">
                  <c:v>Demand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'Demand and supply'!$B$2:$B$13</c:f>
              <c:numCache>
                <c:formatCode>General</c:formatCode>
                <c:ptCount val="12"/>
                <c:pt idx="0">
                  <c:v>165</c:v>
                </c:pt>
                <c:pt idx="1">
                  <c:v>150</c:v>
                </c:pt>
                <c:pt idx="2">
                  <c:v>145</c:v>
                </c:pt>
                <c:pt idx="3">
                  <c:v>110</c:v>
                </c:pt>
                <c:pt idx="4">
                  <c:v>135</c:v>
                </c:pt>
                <c:pt idx="5">
                  <c:v>130</c:v>
                </c:pt>
                <c:pt idx="6">
                  <c:v>100</c:v>
                </c:pt>
                <c:pt idx="7">
                  <c:v>85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06-4505-B249-136E396F390D}"/>
            </c:ext>
          </c:extLst>
        </c:ser>
        <c:ser>
          <c:idx val="1"/>
          <c:order val="1"/>
          <c:tx>
            <c:strRef>
              <c:f>'Demand and supply'!$C$1</c:f>
              <c:strCache>
                <c:ptCount val="1"/>
                <c:pt idx="0">
                  <c:v>Supply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'Demand and supply'!$C$2:$C$13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130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165</c:v>
                </c:pt>
                <c:pt idx="11">
                  <c:v>170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06-4505-B249-136E396F3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588832"/>
        <c:axId val="903601728"/>
      </c:lineChart>
      <c:catAx>
        <c:axId val="9035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W"/>
          </a:p>
        </c:txPr>
        <c:crossAx val="903601728"/>
        <c:crosses val="autoZero"/>
        <c:auto val="1"/>
        <c:lblAlgn val="ctr"/>
        <c:lblOffset val="100"/>
        <c:noMultiLvlLbl val="0"/>
      </c:catAx>
      <c:valAx>
        <c:axId val="9036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W"/>
          </a:p>
        </c:txPr>
        <c:crossAx val="9035888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Sheet2!$B$2:$B$13</c:f>
              <c:numCache>
                <c:formatCode>General</c:formatCode>
                <c:ptCount val="12"/>
                <c:pt idx="0">
                  <c:v>165</c:v>
                </c:pt>
                <c:pt idx="1">
                  <c:v>150</c:v>
                </c:pt>
                <c:pt idx="2">
                  <c:v>145</c:v>
                </c:pt>
                <c:pt idx="3">
                  <c:v>110</c:v>
                </c:pt>
                <c:pt idx="4">
                  <c:v>135</c:v>
                </c:pt>
                <c:pt idx="5">
                  <c:v>130</c:v>
                </c:pt>
                <c:pt idx="6">
                  <c:v>100</c:v>
                </c:pt>
                <c:pt idx="7">
                  <c:v>85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3-4AB3-86FC-4A98981756B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Supply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Sheet2!$C$2:$C$13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130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165</c:v>
                </c:pt>
                <c:pt idx="11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3-4AB3-86FC-4A98981756B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Sheet2!$D$2:$D$13</c:f>
              <c:numCache>
                <c:formatCode>General</c:formatCode>
                <c:ptCount val="12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7.5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5.5</c:v>
                </c:pt>
                <c:pt idx="8">
                  <c:v>5</c:v>
                </c:pt>
                <c:pt idx="9">
                  <c:v>4.5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3-4AB3-86FC-4A989817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748015"/>
        <c:axId val="1797750927"/>
      </c:lineChart>
      <c:catAx>
        <c:axId val="179774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W"/>
          </a:p>
        </c:txPr>
        <c:crossAx val="1797750927"/>
        <c:crosses val="autoZero"/>
        <c:auto val="1"/>
        <c:lblAlgn val="ctr"/>
        <c:lblOffset val="100"/>
        <c:noMultiLvlLbl val="0"/>
      </c:catAx>
      <c:valAx>
        <c:axId val="17977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W"/>
          </a:p>
        </c:txPr>
        <c:crossAx val="179774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109537</xdr:rowOff>
    </xdr:from>
    <xdr:to>
      <xdr:col>14</xdr:col>
      <xdr:colOff>28575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89161-E4EB-CD49-004B-D04E0CE75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0.43958</cdr:x>
      <cdr:y>0.35243</cdr:y>
    </cdr:from>
    <cdr:to>
      <cdr:x>0.48542</cdr:x>
      <cdr:y>0.61285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737B1639-C975-ECE8-A8C0-6C91891B691B}"/>
            </a:ext>
          </a:extLst>
        </cdr:cNvPr>
        <cdr:cNvCxnSpPr/>
      </cdr:nvCxnSpPr>
      <cdr:spPr>
        <a:xfrm xmlns:a="http://schemas.openxmlformats.org/drawingml/2006/main" flipV="1">
          <a:off x="2009775" y="966788"/>
          <a:ext cx="209550" cy="7143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0.34375</cdr:x>
      <cdr:y>0.61285</cdr:y>
    </cdr:from>
    <cdr:to>
      <cdr:x>0.6</cdr:x>
      <cdr:y>0.7066</cdr:y>
    </cdr:to>
    <cdr:sp macro="" textlink="">
      <cdr:nvSpPr>
        <cdr:cNvPr id="6" name="Rectangle: Rounded Corners 5">
          <a:extLst xmlns:a="http://schemas.openxmlformats.org/drawingml/2006/main">
            <a:ext uri="{FF2B5EF4-FFF2-40B4-BE49-F238E27FC236}">
              <a16:creationId xmlns:a16="http://schemas.microsoft.com/office/drawing/2014/main" id="{4F561678-9BC4-AD51-BE00-B6DDA0B26BB8}"/>
            </a:ext>
          </a:extLst>
        </cdr:cNvPr>
        <cdr:cNvSpPr/>
      </cdr:nvSpPr>
      <cdr:spPr>
        <a:xfrm xmlns:a="http://schemas.openxmlformats.org/drawingml/2006/main">
          <a:off x="1571625" y="1681163"/>
          <a:ext cx="1171576" cy="257175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GB" sz="9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Market equilibrium</a:t>
          </a:r>
          <a:endParaRPr lang="en-RW" sz="9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109537</xdr:rowOff>
    </xdr:from>
    <xdr:to>
      <xdr:col>11</xdr:col>
      <xdr:colOff>500062</xdr:colOff>
      <xdr:row>17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32A86D-8069-F85A-A8CE-5696CC6A7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70BB-06AB-4EAB-93D2-0839D4C03FD8}">
  <dimension ref="A1:G42"/>
  <sheetViews>
    <sheetView topLeftCell="A31" workbookViewId="0">
      <selection activeCell="F10" sqref="F10"/>
    </sheetView>
  </sheetViews>
  <sheetFormatPr defaultColWidth="10.7109375" defaultRowHeight="15.75" x14ac:dyDescent="0.25"/>
  <cols>
    <col min="1" max="1" width="13.5703125" style="1" customWidth="1"/>
    <col min="2" max="3" width="17.85546875" style="1" customWidth="1"/>
    <col min="4" max="4" width="10.7109375" style="1"/>
    <col min="5" max="5" width="9.28515625" style="1" customWidth="1"/>
    <col min="6" max="6" width="34.85546875" style="1" bestFit="1" customWidth="1"/>
    <col min="7" max="7" width="16.7109375" style="1" customWidth="1"/>
    <col min="8" max="8" width="24.5703125" style="1" customWidth="1"/>
    <col min="9" max="16384" width="10.7109375" style="1"/>
  </cols>
  <sheetData>
    <row r="1" spans="1:3" ht="20.25" x14ac:dyDescent="0.3">
      <c r="A1" s="27" t="s">
        <v>0</v>
      </c>
      <c r="B1" s="28"/>
      <c r="C1" s="29"/>
    </row>
    <row r="2" spans="1:3" ht="18.75" x14ac:dyDescent="0.3">
      <c r="A2" s="32"/>
      <c r="B2" s="33"/>
      <c r="C2" s="34"/>
    </row>
    <row r="3" spans="1:3" ht="18.75" x14ac:dyDescent="0.3">
      <c r="A3" s="30" t="s">
        <v>1</v>
      </c>
      <c r="B3" s="31"/>
      <c r="C3" s="10"/>
    </row>
    <row r="4" spans="1:3" x14ac:dyDescent="0.25">
      <c r="A4" s="4"/>
      <c r="B4" s="2" t="s">
        <v>2</v>
      </c>
      <c r="C4" s="5">
        <v>120000</v>
      </c>
    </row>
    <row r="5" spans="1:3" x14ac:dyDescent="0.25">
      <c r="A5" s="4"/>
      <c r="B5" s="2" t="s">
        <v>3</v>
      </c>
      <c r="C5" s="5">
        <v>10000</v>
      </c>
    </row>
    <row r="6" spans="1:3" x14ac:dyDescent="0.25">
      <c r="A6" s="4"/>
      <c r="B6" s="3" t="s">
        <v>4</v>
      </c>
      <c r="C6" s="6">
        <f>SUM(C4:C5)</f>
        <v>130000</v>
      </c>
    </row>
    <row r="7" spans="1:3" ht="18.75" x14ac:dyDescent="0.3">
      <c r="A7" s="30" t="s">
        <v>5</v>
      </c>
      <c r="B7" s="31"/>
      <c r="C7" s="10"/>
    </row>
    <row r="8" spans="1:3" x14ac:dyDescent="0.25">
      <c r="A8" s="4"/>
      <c r="B8" s="2" t="s">
        <v>6</v>
      </c>
      <c r="C8" s="5">
        <v>12000</v>
      </c>
    </row>
    <row r="9" spans="1:3" x14ac:dyDescent="0.25">
      <c r="A9" s="4"/>
      <c r="B9" s="2" t="s">
        <v>7</v>
      </c>
      <c r="C9" s="5">
        <v>72000</v>
      </c>
    </row>
    <row r="10" spans="1:3" x14ac:dyDescent="0.25">
      <c r="A10" s="4"/>
      <c r="B10" s="2" t="s">
        <v>8</v>
      </c>
      <c r="C10" s="5">
        <v>3000</v>
      </c>
    </row>
    <row r="11" spans="1:3" x14ac:dyDescent="0.25">
      <c r="A11" s="4"/>
      <c r="B11" s="2" t="s">
        <v>9</v>
      </c>
      <c r="C11" s="5">
        <v>2500</v>
      </c>
    </row>
    <row r="12" spans="1:3" x14ac:dyDescent="0.25">
      <c r="A12" s="4"/>
      <c r="B12" s="2" t="s">
        <v>10</v>
      </c>
      <c r="C12" s="5">
        <v>2400</v>
      </c>
    </row>
    <row r="13" spans="1:3" x14ac:dyDescent="0.25">
      <c r="A13" s="4"/>
      <c r="B13" s="2" t="s">
        <v>11</v>
      </c>
      <c r="C13" s="5">
        <v>6000</v>
      </c>
    </row>
    <row r="14" spans="1:3" x14ac:dyDescent="0.25">
      <c r="A14" s="4"/>
      <c r="B14" s="3" t="s">
        <v>13</v>
      </c>
      <c r="C14" s="6">
        <f>SUM(C8:C13)</f>
        <v>97900</v>
      </c>
    </row>
    <row r="15" spans="1:3" ht="19.5" thickBot="1" x14ac:dyDescent="0.35">
      <c r="A15" s="20" t="s">
        <v>12</v>
      </c>
      <c r="B15" s="21"/>
      <c r="C15" s="9">
        <f>C6-C14</f>
        <v>32100</v>
      </c>
    </row>
    <row r="17" spans="5:7" ht="16.5" thickBot="1" x14ac:dyDescent="0.3"/>
    <row r="18" spans="5:7" ht="20.25" x14ac:dyDescent="0.3">
      <c r="E18" s="27" t="s">
        <v>14</v>
      </c>
      <c r="F18" s="28"/>
      <c r="G18" s="29"/>
    </row>
    <row r="19" spans="5:7" ht="18.75" x14ac:dyDescent="0.3">
      <c r="E19" s="35"/>
      <c r="F19" s="36"/>
      <c r="G19" s="37"/>
    </row>
    <row r="20" spans="5:7" ht="18.75" x14ac:dyDescent="0.3">
      <c r="E20" s="24" t="s">
        <v>15</v>
      </c>
      <c r="F20" s="25"/>
      <c r="G20" s="8"/>
    </row>
    <row r="21" spans="5:7" x14ac:dyDescent="0.25">
      <c r="E21" s="22" t="s">
        <v>18</v>
      </c>
      <c r="F21" s="26"/>
      <c r="G21" s="5"/>
    </row>
    <row r="22" spans="5:7" x14ac:dyDescent="0.25">
      <c r="E22" s="4"/>
      <c r="F22" s="7" t="s">
        <v>31</v>
      </c>
      <c r="G22" s="5">
        <v>42000</v>
      </c>
    </row>
    <row r="23" spans="5:7" x14ac:dyDescent="0.25">
      <c r="E23" s="4"/>
      <c r="F23" s="7" t="s">
        <v>19</v>
      </c>
      <c r="G23" s="5">
        <v>26300</v>
      </c>
    </row>
    <row r="24" spans="5:7" x14ac:dyDescent="0.25">
      <c r="E24" s="4"/>
      <c r="F24" s="7" t="s">
        <v>20</v>
      </c>
      <c r="G24" s="5">
        <v>122300</v>
      </c>
    </row>
    <row r="25" spans="5:7" x14ac:dyDescent="0.25">
      <c r="E25" s="4"/>
      <c r="F25" s="3" t="s">
        <v>21</v>
      </c>
      <c r="G25" s="6">
        <f>SUM(G21:G24)</f>
        <v>190600</v>
      </c>
    </row>
    <row r="26" spans="5:7" x14ac:dyDescent="0.25">
      <c r="E26" s="22" t="s">
        <v>22</v>
      </c>
      <c r="F26" s="26"/>
      <c r="G26" s="5"/>
    </row>
    <row r="27" spans="5:7" x14ac:dyDescent="0.25">
      <c r="E27" s="4"/>
      <c r="F27" s="7" t="s">
        <v>23</v>
      </c>
      <c r="G27" s="5">
        <v>10000</v>
      </c>
    </row>
    <row r="28" spans="5:7" x14ac:dyDescent="0.25">
      <c r="E28" s="4"/>
      <c r="F28" s="7" t="s">
        <v>24</v>
      </c>
      <c r="G28" s="5">
        <v>50000</v>
      </c>
    </row>
    <row r="29" spans="5:7" x14ac:dyDescent="0.25">
      <c r="E29" s="4"/>
      <c r="F29" s="7" t="s">
        <v>25</v>
      </c>
      <c r="G29" s="5">
        <v>6800</v>
      </c>
    </row>
    <row r="30" spans="5:7" x14ac:dyDescent="0.25">
      <c r="E30" s="4"/>
      <c r="F30" s="7" t="s">
        <v>26</v>
      </c>
      <c r="G30" s="5">
        <v>19800</v>
      </c>
    </row>
    <row r="31" spans="5:7" x14ac:dyDescent="0.25">
      <c r="E31" s="4"/>
      <c r="F31" s="3" t="s">
        <v>34</v>
      </c>
      <c r="G31" s="6">
        <f>SUM(G26:G30)</f>
        <v>86600</v>
      </c>
    </row>
    <row r="32" spans="5:7" x14ac:dyDescent="0.25">
      <c r="E32" s="22" t="s">
        <v>27</v>
      </c>
      <c r="F32" s="23"/>
      <c r="G32" s="6">
        <f>G25+G31</f>
        <v>277200</v>
      </c>
    </row>
    <row r="33" spans="5:7" ht="18.75" x14ac:dyDescent="0.3">
      <c r="E33" s="24" t="s">
        <v>16</v>
      </c>
      <c r="F33" s="25"/>
      <c r="G33" s="8"/>
    </row>
    <row r="34" spans="5:7" x14ac:dyDescent="0.25">
      <c r="E34" s="22" t="s">
        <v>28</v>
      </c>
      <c r="F34" s="26"/>
      <c r="G34" s="5"/>
    </row>
    <row r="35" spans="5:7" x14ac:dyDescent="0.25">
      <c r="E35" s="4"/>
      <c r="F35" s="7" t="s">
        <v>30</v>
      </c>
      <c r="G35" s="5">
        <v>12500</v>
      </c>
    </row>
    <row r="36" spans="5:7" x14ac:dyDescent="0.25">
      <c r="E36" s="4"/>
      <c r="F36" s="7" t="s">
        <v>32</v>
      </c>
      <c r="G36" s="5">
        <v>11200</v>
      </c>
    </row>
    <row r="37" spans="5:7" x14ac:dyDescent="0.25">
      <c r="E37" s="4"/>
      <c r="F37" s="3" t="s">
        <v>35</v>
      </c>
      <c r="G37" s="6">
        <f>SUM(G34:G36)</f>
        <v>23700</v>
      </c>
    </row>
    <row r="38" spans="5:7" x14ac:dyDescent="0.25">
      <c r="E38" s="22" t="s">
        <v>29</v>
      </c>
      <c r="F38" s="26"/>
      <c r="G38" s="5"/>
    </row>
    <row r="39" spans="5:7" x14ac:dyDescent="0.25">
      <c r="E39" s="4"/>
      <c r="F39" s="7" t="s">
        <v>33</v>
      </c>
      <c r="G39" s="5">
        <v>40000</v>
      </c>
    </row>
    <row r="40" spans="5:7" x14ac:dyDescent="0.25">
      <c r="E40" s="4"/>
      <c r="F40" s="3" t="s">
        <v>36</v>
      </c>
      <c r="G40" s="6">
        <f>SUM(G38:G39)</f>
        <v>40000</v>
      </c>
    </row>
    <row r="41" spans="5:7" x14ac:dyDescent="0.25">
      <c r="E41" s="22" t="s">
        <v>37</v>
      </c>
      <c r="F41" s="23"/>
      <c r="G41" s="6">
        <f>G37+G40</f>
        <v>63700</v>
      </c>
    </row>
    <row r="42" spans="5:7" ht="19.5" thickBot="1" x14ac:dyDescent="0.35">
      <c r="E42" s="20" t="s">
        <v>17</v>
      </c>
      <c r="F42" s="21"/>
      <c r="G42" s="9">
        <f>G32-G41</f>
        <v>213500</v>
      </c>
    </row>
  </sheetData>
  <mergeCells count="16">
    <mergeCell ref="E42:F42"/>
    <mergeCell ref="E41:F41"/>
    <mergeCell ref="E20:F20"/>
    <mergeCell ref="E21:F21"/>
    <mergeCell ref="A1:C1"/>
    <mergeCell ref="A3:B3"/>
    <mergeCell ref="A7:B7"/>
    <mergeCell ref="A15:B15"/>
    <mergeCell ref="A2:C2"/>
    <mergeCell ref="E18:G18"/>
    <mergeCell ref="E19:G19"/>
    <mergeCell ref="E26:F26"/>
    <mergeCell ref="E32:F32"/>
    <mergeCell ref="E33:F33"/>
    <mergeCell ref="E34:F34"/>
    <mergeCell ref="E38:F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EBA8-5B62-4CE3-B641-BFA7A76388E3}">
  <dimension ref="A1:C13"/>
  <sheetViews>
    <sheetView tabSelected="1" workbookViewId="0">
      <selection sqref="A1:C13"/>
    </sheetView>
  </sheetViews>
  <sheetFormatPr defaultRowHeight="15" x14ac:dyDescent="0.25"/>
  <sheetData>
    <row r="1" spans="1:3" x14ac:dyDescent="0.25">
      <c r="A1" s="17" t="s">
        <v>38</v>
      </c>
      <c r="B1" s="18" t="s">
        <v>39</v>
      </c>
      <c r="C1" s="19" t="s">
        <v>40</v>
      </c>
    </row>
    <row r="2" spans="1:3" x14ac:dyDescent="0.25">
      <c r="A2" s="12">
        <v>9</v>
      </c>
      <c r="B2" s="11">
        <v>165</v>
      </c>
      <c r="C2" s="13">
        <v>65</v>
      </c>
    </row>
    <row r="3" spans="1:3" x14ac:dyDescent="0.25">
      <c r="A3" s="12">
        <v>8.5</v>
      </c>
      <c r="B3" s="11">
        <v>150</v>
      </c>
      <c r="C3" s="13">
        <v>70</v>
      </c>
    </row>
    <row r="4" spans="1:3" x14ac:dyDescent="0.25">
      <c r="A4" s="12">
        <v>8</v>
      </c>
      <c r="B4" s="11">
        <v>145</v>
      </c>
      <c r="C4" s="13">
        <v>80</v>
      </c>
    </row>
    <row r="5" spans="1:3" x14ac:dyDescent="0.25">
      <c r="A5" s="12">
        <v>7.5</v>
      </c>
      <c r="B5" s="11">
        <v>110</v>
      </c>
      <c r="C5" s="13">
        <v>100</v>
      </c>
    </row>
    <row r="6" spans="1:3" x14ac:dyDescent="0.25">
      <c r="A6" s="12">
        <v>7</v>
      </c>
      <c r="B6" s="11">
        <v>135</v>
      </c>
      <c r="C6" s="13">
        <v>110</v>
      </c>
    </row>
    <row r="7" spans="1:3" x14ac:dyDescent="0.25">
      <c r="A7" s="12">
        <v>6.5</v>
      </c>
      <c r="B7" s="11">
        <v>130</v>
      </c>
      <c r="C7" s="13">
        <v>130</v>
      </c>
    </row>
    <row r="8" spans="1:3" x14ac:dyDescent="0.25">
      <c r="A8" s="12">
        <v>6</v>
      </c>
      <c r="B8" s="11">
        <v>100</v>
      </c>
      <c r="C8" s="13">
        <v>135</v>
      </c>
    </row>
    <row r="9" spans="1:3" x14ac:dyDescent="0.25">
      <c r="A9" s="12">
        <v>5.5</v>
      </c>
      <c r="B9" s="11">
        <v>85</v>
      </c>
      <c r="C9" s="13">
        <v>140</v>
      </c>
    </row>
    <row r="10" spans="1:3" x14ac:dyDescent="0.25">
      <c r="A10" s="12">
        <v>5</v>
      </c>
      <c r="B10" s="11">
        <v>70</v>
      </c>
      <c r="C10" s="13">
        <v>145</v>
      </c>
    </row>
    <row r="11" spans="1:3" x14ac:dyDescent="0.25">
      <c r="A11" s="12">
        <v>4.5</v>
      </c>
      <c r="B11" s="11">
        <v>65</v>
      </c>
      <c r="C11" s="13">
        <v>150</v>
      </c>
    </row>
    <row r="12" spans="1:3" x14ac:dyDescent="0.25">
      <c r="A12" s="12">
        <v>4</v>
      </c>
      <c r="B12" s="11">
        <v>60</v>
      </c>
      <c r="C12" s="13">
        <v>165</v>
      </c>
    </row>
    <row r="13" spans="1:3" ht="15.75" thickBot="1" x14ac:dyDescent="0.3">
      <c r="A13" s="14">
        <v>3</v>
      </c>
      <c r="B13" s="15">
        <v>55</v>
      </c>
      <c r="C13" s="16">
        <v>170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8EF0-5E8D-4B67-B3C2-215DEDA9933A}">
  <dimension ref="B1:D13"/>
  <sheetViews>
    <sheetView workbookViewId="0">
      <selection activeCell="B1" sqref="B1:D13"/>
    </sheetView>
  </sheetViews>
  <sheetFormatPr defaultRowHeight="15" x14ac:dyDescent="0.25"/>
  <sheetData>
    <row r="1" spans="2:4" x14ac:dyDescent="0.25">
      <c r="B1" s="18" t="s">
        <v>39</v>
      </c>
      <c r="C1" s="19" t="s">
        <v>40</v>
      </c>
      <c r="D1" s="17" t="s">
        <v>38</v>
      </c>
    </row>
    <row r="2" spans="2:4" x14ac:dyDescent="0.25">
      <c r="B2" s="11">
        <v>165</v>
      </c>
      <c r="C2" s="13">
        <v>65</v>
      </c>
      <c r="D2" s="12">
        <v>9</v>
      </c>
    </row>
    <row r="3" spans="2:4" x14ac:dyDescent="0.25">
      <c r="B3" s="11">
        <v>150</v>
      </c>
      <c r="C3" s="13">
        <v>70</v>
      </c>
      <c r="D3" s="12">
        <v>8.5</v>
      </c>
    </row>
    <row r="4" spans="2:4" x14ac:dyDescent="0.25">
      <c r="B4" s="11">
        <v>145</v>
      </c>
      <c r="C4" s="13">
        <v>80</v>
      </c>
      <c r="D4" s="12">
        <v>8</v>
      </c>
    </row>
    <row r="5" spans="2:4" x14ac:dyDescent="0.25">
      <c r="B5" s="11">
        <v>110</v>
      </c>
      <c r="C5" s="13">
        <v>100</v>
      </c>
      <c r="D5" s="12">
        <v>7.5</v>
      </c>
    </row>
    <row r="6" spans="2:4" x14ac:dyDescent="0.25">
      <c r="B6" s="11">
        <v>135</v>
      </c>
      <c r="C6" s="13">
        <v>110</v>
      </c>
      <c r="D6" s="12">
        <v>7</v>
      </c>
    </row>
    <row r="7" spans="2:4" x14ac:dyDescent="0.25">
      <c r="B7" s="11">
        <v>130</v>
      </c>
      <c r="C7" s="13">
        <v>130</v>
      </c>
      <c r="D7" s="12">
        <v>6.5</v>
      </c>
    </row>
    <row r="8" spans="2:4" x14ac:dyDescent="0.25">
      <c r="B8" s="11">
        <v>100</v>
      </c>
      <c r="C8" s="13">
        <v>135</v>
      </c>
      <c r="D8" s="12">
        <v>6</v>
      </c>
    </row>
    <row r="9" spans="2:4" x14ac:dyDescent="0.25">
      <c r="B9" s="11">
        <v>85</v>
      </c>
      <c r="C9" s="13">
        <v>140</v>
      </c>
      <c r="D9" s="12">
        <v>5.5</v>
      </c>
    </row>
    <row r="10" spans="2:4" x14ac:dyDescent="0.25">
      <c r="B10" s="11">
        <v>70</v>
      </c>
      <c r="C10" s="13">
        <v>145</v>
      </c>
      <c r="D10" s="12">
        <v>5</v>
      </c>
    </row>
    <row r="11" spans="2:4" x14ac:dyDescent="0.25">
      <c r="B11" s="11">
        <v>65</v>
      </c>
      <c r="C11" s="13">
        <v>150</v>
      </c>
      <c r="D11" s="12">
        <v>4.5</v>
      </c>
    </row>
    <row r="12" spans="2:4" x14ac:dyDescent="0.25">
      <c r="B12" s="11">
        <v>60</v>
      </c>
      <c r="C12" s="13">
        <v>165</v>
      </c>
      <c r="D12" s="12">
        <v>4</v>
      </c>
    </row>
    <row r="13" spans="2:4" ht="15.75" thickBot="1" x14ac:dyDescent="0.3">
      <c r="B13" s="15">
        <v>55</v>
      </c>
      <c r="C13" s="16">
        <v>170</v>
      </c>
      <c r="D13" s="1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Demand and supply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Parmenide</dc:creator>
  <cp:lastModifiedBy>Parmenide</cp:lastModifiedBy>
  <dcterms:created xsi:type="dcterms:W3CDTF">2022-09-10T17:49:41Z</dcterms:created>
  <dcterms:modified xsi:type="dcterms:W3CDTF">2022-09-14T11:42:41Z</dcterms:modified>
</cp:coreProperties>
</file>