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menide\Desktop\CMU\Introduction to Graduate Studies - RW\Jobs\MINICT\"/>
    </mc:Choice>
  </mc:AlternateContent>
  <xr:revisionPtr revIDLastSave="0" documentId="13_ncr:1_{D31C60B0-F309-4DEF-8D39-95AB01F62194}" xr6:coauthVersionLast="47" xr6:coauthVersionMax="47" xr10:uidLastSave="{00000000-0000-0000-0000-000000000000}"/>
  <bookViews>
    <workbookView xWindow="20370" yWindow="-120" windowWidth="29040" windowHeight="15720" xr2:uid="{A7D29F2A-8561-4CD1-B439-820640382E38}"/>
  </bookViews>
  <sheets>
    <sheet name="Table 5" sheetId="17" r:id="rId1"/>
    <sheet name="Table 6" sheetId="18" r:id="rId2"/>
    <sheet name="Table7" sheetId="3" r:id="rId3"/>
    <sheet name="Table 8" sheetId="19" r:id="rId4"/>
    <sheet name="Table9" sheetId="20" r:id="rId5"/>
    <sheet name="Table10" sheetId="21" r:id="rId6"/>
    <sheet name="Table11" sheetId="22" r:id="rId7"/>
    <sheet name="Table12" sheetId="23" r:id="rId8"/>
    <sheet name="Table 13" sheetId="24" r:id="rId9"/>
    <sheet name="Table 14" sheetId="25" r:id="rId10"/>
    <sheet name="Table 15" sheetId="26" r:id="rId11"/>
    <sheet name="Table 16" sheetId="27" r:id="rId12"/>
    <sheet name="Table 17" sheetId="28" r:id="rId13"/>
    <sheet name="Table 18" sheetId="29" r:id="rId14"/>
    <sheet name="Table 19" sheetId="30" r:id="rId15"/>
    <sheet name="Table 20" sheetId="31" r:id="rId16"/>
    <sheet name="Table21" sheetId="4" r:id="rId17"/>
    <sheet name="Table22" sheetId="5" r:id="rId18"/>
    <sheet name="Table23" sheetId="1" r:id="rId19"/>
    <sheet name="Table24" sheetId="8" r:id="rId20"/>
    <sheet name="Table25" sheetId="9" r:id="rId21"/>
    <sheet name="Table26" sheetId="10" r:id="rId22"/>
    <sheet name="Tab27" sheetId="11" r:id="rId23"/>
    <sheet name="Table28" sheetId="12" r:id="rId24"/>
    <sheet name="Table29" sheetId="14" r:id="rId25"/>
    <sheet name="Table30" sheetId="13" r:id="rId26"/>
    <sheet name="Table31" sheetId="15" r:id="rId27"/>
    <sheet name="Table32" sheetId="16" r:id="rId28"/>
  </sheets>
  <externalReferences>
    <externalReference r:id="rId29"/>
  </externalReferences>
  <definedNames>
    <definedName name="_Toc101831726" localSheetId="3">'Table 8'!$B$1</definedName>
    <definedName name="_Toc101831731" localSheetId="8">'Table 13'!$B$1</definedName>
    <definedName name="_Toc101831732" localSheetId="9">'Table 14'!$B$2</definedName>
    <definedName name="_Toc101831733" localSheetId="10">'Table 15'!$B$1</definedName>
    <definedName name="_Toc101831734" localSheetId="11">'Table 16'!$B$1</definedName>
    <definedName name="_Toc101831735" localSheetId="12">'Table 17'!$B$2</definedName>
    <definedName name="_Toc101831736" localSheetId="13">'Table 18'!$B$1</definedName>
    <definedName name="_Toc101831737" localSheetId="14">'Table 19'!$B$2</definedName>
    <definedName name="_Toc101831738" localSheetId="15">'Table 20'!$B$2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8" l="1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H35" i="5" l="1"/>
</calcChain>
</file>

<file path=xl/sharedStrings.xml><?xml version="1.0" encoding="utf-8"?>
<sst xmlns="http://schemas.openxmlformats.org/spreadsheetml/2006/main" count="1330" uniqueCount="264">
  <si>
    <t>District</t>
  </si>
  <si>
    <t>Government (MINAGRI/RAB/NAEB)</t>
  </si>
  <si>
    <t>Agro dealers</t>
  </si>
  <si>
    <t>NGOs/Companies</t>
  </si>
  <si>
    <t>Market</t>
  </si>
  <si>
    <t>Agriculture cooperative</t>
  </si>
  <si>
    <t>Other source</t>
  </si>
  <si>
    <t>Total</t>
  </si>
  <si>
    <t>Nyarugenge</t>
  </si>
  <si>
    <t>Gasabo</t>
  </si>
  <si>
    <t>Kicukiro</t>
  </si>
  <si>
    <t>Nyanza</t>
  </si>
  <si>
    <t>Gisagara</t>
  </si>
  <si>
    <t>Nyaruguru</t>
  </si>
  <si>
    <t>Huye</t>
  </si>
  <si>
    <t>Nyamagabe</t>
  </si>
  <si>
    <t>Ruhango</t>
  </si>
  <si>
    <t>Muhanga</t>
  </si>
  <si>
    <t>Kamonyi</t>
  </si>
  <si>
    <t>Karongi</t>
  </si>
  <si>
    <t>Rutsiro</t>
  </si>
  <si>
    <t>Rubavu</t>
  </si>
  <si>
    <t>Nyabihu</t>
  </si>
  <si>
    <t>Ngororero</t>
  </si>
  <si>
    <t>Rusizi</t>
  </si>
  <si>
    <t>Nyamasheke</t>
  </si>
  <si>
    <t>Rulindo</t>
  </si>
  <si>
    <t>Gakenke</t>
  </si>
  <si>
    <t>Musanze</t>
  </si>
  <si>
    <t>Burera</t>
  </si>
  <si>
    <t>Gicumbi</t>
  </si>
  <si>
    <t>Rwamagana</t>
  </si>
  <si>
    <t>Nyagatare</t>
  </si>
  <si>
    <t>Gatsibo</t>
  </si>
  <si>
    <t>Kayonza</t>
  </si>
  <si>
    <t>Kirehe</t>
  </si>
  <si>
    <t>Ngoma</t>
  </si>
  <si>
    <t>Bugesera</t>
  </si>
  <si>
    <t>Source: NISR, SAS 2023</t>
  </si>
  <si>
    <t>Gahunda r</t>
  </si>
  <si>
    <t>Table 7:</t>
  </si>
  <si>
    <t xml:space="preserve"> Area under agricultural practices</t>
  </si>
  <si>
    <t>Modern irrigated agricultural land (Ha)</t>
  </si>
  <si>
    <t>Agricultural area under erosion control</t>
  </si>
  <si>
    <t>Agricultural area under agroforestry trees</t>
  </si>
  <si>
    <t>Agricultural area under fertirizer application</t>
  </si>
  <si>
    <t>Inorganic fertilizer</t>
  </si>
  <si>
    <t>Organic fertilizer</t>
  </si>
  <si>
    <t xml:space="preserve">National </t>
  </si>
  <si>
    <t>Percentage of farmers who applied organic fertilizer</t>
  </si>
  <si>
    <t>Percentage of plots in which organic fertilizer was applied</t>
  </si>
  <si>
    <t>Percentage of land size in which organic fertilizer was applied</t>
  </si>
  <si>
    <t>Overall</t>
  </si>
  <si>
    <t>SSF</t>
  </si>
  <si>
    <t>LSF</t>
  </si>
  <si>
    <t>Percentage of farmers who used inorganic fertilizers</t>
  </si>
  <si>
    <t>Percentage of plots in which inorganic fertilizer was applied</t>
  </si>
  <si>
    <t>Percentage of land under  which  inorganic fertilizer was applied</t>
  </si>
  <si>
    <t>0verall</t>
  </si>
  <si>
    <t>Fertizer name</t>
  </si>
  <si>
    <t>NPK 17-17-17</t>
  </si>
  <si>
    <t>NPK 20-10-10</t>
  </si>
  <si>
    <t>NPK 25-5-5</t>
  </si>
  <si>
    <t>NPK 22-6-12</t>
  </si>
  <si>
    <t>Other NPK</t>
  </si>
  <si>
    <t>Urea</t>
  </si>
  <si>
    <t>liquid urea (Mbonea M)</t>
  </si>
  <si>
    <t>DAP</t>
  </si>
  <si>
    <t>KCL/MOP</t>
  </si>
  <si>
    <t>Omax</t>
  </si>
  <si>
    <t>Winner</t>
  </si>
  <si>
    <t>Yara Viva</t>
  </si>
  <si>
    <t>Amidas</t>
  </si>
  <si>
    <t>Cereal</t>
  </si>
  <si>
    <t>Boaster</t>
  </si>
  <si>
    <t>DI Grow</t>
  </si>
  <si>
    <t>Other type of fertilizer</t>
  </si>
  <si>
    <t>Type of fertilizer</t>
  </si>
  <si>
    <t>NPK</t>
  </si>
  <si>
    <t>Other type</t>
  </si>
  <si>
    <t>Percentage of farmers who used pesticides</t>
  </si>
  <si>
    <t>Percentage of plots in which pesticides were used</t>
  </si>
  <si>
    <t>Percentage of land size  in which pesticides were used</t>
  </si>
  <si>
    <t>Dithane</t>
  </si>
  <si>
    <t>Ridomil</t>
  </si>
  <si>
    <t>Pilkare</t>
  </si>
  <si>
    <t>Rocket</t>
  </si>
  <si>
    <t>Beam</t>
  </si>
  <si>
    <t xml:space="preserve">District </t>
  </si>
  <si>
    <t>Type of pesticide</t>
  </si>
  <si>
    <t>Dimethoate</t>
  </si>
  <si>
    <t>Cypermethrine</t>
  </si>
  <si>
    <t>Other pesticide</t>
  </si>
  <si>
    <t>Farmers who protected land against erosion  (%)</t>
  </si>
  <si>
    <t xml:space="preserve"> Farmers who used any mechanical equipment for agriculture activities %)</t>
  </si>
  <si>
    <t>Farmers who practiced irrigation (%)</t>
  </si>
  <si>
    <t>Farmers who practiced agroforestry (%)</t>
  </si>
  <si>
    <t>National</t>
  </si>
  <si>
    <t>Modern irrigation</t>
  </si>
  <si>
    <t>Traditional techniques</t>
  </si>
  <si>
    <t>Surface irrigation</t>
  </si>
  <si>
    <t>Flood irrigation</t>
  </si>
  <si>
    <t>Drip irrigation</t>
  </si>
  <si>
    <t>Sprinkler irrigation</t>
  </si>
  <si>
    <t>Pivot irrigation</t>
  </si>
  <si>
    <t xml:space="preserve">Source of water used </t>
  </si>
  <si>
    <t>Rainwater</t>
  </si>
  <si>
    <t>Water treatment</t>
  </si>
  <si>
    <t>Underground</t>
  </si>
  <si>
    <t>Lake / streams</t>
  </si>
  <si>
    <t>Water catchment</t>
  </si>
  <si>
    <t>Source: NISR, SAS 20223</t>
  </si>
  <si>
    <t>Disrtict</t>
  </si>
  <si>
    <t>Ditches</t>
  </si>
  <si>
    <t>Trees/Windbreak/ shelterbelt</t>
  </si>
  <si>
    <t>Bench terraces</t>
  </si>
  <si>
    <t>Progressive terraces</t>
  </si>
  <si>
    <t>Cover plants</t>
  </si>
  <si>
    <t>Water drainage</t>
  </si>
  <si>
    <t>Mulching</t>
  </si>
  <si>
    <t>Beds/ridges</t>
  </si>
  <si>
    <t>Others</t>
  </si>
  <si>
    <t>Severe (Rill erosion, Gully erosion, Mass movement/Landslides)</t>
  </si>
  <si>
    <t>Moderate (Diffuse overland flow erosion, overland flow erosion)</t>
  </si>
  <si>
    <t>Low (wind erosion)</t>
  </si>
  <si>
    <t>Very Low (splash erosion)</t>
  </si>
  <si>
    <t xml:space="preserve">National  </t>
  </si>
  <si>
    <t>-</t>
  </si>
  <si>
    <t>(NA)</t>
  </si>
  <si>
    <t>Total Developed Crop area</t>
  </si>
  <si>
    <t>Other crops</t>
  </si>
  <si>
    <t>Fodder crops</t>
  </si>
  <si>
    <t>Fruits</t>
  </si>
  <si>
    <t>Vegetables</t>
  </si>
  <si>
    <t>Vegetables and Fruits</t>
  </si>
  <si>
    <t>Soybean</t>
  </si>
  <si>
    <t>Groundnut</t>
  </si>
  <si>
    <t>Pea</t>
  </si>
  <si>
    <t>Climbing bean</t>
  </si>
  <si>
    <t>Bush bean</t>
  </si>
  <si>
    <t>Beans</t>
  </si>
  <si>
    <t>Legumes and Pulses</t>
  </si>
  <si>
    <t>Banana for beer</t>
  </si>
  <si>
    <t>Dessert banana</t>
  </si>
  <si>
    <t>Cooking banana</t>
  </si>
  <si>
    <t>Banana</t>
  </si>
  <si>
    <t>Taro &amp;Yams</t>
  </si>
  <si>
    <t>Irish potato</t>
  </si>
  <si>
    <t>Sweet potato</t>
  </si>
  <si>
    <t>Cassava</t>
  </si>
  <si>
    <t>Tubers and Roots</t>
  </si>
  <si>
    <t>Other cereals</t>
  </si>
  <si>
    <t>Wheat</t>
  </si>
  <si>
    <t>Paddy rice</t>
  </si>
  <si>
    <t>Sorghum</t>
  </si>
  <si>
    <t>Maize</t>
  </si>
  <si>
    <t>Cereals</t>
  </si>
  <si>
    <t>2021 B</t>
  </si>
  <si>
    <t>2022 B</t>
  </si>
  <si>
    <t>2023 B</t>
  </si>
  <si>
    <t>Yield (MT/ha)</t>
  </si>
  <si>
    <t>Production (MT)</t>
  </si>
  <si>
    <t>Harvested Crop area (Ha)</t>
  </si>
  <si>
    <t>Cultivated Crop area (Ha)</t>
  </si>
  <si>
    <t>Crop/Groups</t>
  </si>
  <si>
    <t xml:space="preserve">Table 5: 2023 Season B_Cultivated area, harvested area, production and yield by crop  </t>
  </si>
  <si>
    <t>Temporarily midow and pasture</t>
  </si>
  <si>
    <t>Temporary fallow land</t>
  </si>
  <si>
    <t>Area under permanent pasture</t>
  </si>
  <si>
    <t>Area under permanent crops</t>
  </si>
  <si>
    <t>Area under seasonal crops</t>
  </si>
  <si>
    <t>Physical cultivated land</t>
  </si>
  <si>
    <t>Arable land</t>
  </si>
  <si>
    <t>% of agricultural land</t>
  </si>
  <si>
    <t>Agricultural land</t>
  </si>
  <si>
    <t>Total land area</t>
  </si>
  <si>
    <t>Table 6: 2023 Season B_Agricultural land use per district (,000Ha)</t>
  </si>
  <si>
    <t>Large scale farmer (LSF)</t>
  </si>
  <si>
    <t>Small scale farmers (SSF)</t>
  </si>
  <si>
    <t xml:space="preserve">                </t>
  </si>
  <si>
    <t>All Crops</t>
  </si>
  <si>
    <t>vegetables</t>
  </si>
  <si>
    <t>Groundnuts</t>
  </si>
  <si>
    <t>Bean</t>
  </si>
  <si>
    <t>Bananas</t>
  </si>
  <si>
    <t>Yams &amp; Taro</t>
  </si>
  <si>
    <t xml:space="preserve">Cereals </t>
  </si>
  <si>
    <t>Crop/Crop category</t>
  </si>
  <si>
    <t>Table 8: 2023 Season B_Cultivated area by crop type and district (Ha)</t>
  </si>
  <si>
    <t>Soya beans</t>
  </si>
  <si>
    <t>Ground nuts</t>
  </si>
  <si>
    <t>Bush bean+small red bean</t>
  </si>
  <si>
    <t>Irish potatoes</t>
  </si>
  <si>
    <t>Sweet potatoes</t>
  </si>
  <si>
    <t xml:space="preserve">Table 9: 2023 Season B_Harvested area by crop type and district (Ha)  </t>
  </si>
  <si>
    <t>Cooking Banana</t>
  </si>
  <si>
    <t>Other Cereals</t>
  </si>
  <si>
    <t>Large scle 
farmer(LSF)</t>
  </si>
  <si>
    <t>Small scle 
farmer(SSF)</t>
  </si>
  <si>
    <t>Crop name/crop category</t>
  </si>
  <si>
    <t>Table 10: 2023 Season B_Average yield by crop type and district (Kg/Ha)</t>
  </si>
  <si>
    <t>Table 11: 2023 Season B_Average yield of large-scale farmers by crop type and district (Kg/Ha)</t>
  </si>
  <si>
    <t>Change</t>
  </si>
  <si>
    <t>2022B</t>
  </si>
  <si>
    <t>S/Total</t>
  </si>
  <si>
    <t>Table 12: 2023 Season B_Crop production by crop type and district (MT)</t>
  </si>
  <si>
    <t>Yam &amp; Taro</t>
  </si>
  <si>
    <t>Other usage</t>
  </si>
  <si>
    <t>Post harvesting losses</t>
  </si>
  <si>
    <t>Stored</t>
  </si>
  <si>
    <t>Fodder purpose</t>
  </si>
  <si>
    <t>Seeds</t>
  </si>
  <si>
    <t>Barter trade/Exchanged with other things</t>
  </si>
  <si>
    <t>Offered as gift</t>
  </si>
  <si>
    <t>Farm rent</t>
  </si>
  <si>
    <t>Wages for hired labour</t>
  </si>
  <si>
    <t>Own consumption</t>
  </si>
  <si>
    <t>Sold</t>
  </si>
  <si>
    <t>Crops</t>
  </si>
  <si>
    <t>Table 13: 2023 Season B_The Use of production by farmers (in percentage)</t>
  </si>
  <si>
    <t xml:space="preserve"> Mixed Cropping</t>
  </si>
  <si>
    <t>Pure Cropping</t>
  </si>
  <si>
    <t>Cropping system</t>
  </si>
  <si>
    <t>Other season (for perennial crops only)</t>
  </si>
  <si>
    <t>After 31/03</t>
  </si>
  <si>
    <t>Between16 ?31/03</t>
  </si>
  <si>
    <t>Between 01- 15/03</t>
  </si>
  <si>
    <t>Between 16-28/02</t>
  </si>
  <si>
    <t>Between 01-15/02</t>
  </si>
  <si>
    <t>Between 16-31/01</t>
  </si>
  <si>
    <t>Between 01-15/01</t>
  </si>
  <si>
    <t>Before 01/01</t>
  </si>
  <si>
    <t>Table 15: 2023 Season B_Sowing dates by district (Percentage)</t>
  </si>
  <si>
    <t>Taro &amp; Yams</t>
  </si>
  <si>
    <t>Table 16: 2023 Season B_Sowing date by crops (Percentage)</t>
  </si>
  <si>
    <t xml:space="preserve">Percentage of land size in which improved seeds were used </t>
  </si>
  <si>
    <t xml:space="preserve">Percentage of sampled plots in which improved seeds was used </t>
  </si>
  <si>
    <t>Percentage of farmers who used improved seeds</t>
  </si>
  <si>
    <r>
      <t>Table 17</t>
    </r>
    <r>
      <rPr>
        <sz val="12"/>
        <rFont val="Arial Narrow"/>
        <family val="2"/>
      </rPr>
      <t xml:space="preserve">: </t>
    </r>
    <r>
      <rPr>
        <b/>
        <sz val="12"/>
        <rFont val="Arial Narrow"/>
        <family val="2"/>
      </rPr>
      <t>2023 Season B_Use of seeds by farmer type per district (Percentage)</t>
    </r>
  </si>
  <si>
    <t>Improved seeds</t>
  </si>
  <si>
    <t>Traditional seeds</t>
  </si>
  <si>
    <t>Crop</t>
  </si>
  <si>
    <t>Table 18: 2023 Season B_Seed type by crops (Percentage)</t>
  </si>
  <si>
    <t>NGOs/</t>
  </si>
  <si>
    <t>Agro- dealers</t>
  </si>
  <si>
    <t>Recognized seed multipliers</t>
  </si>
  <si>
    <t>Government (MINAGRI/</t>
  </si>
  <si>
    <t>Sources of improved seeds</t>
  </si>
  <si>
    <t xml:space="preserve">Table 19: 2023 Season B_Percentage of farmers by source of improved seeds per district </t>
  </si>
  <si>
    <t>Government (MINAGRI/RAB/</t>
  </si>
  <si>
    <t>Table 20: 2023 Season B_Percentage of crops by source of seeds</t>
  </si>
  <si>
    <t>Table 21: 2023 Season B_Use of organic fertilizer by farmer type per district (Percentage)</t>
  </si>
  <si>
    <t>Table 22: 2023 Season B Use of inorganic fertilizer by farmer type per district (Percentage)</t>
  </si>
  <si>
    <t xml:space="preserve">Table 23: 2023 Season B_Percentage of farmers by source of inorganic fertilizers per district </t>
  </si>
  <si>
    <t>Table 24: 2023 Season B_Source of inorganic fertilizer by type of fertilizer</t>
  </si>
  <si>
    <t xml:space="preserve">Table 25: 2023 Season B_Percentage of plots by type of inorganic fertilizer per district </t>
  </si>
  <si>
    <t>Table 26: 2023 Season B_Use of pesticides by farmer type per district (Percentage)</t>
  </si>
  <si>
    <t xml:space="preserve">Table 27: 2023 Season B_Percentage of plots by type of pesticides per district </t>
  </si>
  <si>
    <t>Table 28: Precentage of farmers who practiced agricultural practices in Season B 2023</t>
  </si>
  <si>
    <t>Table 29: Percentage of plots by types of irrigation used in 2023 Season B</t>
  </si>
  <si>
    <t>Table 30: Percentage of plots by source of water used and district in 2023 Season B</t>
  </si>
  <si>
    <t>Table 31: Percentage of plots by type of anti-erosion activities and district in 2023 Season B</t>
  </si>
  <si>
    <t>Table 32: Percentage of plots by degree of erosion per district in  Season B of 2023</t>
  </si>
  <si>
    <t>Table 14: 2023 Season B_Cultivated area by cropping system and district (Percentage)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</si>
</sst>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-* #,##0.00_-;\-* #,##0.00_-;_-* &quot;-&quot;??_-;_-@_-"/>
    <numFmt numFmtId="165" formatCode="_(* #,##0.0_);_(* \(#,##0.0\);_(* &quot;-&quot;??_);_(@_)"/>
    <numFmt numFmtId="166" formatCode="_(* #,##0_);_(* \(#,##0\);_(* &quot;-&quot;??_);_(@_)"/>
    <numFmt numFmtId="167" formatCode="_-* #,##0.0_-;\-* #,##0.0_-;_-* &quot;-&quot;??_-;_-@_-"/>
    <numFmt numFmtId="168" formatCode="0.0"/>
    <numFmt numFmtId="169" formatCode="_-* #,##0_-;\-* #,##0_-;_-* &quot;-&quot;??_-;_-@_-"/>
    <numFmt numFmtId="170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11"/>
      <color theme="1"/>
      <name val="Arial Narrow"/>
      <family val="2"/>
    </font>
    <font>
      <sz val="12"/>
      <color theme="1"/>
      <name val="Arial Narrow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b/>
      <sz val="12"/>
      <color rgb="FF000000"/>
      <name val="Arial Narrow"/>
      <family val="2"/>
    </font>
    <font>
      <sz val="11"/>
      <color rgb="FF000000"/>
      <name val="Arial Narrow"/>
      <family val="2"/>
    </font>
    <font>
      <sz val="12"/>
      <color rgb="FF000000"/>
      <name val="Arial Narrow"/>
      <family val="2"/>
    </font>
    <font>
      <u/>
      <sz val="11"/>
      <color theme="10"/>
      <name val="Calibri"/>
      <family val="2"/>
      <scheme val="minor"/>
    </font>
    <font>
      <u/>
      <sz val="12"/>
      <color rgb="FF0000FF"/>
      <name val="Arial Narrow"/>
      <family val="2"/>
    </font>
    <font>
      <sz val="12"/>
      <color rgb="FF0000FF"/>
      <name val="Arial Narrow"/>
      <family val="2"/>
    </font>
    <font>
      <b/>
      <sz val="12"/>
      <name val="Arial Narrow"/>
      <family val="2"/>
    </font>
    <font>
      <sz val="11"/>
      <name val="Arial Narrow"/>
      <family val="2"/>
    </font>
    <font>
      <b/>
      <sz val="12"/>
      <color theme="1"/>
      <name val="Arial"/>
      <family val="2"/>
    </font>
    <font>
      <b/>
      <sz val="11"/>
      <color rgb="FF000000"/>
      <name val="Arial Narrow"/>
      <family val="2"/>
    </font>
    <font>
      <sz val="12"/>
      <color theme="1"/>
      <name val="Arial"/>
      <family val="2"/>
    </font>
    <font>
      <b/>
      <i/>
      <sz val="12"/>
      <color theme="1"/>
      <name val="Arial Narrow"/>
      <family val="2"/>
    </font>
    <font>
      <sz val="12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261">
    <xf numFmtId="0" fontId="0" fillId="0" borderId="0" xfId="0"/>
    <xf numFmtId="0" fontId="2" fillId="0" borderId="1" xfId="0" applyFont="1" applyBorder="1" applyAlignment="1">
      <alignment vertical="center"/>
    </xf>
    <xf numFmtId="0" fontId="3" fillId="0" borderId="2" xfId="0" applyFont="1" applyBorder="1"/>
    <xf numFmtId="0" fontId="3" fillId="0" borderId="0" xfId="0" applyFont="1"/>
    <xf numFmtId="43" fontId="3" fillId="0" borderId="0" xfId="1" applyFont="1"/>
    <xf numFmtId="43" fontId="3" fillId="0" borderId="2" xfId="1" applyFont="1" applyBorder="1"/>
    <xf numFmtId="165" fontId="3" fillId="0" borderId="2" xfId="1" applyNumberFormat="1" applyFont="1" applyBorder="1"/>
    <xf numFmtId="165" fontId="3" fillId="0" borderId="3" xfId="1" applyNumberFormat="1" applyFont="1" applyBorder="1"/>
    <xf numFmtId="0" fontId="4" fillId="0" borderId="0" xfId="0" applyFont="1" applyAlignment="1">
      <alignment vertical="center"/>
    </xf>
    <xf numFmtId="0" fontId="6" fillId="0" borderId="2" xfId="0" applyFont="1" applyBorder="1"/>
    <xf numFmtId="43" fontId="3" fillId="0" borderId="0" xfId="1" applyFont="1" applyBorder="1"/>
    <xf numFmtId="165" fontId="3" fillId="0" borderId="0" xfId="1" applyNumberFormat="1" applyFont="1" applyBorder="1"/>
    <xf numFmtId="0" fontId="0" fillId="0" borderId="1" xfId="0" applyBorder="1"/>
    <xf numFmtId="166" fontId="3" fillId="0" borderId="0" xfId="1" applyNumberFormat="1" applyFont="1"/>
    <xf numFmtId="166" fontId="3" fillId="0" borderId="2" xfId="1" applyNumberFormat="1" applyFont="1" applyBorder="1"/>
    <xf numFmtId="0" fontId="2" fillId="0" borderId="0" xfId="0" applyFont="1" applyAlignment="1">
      <alignment vertical="center"/>
    </xf>
    <xf numFmtId="0" fontId="2" fillId="0" borderId="1" xfId="0" applyFont="1" applyBorder="1"/>
    <xf numFmtId="0" fontId="3" fillId="0" borderId="1" xfId="0" applyFont="1" applyBorder="1"/>
    <xf numFmtId="0" fontId="4" fillId="0" borderId="0" xfId="0" applyFont="1"/>
    <xf numFmtId="0" fontId="4" fillId="0" borderId="1" xfId="0" applyFont="1" applyBorder="1"/>
    <xf numFmtId="2" fontId="0" fillId="0" borderId="0" xfId="0" applyNumberFormat="1"/>
    <xf numFmtId="0" fontId="0" fillId="0" borderId="4" xfId="0" applyBorder="1"/>
    <xf numFmtId="43" fontId="6" fillId="0" borderId="2" xfId="1" applyFont="1" applyBorder="1"/>
    <xf numFmtId="166" fontId="6" fillId="0" borderId="2" xfId="1" applyNumberFormat="1" applyFont="1" applyBorder="1"/>
    <xf numFmtId="0" fontId="2" fillId="0" borderId="0" xfId="0" applyFont="1"/>
    <xf numFmtId="0" fontId="11" fillId="0" borderId="0" xfId="2" quotePrefix="1" applyFont="1"/>
    <xf numFmtId="0" fontId="12" fillId="0" borderId="0" xfId="0" applyFont="1"/>
    <xf numFmtId="0" fontId="9" fillId="0" borderId="2" xfId="0" applyFont="1" applyBorder="1" applyAlignment="1">
      <alignment vertical="center"/>
    </xf>
    <xf numFmtId="167" fontId="4" fillId="0" borderId="0" xfId="1" applyNumberFormat="1" applyFont="1"/>
    <xf numFmtId="164" fontId="4" fillId="0" borderId="0" xfId="1" applyNumberFormat="1" applyFont="1" applyAlignment="1">
      <alignment horizontal="right"/>
    </xf>
    <xf numFmtId="167" fontId="4" fillId="0" borderId="0" xfId="0" applyNumberFormat="1" applyFont="1"/>
    <xf numFmtId="167" fontId="4" fillId="0" borderId="0" xfId="1" applyNumberFormat="1" applyFont="1" applyBorder="1"/>
    <xf numFmtId="167" fontId="2" fillId="0" borderId="8" xfId="1" applyNumberFormat="1" applyFont="1" applyBorder="1"/>
    <xf numFmtId="164" fontId="4" fillId="0" borderId="0" xfId="1" applyNumberFormat="1" applyFont="1" applyFill="1" applyAlignment="1">
      <alignment horizontal="right"/>
    </xf>
    <xf numFmtId="0" fontId="7" fillId="0" borderId="1" xfId="0" applyFont="1" applyBorder="1" applyAlignment="1">
      <alignment vertical="center"/>
    </xf>
    <xf numFmtId="0" fontId="9" fillId="0" borderId="2" xfId="0" applyFont="1" applyBorder="1" applyAlignment="1">
      <alignment vertical="center" wrapText="1"/>
    </xf>
    <xf numFmtId="0" fontId="9" fillId="0" borderId="0" xfId="0" applyFont="1" applyAlignment="1">
      <alignment vertical="center"/>
    </xf>
    <xf numFmtId="167" fontId="13" fillId="0" borderId="1" xfId="1" applyNumberFormat="1" applyFont="1" applyBorder="1"/>
    <xf numFmtId="0" fontId="13" fillId="0" borderId="1" xfId="0" applyFont="1" applyBorder="1"/>
    <xf numFmtId="0" fontId="3" fillId="0" borderId="0" xfId="0" applyFont="1" applyAlignment="1">
      <alignment vertical="center"/>
    </xf>
    <xf numFmtId="167" fontId="3" fillId="0" borderId="0" xfId="1" applyNumberFormat="1" applyFont="1" applyFill="1" applyBorder="1"/>
    <xf numFmtId="167" fontId="9" fillId="0" borderId="0" xfId="1" applyNumberFormat="1" applyFont="1" applyFill="1" applyBorder="1" applyAlignment="1">
      <alignment horizontal="right" vertical="center"/>
    </xf>
    <xf numFmtId="0" fontId="3" fillId="0" borderId="8" xfId="0" applyFont="1" applyBorder="1"/>
    <xf numFmtId="0" fontId="6" fillId="0" borderId="8" xfId="0" applyFont="1" applyBorder="1"/>
    <xf numFmtId="166" fontId="3" fillId="0" borderId="0" xfId="1" applyNumberFormat="1" applyFont="1" applyBorder="1"/>
    <xf numFmtId="0" fontId="9" fillId="0" borderId="6" xfId="0" applyFont="1" applyBorder="1" applyAlignment="1">
      <alignment vertical="center"/>
    </xf>
    <xf numFmtId="0" fontId="9" fillId="0" borderId="6" xfId="0" applyFont="1" applyBorder="1" applyAlignment="1">
      <alignment vertical="top" wrapText="1"/>
    </xf>
    <xf numFmtId="165" fontId="3" fillId="0" borderId="0" xfId="1" applyNumberFormat="1" applyFont="1" applyBorder="1" applyAlignment="1"/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166" fontId="3" fillId="0" borderId="0" xfId="1" applyNumberFormat="1" applyFont="1" applyFill="1" applyBorder="1"/>
    <xf numFmtId="166" fontId="3" fillId="0" borderId="0" xfId="1" applyNumberFormat="1" applyFont="1" applyFill="1"/>
    <xf numFmtId="0" fontId="6" fillId="0" borderId="0" xfId="0" applyFont="1"/>
    <xf numFmtId="0" fontId="3" fillId="0" borderId="8" xfId="0" applyFont="1" applyBorder="1" applyAlignment="1">
      <alignment vertical="center" wrapText="1"/>
    </xf>
    <xf numFmtId="0" fontId="0" fillId="0" borderId="8" xfId="0" applyBorder="1"/>
    <xf numFmtId="43" fontId="3" fillId="0" borderId="4" xfId="1" applyFont="1" applyBorder="1"/>
    <xf numFmtId="0" fontId="3" fillId="0" borderId="8" xfId="0" applyFont="1" applyBorder="1" applyAlignment="1">
      <alignment horizontal="right" vertical="center" textRotation="90"/>
    </xf>
    <xf numFmtId="0" fontId="14" fillId="0" borderId="8" xfId="0" applyFont="1" applyBorder="1" applyAlignment="1">
      <alignment horizontal="right" textRotation="90"/>
    </xf>
    <xf numFmtId="0" fontId="14" fillId="0" borderId="8" xfId="0" applyFont="1" applyBorder="1" applyAlignment="1">
      <alignment horizontal="right" textRotation="90" wrapText="1"/>
    </xf>
    <xf numFmtId="0" fontId="8" fillId="0" borderId="2" xfId="0" applyFont="1" applyBorder="1" applyAlignment="1">
      <alignment horizontal="center" vertical="center"/>
    </xf>
    <xf numFmtId="0" fontId="8" fillId="0" borderId="5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6" fillId="0" borderId="3" xfId="0" applyFont="1" applyBorder="1"/>
    <xf numFmtId="0" fontId="7" fillId="0" borderId="2" xfId="0" applyFont="1" applyBorder="1" applyAlignment="1">
      <alignment textRotation="90"/>
    </xf>
    <xf numFmtId="0" fontId="6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8" fillId="0" borderId="2" xfId="0" applyFont="1" applyBorder="1" applyAlignment="1">
      <alignment vertical="center"/>
    </xf>
    <xf numFmtId="168" fontId="3" fillId="0" borderId="0" xfId="0" applyNumberFormat="1" applyFont="1"/>
    <xf numFmtId="168" fontId="3" fillId="0" borderId="0" xfId="1" applyNumberFormat="1" applyFont="1"/>
    <xf numFmtId="168" fontId="3" fillId="0" borderId="2" xfId="0" applyNumberFormat="1" applyFont="1" applyBorder="1"/>
    <xf numFmtId="168" fontId="3" fillId="0" borderId="2" xfId="1" applyNumberFormat="1" applyFont="1" applyBorder="1"/>
    <xf numFmtId="168" fontId="6" fillId="0" borderId="2" xfId="0" applyNumberFormat="1" applyFont="1" applyBorder="1"/>
    <xf numFmtId="168" fontId="6" fillId="0" borderId="2" xfId="1" applyNumberFormat="1" applyFont="1" applyBorder="1"/>
    <xf numFmtId="165" fontId="5" fillId="0" borderId="2" xfId="0" applyNumberFormat="1" applyFont="1" applyBorder="1"/>
    <xf numFmtId="165" fontId="6" fillId="0" borderId="2" xfId="1" applyNumberFormat="1" applyFont="1" applyBorder="1"/>
    <xf numFmtId="168" fontId="6" fillId="0" borderId="8" xfId="0" applyNumberFormat="1" applyFont="1" applyBorder="1"/>
    <xf numFmtId="167" fontId="4" fillId="0" borderId="0" xfId="1" applyNumberFormat="1" applyFont="1" applyAlignment="1">
      <alignment horizontal="right"/>
    </xf>
    <xf numFmtId="167" fontId="4" fillId="0" borderId="0" xfId="1" applyNumberFormat="1" applyFont="1" applyFill="1" applyAlignment="1">
      <alignment horizontal="right"/>
    </xf>
    <xf numFmtId="167" fontId="2" fillId="0" borderId="8" xfId="1" applyNumberFormat="1" applyFont="1" applyBorder="1" applyAlignment="1">
      <alignment horizontal="right"/>
    </xf>
    <xf numFmtId="166" fontId="6" fillId="0" borderId="8" xfId="1" applyNumberFormat="1" applyFont="1" applyFill="1" applyBorder="1"/>
    <xf numFmtId="0" fontId="7" fillId="0" borderId="8" xfId="0" applyFont="1" applyBorder="1" applyAlignment="1">
      <alignment vertical="center"/>
    </xf>
    <xf numFmtId="167" fontId="7" fillId="0" borderId="8" xfId="1" applyNumberFormat="1" applyFont="1" applyFill="1" applyBorder="1" applyAlignment="1">
      <alignment horizontal="right" vertical="center"/>
    </xf>
    <xf numFmtId="165" fontId="6" fillId="0" borderId="8" xfId="1" applyNumberFormat="1" applyFont="1" applyFill="1" applyBorder="1" applyAlignment="1"/>
    <xf numFmtId="0" fontId="6" fillId="0" borderId="8" xfId="0" applyFont="1" applyBorder="1" applyAlignment="1">
      <alignment vertical="center"/>
    </xf>
    <xf numFmtId="167" fontId="6" fillId="0" borderId="8" xfId="1" applyNumberFormat="1" applyFont="1" applyFill="1" applyBorder="1"/>
    <xf numFmtId="166" fontId="17" fillId="0" borderId="0" xfId="0" applyNumberFormat="1" applyFont="1"/>
    <xf numFmtId="43" fontId="17" fillId="0" borderId="0" xfId="1" applyFont="1" applyFill="1"/>
    <xf numFmtId="165" fontId="17" fillId="0" borderId="0" xfId="0" applyNumberFormat="1" applyFont="1"/>
    <xf numFmtId="169" fontId="9" fillId="0" borderId="0" xfId="1" applyNumberFormat="1" applyFont="1" applyFill="1" applyBorder="1" applyAlignment="1">
      <alignment horizontal="center" vertical="center"/>
    </xf>
    <xf numFmtId="3" fontId="9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center" vertical="center"/>
    </xf>
    <xf numFmtId="3" fontId="9" fillId="0" borderId="0" xfId="0" applyNumberFormat="1" applyFont="1" applyAlignment="1">
      <alignment vertical="center"/>
    </xf>
    <xf numFmtId="3" fontId="7" fillId="0" borderId="0" xfId="0" applyNumberFormat="1" applyFont="1" applyAlignment="1">
      <alignment horizontal="center" vertical="center"/>
    </xf>
    <xf numFmtId="3" fontId="7" fillId="0" borderId="0" xfId="0" applyNumberFormat="1" applyFont="1" applyAlignment="1">
      <alignment vertical="center"/>
    </xf>
    <xf numFmtId="0" fontId="16" fillId="0" borderId="2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165" fontId="3" fillId="0" borderId="1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165" fontId="3" fillId="0" borderId="5" xfId="1" applyNumberFormat="1" applyFont="1" applyBorder="1" applyAlignment="1">
      <alignment horizontal="center" vertical="center"/>
    </xf>
    <xf numFmtId="165" fontId="8" fillId="0" borderId="12" xfId="1" applyNumberFormat="1" applyFont="1" applyFill="1" applyBorder="1" applyAlignment="1">
      <alignment horizontal="left" vertical="top" wrapText="1"/>
    </xf>
    <xf numFmtId="0" fontId="8" fillId="0" borderId="12" xfId="0" applyFont="1" applyBorder="1" applyAlignment="1">
      <alignment horizontal="left" vertical="top"/>
    </xf>
    <xf numFmtId="165" fontId="0" fillId="0" borderId="0" xfId="1" applyNumberFormat="1" applyFont="1"/>
    <xf numFmtId="166" fontId="0" fillId="0" borderId="0" xfId="0" applyNumberFormat="1"/>
    <xf numFmtId="166" fontId="2" fillId="0" borderId="4" xfId="1" applyNumberFormat="1" applyFont="1" applyFill="1" applyBorder="1"/>
    <xf numFmtId="0" fontId="4" fillId="0" borderId="4" xfId="0" applyFont="1" applyBorder="1" applyAlignment="1">
      <alignment wrapText="1"/>
    </xf>
    <xf numFmtId="166" fontId="4" fillId="0" borderId="4" xfId="1" applyNumberFormat="1" applyFont="1" applyBorder="1" applyAlignment="1">
      <alignment wrapText="1"/>
    </xf>
    <xf numFmtId="166" fontId="2" fillId="0" borderId="9" xfId="1" applyNumberFormat="1" applyFont="1" applyBorder="1"/>
    <xf numFmtId="166" fontId="4" fillId="0" borderId="9" xfId="1" applyNumberFormat="1" applyFont="1" applyBorder="1"/>
    <xf numFmtId="166" fontId="2" fillId="0" borderId="0" xfId="1" applyNumberFormat="1" applyFont="1" applyBorder="1"/>
    <xf numFmtId="166" fontId="4" fillId="0" borderId="0" xfId="1" applyNumberFormat="1" applyFont="1" applyBorder="1"/>
    <xf numFmtId="166" fontId="2" fillId="0" borderId="4" xfId="1" applyNumberFormat="1" applyFont="1" applyBorder="1"/>
    <xf numFmtId="166" fontId="5" fillId="0" borderId="0" xfId="1" applyNumberFormat="1" applyFont="1" applyBorder="1"/>
    <xf numFmtId="166" fontId="4" fillId="0" borderId="0" xfId="0" applyNumberFormat="1" applyFont="1"/>
    <xf numFmtId="0" fontId="18" fillId="0" borderId="0" xfId="0" applyFont="1"/>
    <xf numFmtId="0" fontId="4" fillId="0" borderId="1" xfId="0" applyFont="1" applyBorder="1" applyAlignment="1">
      <alignment wrapText="1"/>
    </xf>
    <xf numFmtId="0" fontId="4" fillId="0" borderId="12" xfId="0" applyFont="1" applyBorder="1"/>
    <xf numFmtId="0" fontId="2" fillId="0" borderId="12" xfId="0" applyFont="1" applyBorder="1"/>
    <xf numFmtId="0" fontId="4" fillId="0" borderId="2" xfId="0" applyFont="1" applyBorder="1"/>
    <xf numFmtId="0" fontId="2" fillId="0" borderId="2" xfId="0" applyFont="1" applyBorder="1" applyAlignment="1">
      <alignment vertical="center"/>
    </xf>
    <xf numFmtId="0" fontId="2" fillId="0" borderId="2" xfId="0" applyFont="1" applyBorder="1"/>
    <xf numFmtId="170" fontId="4" fillId="0" borderId="0" xfId="3" applyNumberFormat="1" applyFont="1"/>
    <xf numFmtId="170" fontId="4" fillId="0" borderId="8" xfId="3" applyNumberFormat="1" applyFont="1" applyBorder="1"/>
    <xf numFmtId="166" fontId="4" fillId="0" borderId="8" xfId="1" applyNumberFormat="1" applyFont="1" applyBorder="1"/>
    <xf numFmtId="0" fontId="4" fillId="0" borderId="8" xfId="0" applyFont="1" applyBorder="1"/>
    <xf numFmtId="170" fontId="4" fillId="0" borderId="0" xfId="3" applyNumberFormat="1" applyFont="1" applyFill="1"/>
    <xf numFmtId="170" fontId="4" fillId="0" borderId="12" xfId="3" applyNumberFormat="1" applyFont="1" applyBorder="1"/>
    <xf numFmtId="170" fontId="2" fillId="0" borderId="2" xfId="3" applyNumberFormat="1" applyFont="1" applyBorder="1"/>
    <xf numFmtId="168" fontId="4" fillId="0" borderId="0" xfId="0" applyNumberFormat="1" applyFont="1" applyAlignment="1">
      <alignment horizontal="center" vertical="center"/>
    </xf>
    <xf numFmtId="168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0" xfId="0" applyFont="1" applyAlignment="1">
      <alignment vertical="top"/>
    </xf>
    <xf numFmtId="0" fontId="4" fillId="0" borderId="8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/>
    </xf>
    <xf numFmtId="43" fontId="19" fillId="0" borderId="2" xfId="1" applyFont="1" applyFill="1" applyBorder="1" applyAlignment="1">
      <alignment horizontal="right" vertical="center"/>
    </xf>
    <xf numFmtId="43" fontId="19" fillId="0" borderId="7" xfId="1" applyFont="1" applyFill="1" applyBorder="1" applyAlignment="1">
      <alignment horizontal="right" vertical="center"/>
    </xf>
    <xf numFmtId="0" fontId="4" fillId="0" borderId="7" xfId="0" applyFont="1" applyBorder="1" applyAlignment="1">
      <alignment vertical="center"/>
    </xf>
    <xf numFmtId="43" fontId="19" fillId="0" borderId="11" xfId="1" applyFont="1" applyBorder="1" applyAlignment="1">
      <alignment horizontal="right" vertical="center"/>
    </xf>
    <xf numFmtId="0" fontId="4" fillId="0" borderId="11" xfId="0" applyFont="1" applyBorder="1" applyAlignment="1">
      <alignment vertical="center"/>
    </xf>
    <xf numFmtId="43" fontId="19" fillId="0" borderId="2" xfId="1" applyFont="1" applyBorder="1" applyAlignment="1">
      <alignment horizontal="right" vertical="center"/>
    </xf>
    <xf numFmtId="43" fontId="19" fillId="0" borderId="0" xfId="1" applyFont="1" applyAlignment="1">
      <alignment horizontal="right" vertical="center"/>
    </xf>
    <xf numFmtId="0" fontId="2" fillId="0" borderId="4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vertical="center"/>
    </xf>
    <xf numFmtId="0" fontId="19" fillId="0" borderId="0" xfId="0" applyFont="1" applyAlignment="1">
      <alignment horizontal="right" vertical="center"/>
    </xf>
    <xf numFmtId="0" fontId="9" fillId="0" borderId="1" xfId="0" applyFont="1" applyBorder="1" applyAlignment="1">
      <alignment vertical="center" textRotation="90" wrapText="1"/>
    </xf>
    <xf numFmtId="168" fontId="14" fillId="0" borderId="1" xfId="0" applyNumberFormat="1" applyFont="1" applyBorder="1" applyAlignment="1">
      <alignment horizontal="right" vertical="center"/>
    </xf>
    <xf numFmtId="0" fontId="14" fillId="0" borderId="1" xfId="0" applyFont="1" applyBorder="1" applyAlignment="1">
      <alignment vertical="center"/>
    </xf>
    <xf numFmtId="168" fontId="14" fillId="0" borderId="0" xfId="0" applyNumberFormat="1" applyFont="1" applyAlignment="1">
      <alignment horizontal="righ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right" vertical="center"/>
    </xf>
    <xf numFmtId="0" fontId="16" fillId="0" borderId="13" xfId="0" applyFont="1" applyBorder="1" applyAlignment="1">
      <alignment vertical="center"/>
    </xf>
    <xf numFmtId="0" fontId="0" fillId="0" borderId="13" xfId="0" applyBorder="1"/>
    <xf numFmtId="0" fontId="13" fillId="0" borderId="13" xfId="0" applyFont="1" applyBorder="1" applyAlignment="1">
      <alignment vertical="center"/>
    </xf>
    <xf numFmtId="43" fontId="0" fillId="0" borderId="0" xfId="0" applyNumberFormat="1"/>
    <xf numFmtId="43" fontId="19" fillId="0" borderId="10" xfId="1" applyFont="1" applyBorder="1" applyAlignment="1">
      <alignment horizontal="right" vertical="center"/>
    </xf>
    <xf numFmtId="43" fontId="19" fillId="0" borderId="10" xfId="1" applyFont="1" applyBorder="1" applyAlignment="1">
      <alignment horizontal="center" vertical="center"/>
    </xf>
    <xf numFmtId="43" fontId="19" fillId="0" borderId="10" xfId="1" applyFont="1" applyFill="1" applyBorder="1" applyAlignment="1">
      <alignment horizontal="center" vertical="center"/>
    </xf>
    <xf numFmtId="43" fontId="19" fillId="0" borderId="10" xfId="1" applyFont="1" applyBorder="1" applyAlignment="1">
      <alignment horizontal="center" vertical="center" wrapText="1"/>
    </xf>
    <xf numFmtId="0" fontId="9" fillId="0" borderId="10" xfId="0" applyFont="1" applyBorder="1" applyAlignment="1">
      <alignment horizontal="left" vertical="center" wrapText="1"/>
    </xf>
    <xf numFmtId="43" fontId="19" fillId="0" borderId="0" xfId="1" applyFont="1" applyBorder="1" applyAlignment="1">
      <alignment horizontal="right" vertical="center"/>
    </xf>
    <xf numFmtId="43" fontId="19" fillId="0" borderId="0" xfId="1" applyFont="1" applyFill="1" applyBorder="1" applyAlignment="1">
      <alignment horizontal="right" vertical="center"/>
    </xf>
    <xf numFmtId="43" fontId="19" fillId="0" borderId="0" xfId="1" applyFont="1" applyFill="1" applyAlignment="1">
      <alignment horizontal="right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9" fillId="0" borderId="2" xfId="0" applyFont="1" applyBorder="1" applyAlignment="1">
      <alignment horizontal="right" vertical="center"/>
    </xf>
    <xf numFmtId="43" fontId="19" fillId="0" borderId="2" xfId="1" applyFont="1" applyBorder="1" applyAlignment="1">
      <alignment vertical="center"/>
    </xf>
    <xf numFmtId="43" fontId="19" fillId="0" borderId="0" xfId="1" applyFont="1" applyAlignment="1">
      <alignment vertical="center"/>
    </xf>
    <xf numFmtId="0" fontId="9" fillId="0" borderId="12" xfId="0" applyFont="1" applyBorder="1" applyAlignment="1">
      <alignment vertical="center"/>
    </xf>
    <xf numFmtId="43" fontId="13" fillId="0" borderId="2" xfId="1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43" fontId="19" fillId="0" borderId="2" xfId="1" applyFont="1" applyBorder="1" applyAlignment="1">
      <alignment horizontal="center" vertical="center"/>
    </xf>
    <xf numFmtId="43" fontId="19" fillId="0" borderId="0" xfId="1" applyFont="1" applyAlignment="1">
      <alignment horizontal="center" vertical="center"/>
    </xf>
    <xf numFmtId="43" fontId="19" fillId="0" borderId="13" xfId="1" applyFont="1" applyBorder="1" applyAlignment="1">
      <alignment horizontal="right" vertical="center"/>
    </xf>
    <xf numFmtId="0" fontId="4" fillId="0" borderId="13" xfId="0" applyFont="1" applyBorder="1" applyAlignment="1">
      <alignment vertical="center"/>
    </xf>
    <xf numFmtId="0" fontId="9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3" fillId="0" borderId="4" xfId="0" applyFont="1" applyBorder="1"/>
    <xf numFmtId="0" fontId="8" fillId="0" borderId="6" xfId="0" applyFont="1" applyBorder="1" applyAlignment="1">
      <alignment vertical="center"/>
    </xf>
    <xf numFmtId="3" fontId="6" fillId="0" borderId="6" xfId="0" applyNumberFormat="1" applyFont="1" applyBorder="1" applyAlignment="1">
      <alignment horizontal="center" vertical="center"/>
    </xf>
    <xf numFmtId="165" fontId="6" fillId="0" borderId="6" xfId="1" applyNumberFormat="1" applyFont="1" applyBorder="1" applyAlignment="1">
      <alignment horizontal="center" vertical="center"/>
    </xf>
    <xf numFmtId="0" fontId="16" fillId="0" borderId="2" xfId="0" applyFont="1" applyBorder="1" applyAlignment="1">
      <alignment vertical="center"/>
    </xf>
    <xf numFmtId="166" fontId="2" fillId="0" borderId="2" xfId="1" applyNumberFormat="1" applyFont="1" applyFill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15" fillId="0" borderId="2" xfId="0" applyFont="1" applyBorder="1" applyAlignment="1">
      <alignment horizontal="right" vertical="center"/>
    </xf>
    <xf numFmtId="166" fontId="17" fillId="0" borderId="2" xfId="0" applyNumberFormat="1" applyFont="1" applyBorder="1"/>
    <xf numFmtId="0" fontId="16" fillId="0" borderId="0" xfId="0" applyFont="1" applyAlignment="1">
      <alignment vertical="center"/>
    </xf>
    <xf numFmtId="168" fontId="17" fillId="0" borderId="0" xfId="0" applyNumberFormat="1" applyFont="1" applyAlignment="1">
      <alignment horizontal="center" vertical="center"/>
    </xf>
    <xf numFmtId="0" fontId="16" fillId="0" borderId="0" xfId="0" applyFont="1" applyAlignment="1">
      <alignment vertical="center" wrapText="1"/>
    </xf>
    <xf numFmtId="0" fontId="16" fillId="0" borderId="2" xfId="0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textRotation="90" wrapText="1"/>
    </xf>
    <xf numFmtId="0" fontId="7" fillId="0" borderId="2" xfId="0" applyFont="1" applyBorder="1" applyAlignment="1">
      <alignment horizontal="center" vertical="center" textRotation="90" wrapText="1"/>
    </xf>
    <xf numFmtId="0" fontId="7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9" fillId="0" borderId="11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12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/>
    </xf>
    <xf numFmtId="0" fontId="9" fillId="0" borderId="5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5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6" fillId="0" borderId="5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wrapText="1"/>
    </xf>
    <xf numFmtId="0" fontId="8" fillId="0" borderId="5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5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9" fillId="0" borderId="13" xfId="0" applyFont="1" applyBorder="1" applyAlignment="1">
      <alignment horizontal="center" vertical="center" wrapText="1"/>
    </xf>
    <xf numFmtId="43" fontId="3" fillId="0" borderId="5" xfId="1" applyFont="1" applyBorder="1" applyAlignment="1">
      <alignment horizontal="center" vertical="center"/>
    </xf>
    <xf numFmtId="43" fontId="3" fillId="0" borderId="2" xfId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top" wrapText="1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/>
    </xf>
    <xf numFmtId="0" fontId="0" fillId="2" borderId="1" xfId="0" applyFill="1" applyBorder="1"/>
    <xf numFmtId="0" fontId="16" fillId="2" borderId="2" xfId="0" applyFont="1" applyFill="1" applyBorder="1" applyAlignment="1">
      <alignment horizontal="center" vertical="center"/>
    </xf>
    <xf numFmtId="3" fontId="2" fillId="2" borderId="0" xfId="0" applyNumberFormat="1" applyFont="1" applyFill="1" applyAlignment="1">
      <alignment horizontal="right" vertical="center"/>
    </xf>
    <xf numFmtId="3" fontId="4" fillId="2" borderId="0" xfId="0" applyNumberFormat="1" applyFont="1" applyFill="1" applyAlignment="1">
      <alignment horizontal="right" vertical="center"/>
    </xf>
    <xf numFmtId="166" fontId="17" fillId="2" borderId="0" xfId="0" applyNumberFormat="1" applyFont="1" applyFill="1"/>
    <xf numFmtId="166" fontId="17" fillId="2" borderId="2" xfId="0" applyNumberFormat="1" applyFont="1" applyFill="1" applyBorder="1"/>
    <xf numFmtId="166" fontId="2" fillId="2" borderId="2" xfId="1" applyNumberFormat="1" applyFont="1" applyFill="1" applyBorder="1" applyAlignment="1">
      <alignment horizontal="right" vertical="center"/>
    </xf>
    <xf numFmtId="0" fontId="0" fillId="2" borderId="0" xfId="0" applyFill="1"/>
    <xf numFmtId="0" fontId="1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3" fontId="7" fillId="2" borderId="0" xfId="0" applyNumberFormat="1" applyFont="1" applyFill="1" applyAlignment="1">
      <alignment vertical="center"/>
    </xf>
    <xf numFmtId="3" fontId="9" fillId="2" borderId="0" xfId="0" applyNumberFormat="1" applyFont="1" applyFill="1" applyAlignment="1">
      <alignment horizontal="right" vertical="center"/>
    </xf>
    <xf numFmtId="3" fontId="9" fillId="2" borderId="0" xfId="0" applyNumberFormat="1" applyFont="1" applyFill="1" applyAlignment="1">
      <alignment vertical="center"/>
    </xf>
    <xf numFmtId="168" fontId="17" fillId="2" borderId="0" xfId="0" applyNumberFormat="1" applyFont="1" applyFill="1"/>
    <xf numFmtId="165" fontId="17" fillId="2" borderId="0" xfId="0" applyNumberFormat="1" applyFont="1" applyFill="1"/>
    <xf numFmtId="0" fontId="15" fillId="2" borderId="2" xfId="0" applyFont="1" applyFill="1" applyBorder="1" applyAlignment="1">
      <alignment horizontal="right" vertical="center"/>
    </xf>
    <xf numFmtId="0" fontId="8" fillId="3" borderId="0" xfId="0" applyFont="1" applyFill="1" applyAlignment="1">
      <alignment vertical="center"/>
    </xf>
    <xf numFmtId="3" fontId="4" fillId="3" borderId="0" xfId="0" applyNumberFormat="1" applyFont="1" applyFill="1" applyAlignment="1">
      <alignment horizontal="right" vertical="center"/>
    </xf>
    <xf numFmtId="3" fontId="9" fillId="3" borderId="0" xfId="0" applyNumberFormat="1" applyFont="1" applyFill="1" applyAlignment="1">
      <alignment horizontal="right" vertical="center"/>
    </xf>
    <xf numFmtId="169" fontId="9" fillId="3" borderId="0" xfId="1" applyNumberFormat="1" applyFont="1" applyFill="1" applyBorder="1" applyAlignment="1">
      <alignment horizontal="center" vertical="center"/>
    </xf>
    <xf numFmtId="168" fontId="17" fillId="3" borderId="0" xfId="0" applyNumberFormat="1" applyFont="1" applyFill="1"/>
    <xf numFmtId="165" fontId="17" fillId="3" borderId="0" xfId="0" applyNumberFormat="1" applyFont="1" applyFill="1"/>
    <xf numFmtId="43" fontId="17" fillId="3" borderId="0" xfId="1" applyFont="1" applyFill="1"/>
    <xf numFmtId="0" fontId="0" fillId="3" borderId="0" xfId="0" applyFill="1"/>
  </cellXfs>
  <cellStyles count="4">
    <cellStyle name="Comma" xfId="1" builtinId="3"/>
    <cellStyle name="Hyperlink" xfId="2" builtinId="8"/>
    <cellStyle name="Normal" xfId="0" builtinId="0"/>
    <cellStyle name="Percent 2" xfId="3" xr:uid="{F3AA94AF-4EB1-4463-A516-3D309A2D474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4">
          <cell r="B4" t="str">
            <v>Gasabo</v>
          </cell>
          <cell r="C4">
            <v>17.14</v>
          </cell>
          <cell r="D4">
            <v>82.86</v>
          </cell>
          <cell r="E4">
            <v>100</v>
          </cell>
        </row>
        <row r="5">
          <cell r="B5" t="str">
            <v>Kicukiro</v>
          </cell>
          <cell r="C5">
            <v>33.33</v>
          </cell>
          <cell r="D5">
            <v>66.67</v>
          </cell>
          <cell r="E5">
            <v>100</v>
          </cell>
        </row>
        <row r="6">
          <cell r="B6" t="str">
            <v>Nyanza</v>
          </cell>
          <cell r="C6">
            <v>60</v>
          </cell>
          <cell r="D6">
            <v>40</v>
          </cell>
          <cell r="E6">
            <v>100</v>
          </cell>
        </row>
        <row r="7">
          <cell r="B7" t="str">
            <v>Gisagara</v>
          </cell>
          <cell r="C7">
            <v>100</v>
          </cell>
          <cell r="D7">
            <v>0</v>
          </cell>
          <cell r="E7">
            <v>100</v>
          </cell>
        </row>
        <row r="8">
          <cell r="B8" t="str">
            <v>Nyaruguru</v>
          </cell>
          <cell r="C8">
            <v>88.89</v>
          </cell>
          <cell r="D8">
            <v>11.11</v>
          </cell>
          <cell r="E8">
            <v>100</v>
          </cell>
        </row>
        <row r="9">
          <cell r="B9" t="str">
            <v>Huye</v>
          </cell>
          <cell r="C9">
            <v>58.33</v>
          </cell>
          <cell r="D9">
            <v>41.67</v>
          </cell>
          <cell r="E9">
            <v>100</v>
          </cell>
        </row>
        <row r="10">
          <cell r="B10" t="str">
            <v>Nyamagabe</v>
          </cell>
          <cell r="C10">
            <v>90.91</v>
          </cell>
          <cell r="D10">
            <v>9.09</v>
          </cell>
          <cell r="E10">
            <v>100</v>
          </cell>
        </row>
        <row r="11">
          <cell r="B11" t="str">
            <v>Ruhango</v>
          </cell>
          <cell r="C11">
            <v>84.21</v>
          </cell>
          <cell r="D11">
            <v>15.79</v>
          </cell>
          <cell r="E11">
            <v>100</v>
          </cell>
        </row>
        <row r="12">
          <cell r="B12" t="str">
            <v>Muhanga</v>
          </cell>
          <cell r="C12">
            <v>100</v>
          </cell>
          <cell r="D12">
            <v>0</v>
          </cell>
          <cell r="E12">
            <v>100</v>
          </cell>
        </row>
        <row r="13">
          <cell r="B13" t="str">
            <v>Kamonyi</v>
          </cell>
          <cell r="C13">
            <v>50</v>
          </cell>
          <cell r="D13">
            <v>50</v>
          </cell>
          <cell r="E13">
            <v>100</v>
          </cell>
        </row>
        <row r="14">
          <cell r="B14" t="str">
            <v>Karongi</v>
          </cell>
          <cell r="C14">
            <v>0</v>
          </cell>
          <cell r="D14">
            <v>100</v>
          </cell>
          <cell r="E14">
            <v>100</v>
          </cell>
        </row>
        <row r="15">
          <cell r="B15" t="str">
            <v>Rubavu</v>
          </cell>
          <cell r="C15">
            <v>18.18</v>
          </cell>
          <cell r="D15">
            <v>81.819999999999993</v>
          </cell>
          <cell r="E15">
            <v>100</v>
          </cell>
        </row>
        <row r="16">
          <cell r="B16" t="str">
            <v>Rusizi</v>
          </cell>
          <cell r="C16">
            <v>91.67</v>
          </cell>
          <cell r="D16">
            <v>8.33</v>
          </cell>
          <cell r="E16">
            <v>100</v>
          </cell>
        </row>
        <row r="17">
          <cell r="B17" t="str">
            <v>Nyamasheke</v>
          </cell>
          <cell r="C17">
            <v>88.89</v>
          </cell>
          <cell r="D17">
            <v>11.11</v>
          </cell>
          <cell r="E17">
            <v>100</v>
          </cell>
        </row>
        <row r="18">
          <cell r="B18" t="str">
            <v>Rulindo</v>
          </cell>
          <cell r="C18">
            <v>93.33</v>
          </cell>
          <cell r="D18">
            <v>6.67</v>
          </cell>
          <cell r="E18">
            <v>100</v>
          </cell>
        </row>
        <row r="19">
          <cell r="B19" t="str">
            <v>Musanze</v>
          </cell>
          <cell r="C19">
            <v>66.67</v>
          </cell>
          <cell r="D19">
            <v>33.33</v>
          </cell>
          <cell r="E19">
            <v>100</v>
          </cell>
        </row>
        <row r="20">
          <cell r="B20" t="str">
            <v>Gicumbi</v>
          </cell>
          <cell r="C20">
            <v>60</v>
          </cell>
          <cell r="D20">
            <v>40</v>
          </cell>
          <cell r="E20">
            <v>100</v>
          </cell>
        </row>
        <row r="21">
          <cell r="B21" t="str">
            <v>Rwamagana</v>
          </cell>
          <cell r="C21">
            <v>37.14</v>
          </cell>
          <cell r="D21">
            <v>62.86</v>
          </cell>
          <cell r="E21">
            <v>100</v>
          </cell>
        </row>
        <row r="22">
          <cell r="B22" t="str">
            <v>Nyagatare</v>
          </cell>
          <cell r="C22">
            <v>69.03</v>
          </cell>
          <cell r="D22">
            <v>30.97</v>
          </cell>
          <cell r="E22">
            <v>100</v>
          </cell>
        </row>
        <row r="23">
          <cell r="B23" t="str">
            <v>Gatsibo</v>
          </cell>
          <cell r="C23">
            <v>67.8</v>
          </cell>
          <cell r="D23">
            <v>32.200000000000003</v>
          </cell>
          <cell r="E23">
            <v>100</v>
          </cell>
        </row>
        <row r="24">
          <cell r="B24" t="str">
            <v>Kayonza</v>
          </cell>
          <cell r="C24">
            <v>40.32</v>
          </cell>
          <cell r="D24">
            <v>59.68</v>
          </cell>
          <cell r="E24">
            <v>100</v>
          </cell>
        </row>
        <row r="25">
          <cell r="B25" t="str">
            <v>Kirehe</v>
          </cell>
          <cell r="C25">
            <v>83.33</v>
          </cell>
          <cell r="D25">
            <v>16.670000000000002</v>
          </cell>
          <cell r="E25">
            <v>100</v>
          </cell>
        </row>
        <row r="26">
          <cell r="B26" t="str">
            <v>Ngoma</v>
          </cell>
          <cell r="C26">
            <v>37.74</v>
          </cell>
          <cell r="D26">
            <v>62.26</v>
          </cell>
          <cell r="E26">
            <v>100</v>
          </cell>
        </row>
        <row r="27">
          <cell r="B27" t="str">
            <v>Bugesera</v>
          </cell>
          <cell r="C27">
            <v>49.09</v>
          </cell>
          <cell r="D27">
            <v>50.91</v>
          </cell>
          <cell r="E27">
            <v>100</v>
          </cell>
        </row>
        <row r="28">
          <cell r="B28" t="str">
            <v>Total</v>
          </cell>
          <cell r="C28">
            <v>53.58</v>
          </cell>
          <cell r="D28">
            <v>46.42</v>
          </cell>
          <cell r="E28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1942A-E8F2-4AE5-AB11-01527087A34F}">
  <dimension ref="B3:N34"/>
  <sheetViews>
    <sheetView tabSelected="1" topLeftCell="B3" workbookViewId="0">
      <selection activeCell="O21" sqref="O21"/>
    </sheetView>
  </sheetViews>
  <sheetFormatPr defaultRowHeight="15" x14ac:dyDescent="0.25"/>
  <cols>
    <col min="2" max="2" width="80.140625" bestFit="1" customWidth="1"/>
    <col min="3" max="3" width="10.28515625" style="244" bestFit="1" customWidth="1"/>
    <col min="4" max="5" width="10.28515625" bestFit="1" customWidth="1"/>
    <col min="6" max="6" width="9.7109375" style="244" bestFit="1" customWidth="1"/>
    <col min="7" max="8" width="9.7109375" bestFit="1" customWidth="1"/>
    <col min="9" max="9" width="11" style="244" bestFit="1" customWidth="1"/>
    <col min="10" max="11" width="11" bestFit="1" customWidth="1"/>
    <col min="12" max="12" width="7.28515625" style="244" bestFit="1" customWidth="1"/>
    <col min="13" max="13" width="7.28515625" bestFit="1" customWidth="1"/>
    <col min="14" max="14" width="8.42578125" bestFit="1" customWidth="1"/>
  </cols>
  <sheetData>
    <row r="3" spans="2:14" ht="16.5" thickBot="1" x14ac:dyDescent="0.3">
      <c r="B3" s="1" t="s">
        <v>165</v>
      </c>
      <c r="C3" s="237"/>
      <c r="D3" s="12"/>
      <c r="E3" s="12"/>
      <c r="F3" s="237"/>
      <c r="G3" s="12"/>
      <c r="H3" s="12"/>
      <c r="I3" s="237"/>
      <c r="J3" s="12"/>
      <c r="K3" s="12"/>
      <c r="L3" s="237"/>
      <c r="M3" s="12"/>
      <c r="N3" s="12"/>
    </row>
    <row r="4" spans="2:14" ht="17.25" thickBot="1" x14ac:dyDescent="0.3">
      <c r="B4" s="191" t="s">
        <v>164</v>
      </c>
      <c r="C4" s="193" t="s">
        <v>163</v>
      </c>
      <c r="D4" s="193"/>
      <c r="E4" s="97"/>
      <c r="F4" s="245"/>
      <c r="G4" s="193" t="s">
        <v>162</v>
      </c>
      <c r="H4" s="193"/>
      <c r="I4" s="194" t="s">
        <v>161</v>
      </c>
      <c r="J4" s="194"/>
      <c r="K4" s="194"/>
      <c r="L4" s="194" t="s">
        <v>160</v>
      </c>
      <c r="M4" s="194"/>
      <c r="N4" s="194"/>
    </row>
    <row r="5" spans="2:14" ht="17.25" thickBot="1" x14ac:dyDescent="0.3">
      <c r="B5" s="192"/>
      <c r="C5" s="238" t="s">
        <v>159</v>
      </c>
      <c r="D5" s="96" t="s">
        <v>158</v>
      </c>
      <c r="E5" s="65" t="s">
        <v>157</v>
      </c>
      <c r="F5" s="246" t="s">
        <v>159</v>
      </c>
      <c r="G5" s="96" t="s">
        <v>158</v>
      </c>
      <c r="H5" s="65" t="s">
        <v>157</v>
      </c>
      <c r="I5" s="238" t="s">
        <v>159</v>
      </c>
      <c r="J5" s="96" t="s">
        <v>158</v>
      </c>
      <c r="K5" s="65" t="s">
        <v>157</v>
      </c>
      <c r="L5" s="238" t="s">
        <v>159</v>
      </c>
      <c r="M5" s="96" t="s">
        <v>158</v>
      </c>
      <c r="N5" s="65" t="s">
        <v>157</v>
      </c>
    </row>
    <row r="6" spans="2:14" ht="17.25" thickTop="1" x14ac:dyDescent="0.25">
      <c r="B6" s="189" t="s">
        <v>156</v>
      </c>
      <c r="C6" s="239">
        <v>245131.80844200001</v>
      </c>
      <c r="D6" s="95">
        <v>259847.9241682</v>
      </c>
      <c r="E6" s="95">
        <v>240314</v>
      </c>
      <c r="F6" s="247">
        <v>243831.92560429996</v>
      </c>
      <c r="G6" s="95">
        <v>259744.86621109999</v>
      </c>
      <c r="H6" s="95">
        <v>240314</v>
      </c>
      <c r="I6" s="239">
        <v>341152.92657641601</v>
      </c>
      <c r="J6" s="94" t="s">
        <v>128</v>
      </c>
      <c r="K6" s="94" t="s">
        <v>128</v>
      </c>
      <c r="L6" s="241" t="s">
        <v>128</v>
      </c>
      <c r="M6" s="87" t="s">
        <v>128</v>
      </c>
      <c r="N6" s="87" t="s">
        <v>128</v>
      </c>
    </row>
    <row r="7" spans="2:14" ht="16.5" x14ac:dyDescent="0.25">
      <c r="B7" s="62" t="s">
        <v>155</v>
      </c>
      <c r="C7" s="240">
        <v>93927.1495</v>
      </c>
      <c r="D7" s="91">
        <v>81339.210299999992</v>
      </c>
      <c r="E7" s="91">
        <v>80570</v>
      </c>
      <c r="F7" s="248">
        <v>93815.781397500003</v>
      </c>
      <c r="G7" s="91">
        <v>81282.348587100016</v>
      </c>
      <c r="H7" s="91">
        <v>80570</v>
      </c>
      <c r="I7" s="240">
        <v>117613.09318533959</v>
      </c>
      <c r="J7" s="92">
        <v>109615.11230515447</v>
      </c>
      <c r="K7" s="92">
        <v>104041</v>
      </c>
      <c r="L7" s="250">
        <v>1.2536600072327888</v>
      </c>
      <c r="M7" s="89">
        <v>1.3485721587841895</v>
      </c>
      <c r="N7" s="88">
        <v>1.2909999999999999</v>
      </c>
    </row>
    <row r="8" spans="2:14" ht="16.5" x14ac:dyDescent="0.25">
      <c r="B8" s="62" t="s">
        <v>154</v>
      </c>
      <c r="C8" s="240">
        <v>121078.89600000001</v>
      </c>
      <c r="D8" s="91">
        <v>139792.66905</v>
      </c>
      <c r="E8" s="91">
        <v>133033</v>
      </c>
      <c r="F8" s="248">
        <v>121053.55783620002</v>
      </c>
      <c r="G8" s="91">
        <v>139792.08784789997</v>
      </c>
      <c r="H8" s="91">
        <v>133033</v>
      </c>
      <c r="I8" s="240">
        <v>139424.86380321308</v>
      </c>
      <c r="J8" s="92">
        <v>147411.37179846666</v>
      </c>
      <c r="K8" s="92">
        <v>134331</v>
      </c>
      <c r="L8" s="250">
        <v>1.1517618011018862</v>
      </c>
      <c r="M8" s="89">
        <v>1.0545044005556081</v>
      </c>
      <c r="N8" s="88">
        <v>1.01</v>
      </c>
    </row>
    <row r="9" spans="2:14" ht="16.5" x14ac:dyDescent="0.25">
      <c r="B9" s="62" t="s">
        <v>153</v>
      </c>
      <c r="C9" s="240">
        <v>16677.914830000002</v>
      </c>
      <c r="D9" s="91">
        <v>16516.546060000001</v>
      </c>
      <c r="E9" s="91">
        <v>16302</v>
      </c>
      <c r="F9" s="248">
        <v>16603.305612999997</v>
      </c>
      <c r="G9" s="91">
        <v>16474.241817000002</v>
      </c>
      <c r="H9" s="91">
        <v>16302</v>
      </c>
      <c r="I9" s="240">
        <v>69940.422104942292</v>
      </c>
      <c r="J9" s="92">
        <v>68072.283583153374</v>
      </c>
      <c r="K9" s="92">
        <v>67808</v>
      </c>
      <c r="L9" s="250">
        <v>4.2124396030017417</v>
      </c>
      <c r="M9" s="89">
        <v>4.1320434857832806</v>
      </c>
      <c r="N9" s="88">
        <v>4.1589999999999998</v>
      </c>
    </row>
    <row r="10" spans="2:14" ht="16.5" x14ac:dyDescent="0.25">
      <c r="B10" s="62" t="s">
        <v>152</v>
      </c>
      <c r="C10" s="240">
        <v>10375.071268</v>
      </c>
      <c r="D10" s="91">
        <v>8481.6137452000021</v>
      </c>
      <c r="E10" s="91">
        <v>8749</v>
      </c>
      <c r="F10" s="248">
        <v>10375.071482000001</v>
      </c>
      <c r="G10" s="91">
        <v>8481.6139812000019</v>
      </c>
      <c r="H10" s="91">
        <v>8749</v>
      </c>
      <c r="I10" s="240">
        <v>13129.235405449926</v>
      </c>
      <c r="J10" s="92">
        <v>9857.9087826172017</v>
      </c>
      <c r="K10" s="92">
        <v>9184</v>
      </c>
      <c r="L10" s="250">
        <v>1.2654597540101966</v>
      </c>
      <c r="M10" s="89">
        <v>1.1622680311162283</v>
      </c>
      <c r="N10" s="88">
        <v>1.0497837438524258</v>
      </c>
    </row>
    <row r="11" spans="2:14" ht="16.5" x14ac:dyDescent="0.25">
      <c r="B11" s="62" t="s">
        <v>151</v>
      </c>
      <c r="C11" s="240">
        <v>3072.7768439999995</v>
      </c>
      <c r="D11" s="93">
        <v>13717.885012999999</v>
      </c>
      <c r="E11" s="93">
        <v>1660</v>
      </c>
      <c r="F11" s="249">
        <v>3072.7769335999997</v>
      </c>
      <c r="G11" s="93">
        <v>13714.5739779</v>
      </c>
      <c r="H11" s="93">
        <v>1660</v>
      </c>
      <c r="I11" s="240">
        <v>1645.7936516308964</v>
      </c>
      <c r="J11" s="92">
        <v>6934.0168454313998</v>
      </c>
      <c r="K11" s="92">
        <v>1600</v>
      </c>
      <c r="L11" s="250">
        <v>0.52681543742658266</v>
      </c>
      <c r="M11" s="89">
        <v>0.50559476777077028</v>
      </c>
      <c r="N11" s="88">
        <v>0.96399999999999997</v>
      </c>
    </row>
    <row r="12" spans="2:14" ht="16.5" x14ac:dyDescent="0.25">
      <c r="B12" s="189" t="s">
        <v>150</v>
      </c>
      <c r="C12" s="239">
        <v>319545.22385000001</v>
      </c>
      <c r="D12" s="95">
        <v>316627.63085999998</v>
      </c>
      <c r="E12" s="95">
        <v>301765</v>
      </c>
      <c r="F12" s="247">
        <v>194692.56851158084</v>
      </c>
      <c r="G12" s="95">
        <v>203855.83475934123</v>
      </c>
      <c r="H12" s="95">
        <v>202211</v>
      </c>
      <c r="I12" s="239">
        <v>1790211.7740565685</v>
      </c>
      <c r="J12" s="94" t="s">
        <v>128</v>
      </c>
      <c r="K12" s="94" t="s">
        <v>128</v>
      </c>
      <c r="L12" s="251" t="s">
        <v>128</v>
      </c>
      <c r="M12" s="89" t="s">
        <v>128</v>
      </c>
      <c r="N12" s="88" t="s">
        <v>128</v>
      </c>
    </row>
    <row r="13" spans="2:14" ht="16.5" x14ac:dyDescent="0.25">
      <c r="B13" s="62" t="s">
        <v>149</v>
      </c>
      <c r="C13" s="240">
        <v>159089.19421999998</v>
      </c>
      <c r="D13" s="91">
        <v>152469.55337000001</v>
      </c>
      <c r="E13" s="91">
        <v>147320</v>
      </c>
      <c r="F13" s="248">
        <v>49654.781456880854</v>
      </c>
      <c r="G13" s="91">
        <v>48494.317128841227</v>
      </c>
      <c r="H13" s="91">
        <v>47837</v>
      </c>
      <c r="I13" s="240">
        <v>736686.0175679652</v>
      </c>
      <c r="J13" s="92">
        <v>737284.25415864552</v>
      </c>
      <c r="K13" s="92">
        <v>718584</v>
      </c>
      <c r="L13" s="250">
        <v>14.836154665340487</v>
      </c>
      <c r="M13" s="89">
        <v>15.203518634973362</v>
      </c>
      <c r="N13" s="88">
        <v>15.021000000000001</v>
      </c>
    </row>
    <row r="14" spans="2:14" ht="16.5" x14ac:dyDescent="0.25">
      <c r="B14" s="62" t="s">
        <v>148</v>
      </c>
      <c r="C14" s="240">
        <v>96231.388700000025</v>
      </c>
      <c r="D14" s="91">
        <v>92055.991499999989</v>
      </c>
      <c r="E14" s="91">
        <v>87762</v>
      </c>
      <c r="F14" s="248">
        <v>83212.448163099994</v>
      </c>
      <c r="G14" s="91">
        <v>86588.90257179999</v>
      </c>
      <c r="H14" s="91">
        <v>87762</v>
      </c>
      <c r="I14" s="240">
        <v>620184.53863737779</v>
      </c>
      <c r="J14" s="92">
        <v>649445.24223675649</v>
      </c>
      <c r="K14" s="92">
        <v>632614</v>
      </c>
      <c r="L14" s="250">
        <v>7.4530259874314631</v>
      </c>
      <c r="M14" s="89">
        <v>7.5003288290694403</v>
      </c>
      <c r="N14" s="88">
        <v>7.2080000000000002</v>
      </c>
    </row>
    <row r="15" spans="2:14" ht="16.5" x14ac:dyDescent="0.25">
      <c r="B15" s="62" t="s">
        <v>147</v>
      </c>
      <c r="C15" s="240">
        <v>48209.770460000007</v>
      </c>
      <c r="D15" s="91">
        <v>52857.53121999999</v>
      </c>
      <c r="E15" s="91">
        <v>51595</v>
      </c>
      <c r="F15" s="248">
        <v>48204.591396599993</v>
      </c>
      <c r="G15" s="91">
        <v>52844.4023782</v>
      </c>
      <c r="H15" s="91">
        <v>51595</v>
      </c>
      <c r="I15" s="240">
        <v>326676.70447954239</v>
      </c>
      <c r="J15" s="92">
        <v>331015.90297402017</v>
      </c>
      <c r="K15" s="92">
        <v>393371</v>
      </c>
      <c r="L15" s="250">
        <v>6.7768794427035388</v>
      </c>
      <c r="M15" s="89">
        <v>6.2639728727554838</v>
      </c>
      <c r="N15" s="88">
        <v>7.6239999999999997</v>
      </c>
    </row>
    <row r="16" spans="2:14" ht="16.5" x14ac:dyDescent="0.25">
      <c r="B16" s="62" t="s">
        <v>146</v>
      </c>
      <c r="C16" s="240">
        <v>16014.870470000002</v>
      </c>
      <c r="D16" s="91">
        <v>19244.554770000002</v>
      </c>
      <c r="E16" s="91">
        <v>15088</v>
      </c>
      <c r="F16" s="248">
        <v>13620.747495000001</v>
      </c>
      <c r="G16" s="91">
        <v>15928.212680499999</v>
      </c>
      <c r="H16" s="91">
        <v>15017</v>
      </c>
      <c r="I16" s="240">
        <v>106664.51337168329</v>
      </c>
      <c r="J16" s="92">
        <v>117647.40975634423</v>
      </c>
      <c r="K16" s="92">
        <v>107037</v>
      </c>
      <c r="L16" s="250">
        <v>7.8310322844497673</v>
      </c>
      <c r="M16" s="89">
        <v>7.3861023905320673</v>
      </c>
      <c r="N16" s="88">
        <v>7.1280000000000001</v>
      </c>
    </row>
    <row r="17" spans="2:14" ht="16.5" x14ac:dyDescent="0.25">
      <c r="B17" s="189" t="s">
        <v>145</v>
      </c>
      <c r="C17" s="239">
        <v>258094.46079999997</v>
      </c>
      <c r="D17" s="95">
        <v>213321.55</v>
      </c>
      <c r="E17" s="95">
        <v>202807</v>
      </c>
      <c r="F17" s="247">
        <v>88360.525591792306</v>
      </c>
      <c r="G17" s="95">
        <v>83313.839626332774</v>
      </c>
      <c r="H17" s="95">
        <v>82137</v>
      </c>
      <c r="I17" s="239">
        <v>1089376.5791729088</v>
      </c>
      <c r="J17" s="94">
        <v>1016136.5872719719</v>
      </c>
      <c r="K17" s="94">
        <v>991501</v>
      </c>
      <c r="L17" s="250">
        <v>12.328769797110619</v>
      </c>
      <c r="M17" s="89">
        <v>12.196492105386106</v>
      </c>
      <c r="N17" s="88">
        <v>12.071</v>
      </c>
    </row>
    <row r="18" spans="2:14" ht="16.5" x14ac:dyDescent="0.25">
      <c r="B18" s="62" t="s">
        <v>144</v>
      </c>
      <c r="C18" s="240">
        <v>87735.242299999998</v>
      </c>
      <c r="D18" s="93">
        <v>73554.259999999995</v>
      </c>
      <c r="E18" s="93">
        <v>71262</v>
      </c>
      <c r="F18" s="249">
        <v>28293.981050454582</v>
      </c>
      <c r="G18" s="93">
        <v>24565.074595208698</v>
      </c>
      <c r="H18" s="93">
        <v>24193</v>
      </c>
      <c r="I18" s="240">
        <v>493864.51360317989</v>
      </c>
      <c r="J18" s="92">
        <v>450427.38717841211</v>
      </c>
      <c r="K18" s="92">
        <v>439405</v>
      </c>
      <c r="L18" s="250">
        <v>17.454755225943902</v>
      </c>
      <c r="M18" s="89">
        <v>18.336088719480863</v>
      </c>
      <c r="N18" s="88">
        <v>18.163</v>
      </c>
    </row>
    <row r="19" spans="2:14" ht="16.5" x14ac:dyDescent="0.25">
      <c r="B19" s="62" t="s">
        <v>143</v>
      </c>
      <c r="C19" s="240">
        <v>54000.060999999994</v>
      </c>
      <c r="D19" s="93">
        <v>37510.79</v>
      </c>
      <c r="E19" s="93">
        <v>37668</v>
      </c>
      <c r="F19" s="249">
        <v>13068.395939659171</v>
      </c>
      <c r="G19" s="93">
        <v>12513.159912647152</v>
      </c>
      <c r="H19" s="93">
        <v>12174</v>
      </c>
      <c r="I19" s="240">
        <v>149266.16393615011</v>
      </c>
      <c r="J19" s="92">
        <v>145753.00808941564</v>
      </c>
      <c r="K19" s="92">
        <v>142487</v>
      </c>
      <c r="L19" s="250">
        <v>11.42191931017075</v>
      </c>
      <c r="M19" s="89">
        <v>11.647977737589839</v>
      </c>
      <c r="N19" s="88">
        <v>11.704000000000001</v>
      </c>
    </row>
    <row r="20" spans="2:14" ht="16.5" x14ac:dyDescent="0.25">
      <c r="B20" s="62" t="s">
        <v>142</v>
      </c>
      <c r="C20" s="240">
        <v>116359.15750000002</v>
      </c>
      <c r="D20" s="93">
        <v>102256.5</v>
      </c>
      <c r="E20" s="93">
        <v>93877</v>
      </c>
      <c r="F20" s="249">
        <v>46998.148601678564</v>
      </c>
      <c r="G20" s="93">
        <v>46235.605118476909</v>
      </c>
      <c r="H20" s="93">
        <v>45770</v>
      </c>
      <c r="I20" s="240">
        <v>446245.9016335787</v>
      </c>
      <c r="J20" s="92">
        <v>419956.19200414437</v>
      </c>
      <c r="K20" s="92">
        <v>409609</v>
      </c>
      <c r="L20" s="250">
        <v>9.4949676723572214</v>
      </c>
      <c r="M20" s="89">
        <v>9.0829608681020453</v>
      </c>
      <c r="N20" s="88">
        <v>8.9489999999999998</v>
      </c>
    </row>
    <row r="21" spans="2:14" ht="16.5" x14ac:dyDescent="0.25">
      <c r="B21" s="189" t="s">
        <v>141</v>
      </c>
      <c r="C21" s="239">
        <v>375852.04157200002</v>
      </c>
      <c r="D21" s="95">
        <v>332463.69003000006</v>
      </c>
      <c r="E21" s="95">
        <v>356288</v>
      </c>
      <c r="F21" s="247">
        <v>375769.40907350008</v>
      </c>
      <c r="G21" s="95">
        <v>332436.15428759996</v>
      </c>
      <c r="H21" s="95">
        <v>356213</v>
      </c>
      <c r="I21" s="239">
        <v>274813.62695761188</v>
      </c>
      <c r="J21" s="94" t="s">
        <v>128</v>
      </c>
      <c r="K21" s="94" t="s">
        <v>128</v>
      </c>
      <c r="L21" s="251" t="s">
        <v>128</v>
      </c>
      <c r="M21" s="89" t="s">
        <v>128</v>
      </c>
      <c r="N21" s="88" t="s">
        <v>128</v>
      </c>
    </row>
    <row r="22" spans="2:14" ht="16.5" x14ac:dyDescent="0.25">
      <c r="B22" s="62" t="s">
        <v>140</v>
      </c>
      <c r="C22" s="240">
        <v>309489.07133999997</v>
      </c>
      <c r="D22" s="91">
        <v>268633.97713000001</v>
      </c>
      <c r="E22" s="91">
        <v>301658</v>
      </c>
      <c r="F22" s="248">
        <v>309410.49371130002</v>
      </c>
      <c r="G22" s="91">
        <v>268628.3210383</v>
      </c>
      <c r="H22" s="91">
        <v>301584</v>
      </c>
      <c r="I22" s="240">
        <v>244194.44281905683</v>
      </c>
      <c r="J22" s="92">
        <v>210289.81432377291</v>
      </c>
      <c r="K22" s="92">
        <v>229558.90214363116</v>
      </c>
      <c r="L22" s="250">
        <v>0.78922482521522375</v>
      </c>
      <c r="M22" s="89">
        <v>0.7828281601543815</v>
      </c>
      <c r="N22" s="88">
        <v>0.76100000000000001</v>
      </c>
    </row>
    <row r="23" spans="2:14" ht="16.5" x14ac:dyDescent="0.25">
      <c r="B23" s="62" t="s">
        <v>139</v>
      </c>
      <c r="C23" s="240">
        <v>192993.51768000002</v>
      </c>
      <c r="D23" s="93">
        <v>170666.29364000002</v>
      </c>
      <c r="E23" s="93">
        <v>199864</v>
      </c>
      <c r="F23" s="249">
        <v>192965.31500499998</v>
      </c>
      <c r="G23" s="93">
        <v>170661.03132150002</v>
      </c>
      <c r="H23" s="93">
        <v>201783</v>
      </c>
      <c r="I23" s="240">
        <v>138870.05451692041</v>
      </c>
      <c r="J23" s="92">
        <v>118843.41781835897</v>
      </c>
      <c r="K23" s="92">
        <v>138659.45810644954</v>
      </c>
      <c r="L23" s="250">
        <v>0.7196632955167207</v>
      </c>
      <c r="M23" s="89">
        <v>0.69637114517652032</v>
      </c>
      <c r="N23" s="88">
        <v>0.68700000000000006</v>
      </c>
    </row>
    <row r="24" spans="2:14" ht="16.5" x14ac:dyDescent="0.25">
      <c r="B24" s="62" t="s">
        <v>138</v>
      </c>
      <c r="C24" s="240">
        <v>116495.55366000001</v>
      </c>
      <c r="D24" s="93">
        <v>97967.68349000001</v>
      </c>
      <c r="E24" s="93">
        <v>101795</v>
      </c>
      <c r="F24" s="249">
        <v>116445.17870630001</v>
      </c>
      <c r="G24" s="93">
        <v>97967.289716800005</v>
      </c>
      <c r="H24" s="93">
        <v>99801</v>
      </c>
      <c r="I24" s="240">
        <v>105324.38830213649</v>
      </c>
      <c r="J24" s="92">
        <v>91446.396505413955</v>
      </c>
      <c r="K24" s="92">
        <v>90899.444037181631</v>
      </c>
      <c r="L24" s="250">
        <v>0.90449763117962523</v>
      </c>
      <c r="M24" s="89">
        <v>0.93343805641417266</v>
      </c>
      <c r="N24" s="88">
        <v>0.91100000000000003</v>
      </c>
    </row>
    <row r="25" spans="2:14" ht="16.5" x14ac:dyDescent="0.25">
      <c r="B25" s="62" t="s">
        <v>137</v>
      </c>
      <c r="C25" s="240">
        <v>8383.1019460000007</v>
      </c>
      <c r="D25" s="91">
        <v>7033.9977610000014</v>
      </c>
      <c r="E25" s="91">
        <v>7521</v>
      </c>
      <c r="F25" s="248">
        <v>8383.1026155000018</v>
      </c>
      <c r="G25" s="91">
        <v>7033.5633150000021</v>
      </c>
      <c r="H25" s="91">
        <v>7521</v>
      </c>
      <c r="I25" s="240">
        <v>4822.2431690606218</v>
      </c>
      <c r="J25" s="90">
        <v>5373.4538569247998</v>
      </c>
      <c r="K25" s="90">
        <v>6549.0874520698699</v>
      </c>
      <c r="L25" s="250">
        <v>0.5752337040637554</v>
      </c>
      <c r="M25" s="89">
        <v>0.7639731976913039</v>
      </c>
      <c r="N25" s="88">
        <v>0.871</v>
      </c>
    </row>
    <row r="26" spans="2:14" ht="16.5" x14ac:dyDescent="0.25">
      <c r="B26" s="62" t="s">
        <v>136</v>
      </c>
      <c r="C26" s="240">
        <v>17745.239600000001</v>
      </c>
      <c r="D26" s="91">
        <v>19545.153629</v>
      </c>
      <c r="E26" s="91">
        <v>21534</v>
      </c>
      <c r="F26" s="248">
        <v>17745.238831999999</v>
      </c>
      <c r="G26" s="91">
        <v>19545.1523208</v>
      </c>
      <c r="H26" s="91">
        <v>21534</v>
      </c>
      <c r="I26" s="240">
        <v>8509.1957282723779</v>
      </c>
      <c r="J26" s="90">
        <v>10171.844355325198</v>
      </c>
      <c r="K26" s="90">
        <v>10763.351973872448</v>
      </c>
      <c r="L26" s="250">
        <v>0.47951993257637876</v>
      </c>
      <c r="M26" s="89">
        <v>0.52042799096020842</v>
      </c>
      <c r="N26" s="88">
        <v>0.5</v>
      </c>
    </row>
    <row r="27" spans="2:14" ht="16.5" x14ac:dyDescent="0.25">
      <c r="B27" s="62" t="s">
        <v>135</v>
      </c>
      <c r="C27" s="240">
        <v>40234.628685999989</v>
      </c>
      <c r="D27" s="91">
        <v>37250.56151</v>
      </c>
      <c r="E27" s="91">
        <v>25574</v>
      </c>
      <c r="F27" s="248">
        <v>40230.573914699991</v>
      </c>
      <c r="G27" s="91">
        <v>37229.117613499999</v>
      </c>
      <c r="H27" s="91">
        <v>25574</v>
      </c>
      <c r="I27" s="240">
        <v>17287.745241222019</v>
      </c>
      <c r="J27" s="90">
        <v>19530.06057303265</v>
      </c>
      <c r="K27" s="90">
        <v>12193.974711694707</v>
      </c>
      <c r="L27" s="250">
        <v>0.42971659509200261</v>
      </c>
      <c r="M27" s="89">
        <v>0.52459101437179034</v>
      </c>
      <c r="N27" s="88">
        <v>0.47699999999999998</v>
      </c>
    </row>
    <row r="28" spans="2:14" ht="16.5" x14ac:dyDescent="0.25">
      <c r="B28" s="189" t="s">
        <v>134</v>
      </c>
      <c r="C28" s="239">
        <v>29671.528071000001</v>
      </c>
      <c r="D28" s="91">
        <v>26846.544936116494</v>
      </c>
      <c r="E28" s="91">
        <v>79222</v>
      </c>
      <c r="F28" s="248">
        <v>22478.947819022826</v>
      </c>
      <c r="G28" s="91">
        <v>19989.912476890968</v>
      </c>
      <c r="H28" s="91">
        <v>53284</v>
      </c>
      <c r="I28" s="239">
        <v>197613.09427875202</v>
      </c>
      <c r="J28" s="90">
        <v>202077.18805346737</v>
      </c>
      <c r="K28" s="90">
        <v>198275.49061357667</v>
      </c>
      <c r="L28" s="250">
        <v>0</v>
      </c>
      <c r="M28" s="190">
        <v>0</v>
      </c>
      <c r="N28" s="190">
        <v>0</v>
      </c>
    </row>
    <row r="29" spans="2:14" s="260" customFormat="1" ht="16.5" x14ac:dyDescent="0.25">
      <c r="B29" s="253" t="s">
        <v>133</v>
      </c>
      <c r="C29" s="254">
        <v>19164.089699999997</v>
      </c>
      <c r="D29" s="255">
        <v>16473.100420999999</v>
      </c>
      <c r="E29" s="255">
        <v>15574</v>
      </c>
      <c r="F29" s="255">
        <v>17854.264380099998</v>
      </c>
      <c r="G29" s="255">
        <v>15776.888582599999</v>
      </c>
      <c r="H29" s="255">
        <v>15574</v>
      </c>
      <c r="I29" s="254">
        <v>171529.58751251519</v>
      </c>
      <c r="J29" s="256">
        <v>175205.00737661764</v>
      </c>
      <c r="K29" s="256">
        <v>172935.62483915038</v>
      </c>
      <c r="L29" s="257">
        <v>9.6072055314526761</v>
      </c>
      <c r="M29" s="258">
        <v>11.105168579934549</v>
      </c>
      <c r="N29" s="259">
        <v>11.103999999999999</v>
      </c>
    </row>
    <row r="30" spans="2:14" s="260" customFormat="1" ht="16.5" x14ac:dyDescent="0.25">
      <c r="B30" s="253" t="s">
        <v>132</v>
      </c>
      <c r="C30" s="254">
        <v>10507.438371</v>
      </c>
      <c r="D30" s="255">
        <v>10373.444515116493</v>
      </c>
      <c r="E30" s="255">
        <v>8371</v>
      </c>
      <c r="F30" s="255">
        <v>4624.683438922827</v>
      </c>
      <c r="G30" s="255">
        <v>4213.0238942909709</v>
      </c>
      <c r="H30" s="255">
        <v>4429</v>
      </c>
      <c r="I30" s="254">
        <v>26083.506766236831</v>
      </c>
      <c r="J30" s="256">
        <v>26872.18067684973</v>
      </c>
      <c r="K30" s="256">
        <v>25339.865774426296</v>
      </c>
      <c r="L30" s="257">
        <v>5.6400631763700035</v>
      </c>
      <c r="M30" s="258">
        <v>6.3783594280734963</v>
      </c>
      <c r="N30" s="259">
        <v>5.7210000000000001</v>
      </c>
    </row>
    <row r="31" spans="2:14" ht="16.5" x14ac:dyDescent="0.25">
      <c r="B31" s="62" t="s">
        <v>131</v>
      </c>
      <c r="C31" s="241">
        <v>8627.1721399999988</v>
      </c>
      <c r="D31" s="91">
        <v>10651.241400000001</v>
      </c>
      <c r="E31" s="91">
        <v>8260</v>
      </c>
      <c r="F31" s="248">
        <v>8502.7312695000001</v>
      </c>
      <c r="G31" s="91">
        <v>10128.787336699999</v>
      </c>
      <c r="H31" s="91">
        <v>8249</v>
      </c>
      <c r="I31" s="241">
        <v>102444.72664309721</v>
      </c>
      <c r="J31" s="90">
        <v>106966.40144064337</v>
      </c>
      <c r="K31" s="90">
        <v>109180.77060714415</v>
      </c>
      <c r="L31" s="250">
        <v>12.048449303646102</v>
      </c>
      <c r="M31" s="89">
        <v>10.560632569811014</v>
      </c>
      <c r="N31" s="88">
        <v>13.234999999999999</v>
      </c>
    </row>
    <row r="32" spans="2:14" ht="17.25" thickBot="1" x14ac:dyDescent="0.3">
      <c r="B32" s="68" t="s">
        <v>130</v>
      </c>
      <c r="C32" s="242">
        <v>57895.653000000006</v>
      </c>
      <c r="D32" s="188">
        <v>56301.763780000001</v>
      </c>
      <c r="E32" s="188">
        <v>47017</v>
      </c>
      <c r="F32" s="242">
        <v>27848.293729470381</v>
      </c>
      <c r="G32" s="188">
        <v>28753.605137141589</v>
      </c>
      <c r="H32" s="188">
        <v>25032</v>
      </c>
      <c r="I32" s="242">
        <v>122631.60210178328</v>
      </c>
      <c r="J32" s="188">
        <v>132047.93141217891</v>
      </c>
      <c r="K32" s="188">
        <v>124188.24140005618</v>
      </c>
      <c r="L32" s="242">
        <v>4.4035589143477303</v>
      </c>
      <c r="M32" s="188">
        <v>4.5923956589919932</v>
      </c>
      <c r="N32" s="188">
        <v>5</v>
      </c>
    </row>
    <row r="33" spans="2:14" ht="18" thickTop="1" thickBot="1" x14ac:dyDescent="0.3">
      <c r="B33" s="184" t="s">
        <v>129</v>
      </c>
      <c r="C33" s="243">
        <v>1294817.887875</v>
      </c>
      <c r="D33" s="185">
        <v>1216060.34517432</v>
      </c>
      <c r="E33" s="185">
        <v>1180396</v>
      </c>
      <c r="F33" s="243">
        <v>962572.96925716638</v>
      </c>
      <c r="G33" s="185">
        <v>938222.99983510654</v>
      </c>
      <c r="H33" s="185">
        <v>934159</v>
      </c>
      <c r="I33" s="243">
        <v>3918844.8113612975</v>
      </c>
      <c r="J33" s="186" t="s">
        <v>128</v>
      </c>
      <c r="K33" s="186" t="s">
        <v>128</v>
      </c>
      <c r="L33" s="252" t="s">
        <v>128</v>
      </c>
      <c r="M33" s="187" t="s">
        <v>128</v>
      </c>
      <c r="N33" s="187" t="s">
        <v>128</v>
      </c>
    </row>
    <row r="34" spans="2:14" ht="15.75" thickTop="1" x14ac:dyDescent="0.25"/>
  </sheetData>
  <mergeCells count="5">
    <mergeCell ref="B4:B5"/>
    <mergeCell ref="C4:D4"/>
    <mergeCell ref="G4:H4"/>
    <mergeCell ref="I4:K4"/>
    <mergeCell ref="L4:N4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C3B8A-06D9-455F-ABD9-22DA4E8BECD9}">
  <dimension ref="B2:D38"/>
  <sheetViews>
    <sheetView workbookViewId="0">
      <selection activeCell="I14" sqref="I14"/>
    </sheetView>
  </sheetViews>
  <sheetFormatPr defaultRowHeight="15" x14ac:dyDescent="0.25"/>
  <cols>
    <col min="2" max="2" width="13.5703125" customWidth="1"/>
    <col min="3" max="3" width="14.140625" bestFit="1" customWidth="1"/>
    <col min="4" max="4" width="15.7109375" bestFit="1" customWidth="1"/>
  </cols>
  <sheetData>
    <row r="2" spans="2:4" ht="16.5" thickBot="1" x14ac:dyDescent="0.3">
      <c r="B2" s="144" t="s">
        <v>263</v>
      </c>
      <c r="C2" s="144"/>
    </row>
    <row r="3" spans="2:4" ht="17.25" thickTop="1" thickBot="1" x14ac:dyDescent="0.3">
      <c r="B3" s="200" t="s">
        <v>0</v>
      </c>
      <c r="C3" s="202" t="s">
        <v>222</v>
      </c>
      <c r="D3" s="202"/>
    </row>
    <row r="4" spans="2:4" ht="16.5" thickBot="1" x14ac:dyDescent="0.3">
      <c r="B4" s="201"/>
      <c r="C4" s="1" t="s">
        <v>221</v>
      </c>
      <c r="D4" s="143" t="s">
        <v>220</v>
      </c>
    </row>
    <row r="5" spans="2:4" ht="15.75" x14ac:dyDescent="0.25">
      <c r="B5" s="8" t="s">
        <v>8</v>
      </c>
      <c r="C5" s="142">
        <v>18.31063491214627</v>
      </c>
      <c r="D5" s="142">
        <v>81.689352840871294</v>
      </c>
    </row>
    <row r="6" spans="2:4" ht="15.75" x14ac:dyDescent="0.25">
      <c r="B6" s="8" t="s">
        <v>9</v>
      </c>
      <c r="C6" s="142">
        <v>31.034051596906547</v>
      </c>
      <c r="D6" s="142">
        <v>68.96593659602101</v>
      </c>
    </row>
    <row r="7" spans="2:4" ht="15.75" x14ac:dyDescent="0.25">
      <c r="B7" s="8" t="s">
        <v>10</v>
      </c>
      <c r="C7" s="142">
        <v>23.966334486451732</v>
      </c>
      <c r="D7" s="142">
        <v>76.033687747337012</v>
      </c>
    </row>
    <row r="8" spans="2:4" ht="15.75" x14ac:dyDescent="0.25">
      <c r="B8" s="8" t="s">
        <v>11</v>
      </c>
      <c r="C8" s="142">
        <v>31.903003381154665</v>
      </c>
      <c r="D8" s="142">
        <v>68.096996618845338</v>
      </c>
    </row>
    <row r="9" spans="2:4" ht="15.75" x14ac:dyDescent="0.25">
      <c r="B9" s="8" t="s">
        <v>12</v>
      </c>
      <c r="C9" s="142">
        <v>31.208447399296052</v>
      </c>
      <c r="D9" s="142">
        <v>68.791552600703966</v>
      </c>
    </row>
    <row r="10" spans="2:4" ht="15.75" x14ac:dyDescent="0.25">
      <c r="B10" s="8" t="s">
        <v>13</v>
      </c>
      <c r="C10" s="142">
        <v>47.387692227461727</v>
      </c>
      <c r="D10" s="142">
        <v>52.61230777253828</v>
      </c>
    </row>
    <row r="11" spans="2:4" ht="15.75" x14ac:dyDescent="0.25">
      <c r="B11" s="8" t="s">
        <v>14</v>
      </c>
      <c r="C11" s="142">
        <v>21.121266526874908</v>
      </c>
      <c r="D11" s="142">
        <v>78.878730085602697</v>
      </c>
    </row>
    <row r="12" spans="2:4" ht="15.75" x14ac:dyDescent="0.25">
      <c r="B12" s="8" t="s">
        <v>15</v>
      </c>
      <c r="C12" s="142">
        <v>50.388539502793108</v>
      </c>
      <c r="D12" s="142">
        <v>49.611460497206906</v>
      </c>
    </row>
    <row r="13" spans="2:4" ht="15.75" x14ac:dyDescent="0.25">
      <c r="B13" s="8" t="s">
        <v>16</v>
      </c>
      <c r="C13" s="142">
        <v>34.815537711442154</v>
      </c>
      <c r="D13" s="142">
        <v>65.184462288557839</v>
      </c>
    </row>
    <row r="14" spans="2:4" ht="15.75" x14ac:dyDescent="0.25">
      <c r="B14" s="8" t="s">
        <v>17</v>
      </c>
      <c r="C14" s="142">
        <v>26.494795171796376</v>
      </c>
      <c r="D14" s="142">
        <v>73.505201741116906</v>
      </c>
    </row>
    <row r="15" spans="2:4" ht="15.75" x14ac:dyDescent="0.25">
      <c r="B15" s="8" t="s">
        <v>18</v>
      </c>
      <c r="C15" s="142">
        <v>23.076015701154489</v>
      </c>
      <c r="D15" s="142">
        <v>76.924004831282417</v>
      </c>
    </row>
    <row r="16" spans="2:4" ht="15.75" x14ac:dyDescent="0.25">
      <c r="B16" s="8" t="s">
        <v>19</v>
      </c>
      <c r="C16" s="142">
        <v>44.279382743816008</v>
      </c>
      <c r="D16" s="142">
        <v>55.720617256183978</v>
      </c>
    </row>
    <row r="17" spans="2:4" ht="15.75" x14ac:dyDescent="0.25">
      <c r="B17" s="8" t="s">
        <v>20</v>
      </c>
      <c r="C17" s="142">
        <v>53.456266886740408</v>
      </c>
      <c r="D17" s="142">
        <v>46.543693455568913</v>
      </c>
    </row>
    <row r="18" spans="2:4" ht="15.75" x14ac:dyDescent="0.25">
      <c r="B18" s="8" t="s">
        <v>21</v>
      </c>
      <c r="C18" s="142">
        <v>47.628693842397276</v>
      </c>
      <c r="D18" s="142">
        <v>52.371306157602724</v>
      </c>
    </row>
    <row r="19" spans="2:4" ht="15.75" x14ac:dyDescent="0.25">
      <c r="B19" s="8" t="s">
        <v>22</v>
      </c>
      <c r="C19" s="142">
        <v>53.263467066616677</v>
      </c>
      <c r="D19" s="142">
        <v>46.73653293338333</v>
      </c>
    </row>
    <row r="20" spans="2:4" ht="15.75" x14ac:dyDescent="0.25">
      <c r="B20" s="8" t="s">
        <v>23</v>
      </c>
      <c r="C20" s="142">
        <v>33.568840041796214</v>
      </c>
      <c r="D20" s="142">
        <v>66.431159958203764</v>
      </c>
    </row>
    <row r="21" spans="2:4" ht="15.75" x14ac:dyDescent="0.25">
      <c r="B21" s="8" t="s">
        <v>24</v>
      </c>
      <c r="C21" s="142">
        <v>36.928607049087077</v>
      </c>
      <c r="D21" s="142">
        <v>63.071422182285666</v>
      </c>
    </row>
    <row r="22" spans="2:4" ht="15.75" x14ac:dyDescent="0.25">
      <c r="B22" s="8" t="s">
        <v>25</v>
      </c>
      <c r="C22" s="142">
        <v>39.67458227413934</v>
      </c>
      <c r="D22" s="142">
        <v>60.325417725860653</v>
      </c>
    </row>
    <row r="23" spans="2:4" ht="15.75" x14ac:dyDescent="0.25">
      <c r="B23" s="8" t="s">
        <v>26</v>
      </c>
      <c r="C23" s="142">
        <v>35.609610597414765</v>
      </c>
      <c r="D23" s="142">
        <v>64.390389402585242</v>
      </c>
    </row>
    <row r="24" spans="2:4" ht="15.75" x14ac:dyDescent="0.25">
      <c r="B24" s="8" t="s">
        <v>27</v>
      </c>
      <c r="C24" s="142">
        <v>32.279692753961278</v>
      </c>
      <c r="D24" s="142">
        <v>67.720307246038715</v>
      </c>
    </row>
    <row r="25" spans="2:4" ht="15.75" x14ac:dyDescent="0.25">
      <c r="B25" s="8" t="s">
        <v>28</v>
      </c>
      <c r="C25" s="142">
        <v>54.34504975670761</v>
      </c>
      <c r="D25" s="142">
        <v>45.65495024329239</v>
      </c>
    </row>
    <row r="26" spans="2:4" ht="15.75" x14ac:dyDescent="0.25">
      <c r="B26" s="8" t="s">
        <v>29</v>
      </c>
      <c r="C26" s="142">
        <v>48.327401955236802</v>
      </c>
      <c r="D26" s="142">
        <v>51.672598044763205</v>
      </c>
    </row>
    <row r="27" spans="2:4" ht="15.75" x14ac:dyDescent="0.25">
      <c r="B27" s="8" t="s">
        <v>30</v>
      </c>
      <c r="C27" s="142">
        <v>40.001225795806846</v>
      </c>
      <c r="D27" s="142">
        <v>59.998774204193154</v>
      </c>
    </row>
    <row r="28" spans="2:4" ht="15.75" x14ac:dyDescent="0.25">
      <c r="B28" s="8" t="s">
        <v>31</v>
      </c>
      <c r="C28" s="142">
        <v>24.510335569178064</v>
      </c>
      <c r="D28" s="142">
        <v>75.489664430821946</v>
      </c>
    </row>
    <row r="29" spans="2:4" ht="15.75" x14ac:dyDescent="0.25">
      <c r="B29" s="8" t="s">
        <v>32</v>
      </c>
      <c r="C29" s="142">
        <v>23.614151210019525</v>
      </c>
      <c r="D29" s="142">
        <v>76.385835083836369</v>
      </c>
    </row>
    <row r="30" spans="2:4" ht="15.75" x14ac:dyDescent="0.25">
      <c r="B30" s="8" t="s">
        <v>33</v>
      </c>
      <c r="C30" s="142">
        <v>25.214216428960089</v>
      </c>
      <c r="D30" s="142">
        <v>74.7857835710399</v>
      </c>
    </row>
    <row r="31" spans="2:4" ht="15.75" x14ac:dyDescent="0.25">
      <c r="B31" s="8" t="s">
        <v>34</v>
      </c>
      <c r="C31" s="142">
        <v>21.417685449903921</v>
      </c>
      <c r="D31" s="142">
        <v>78.582314550096072</v>
      </c>
    </row>
    <row r="32" spans="2:4" ht="15.75" x14ac:dyDescent="0.25">
      <c r="B32" s="8" t="s">
        <v>35</v>
      </c>
      <c r="C32" s="142">
        <v>32.728936274176398</v>
      </c>
      <c r="D32" s="142">
        <v>67.271063725823595</v>
      </c>
    </row>
    <row r="33" spans="2:4" ht="15.75" x14ac:dyDescent="0.25">
      <c r="B33" s="8" t="s">
        <v>36</v>
      </c>
      <c r="C33" s="142">
        <v>32.615031633282371</v>
      </c>
      <c r="D33" s="142">
        <v>67.384968366717629</v>
      </c>
    </row>
    <row r="34" spans="2:4" ht="16.5" thickBot="1" x14ac:dyDescent="0.3">
      <c r="B34" s="132" t="s">
        <v>37</v>
      </c>
      <c r="C34" s="141">
        <v>18.041490781805443</v>
      </c>
      <c r="D34" s="141">
        <v>81.95850921819455</v>
      </c>
    </row>
    <row r="35" spans="2:4" ht="16.5" thickTop="1" x14ac:dyDescent="0.25">
      <c r="B35" s="140" t="s">
        <v>48</v>
      </c>
      <c r="C35" s="139">
        <v>33.297807990844177</v>
      </c>
      <c r="D35" s="139">
        <v>66.702155734129448</v>
      </c>
    </row>
    <row r="36" spans="2:4" ht="15.75" x14ac:dyDescent="0.25">
      <c r="B36" s="138" t="s">
        <v>53</v>
      </c>
      <c r="C36" s="137">
        <v>31.903037282440284</v>
      </c>
      <c r="D36" s="137">
        <v>68.096953445396693</v>
      </c>
    </row>
    <row r="37" spans="2:4" ht="16.5" thickBot="1" x14ac:dyDescent="0.3">
      <c r="B37" s="132" t="s">
        <v>54</v>
      </c>
      <c r="C37" s="136">
        <v>95.484295304011056</v>
      </c>
      <c r="D37" s="136">
        <v>4.5157005619775124</v>
      </c>
    </row>
    <row r="38" spans="2:4" ht="16.5" thickTop="1" x14ac:dyDescent="0.25">
      <c r="B38" s="8" t="s">
        <v>38</v>
      </c>
    </row>
  </sheetData>
  <mergeCells count="2">
    <mergeCell ref="B3:B4"/>
    <mergeCell ref="C3:D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6380C-51A0-43D5-B93F-8427DAA6F383}">
  <dimension ref="B1:L33"/>
  <sheetViews>
    <sheetView workbookViewId="0">
      <selection activeCell="M6" sqref="M6"/>
    </sheetView>
  </sheetViews>
  <sheetFormatPr defaultRowHeight="15" x14ac:dyDescent="0.25"/>
  <cols>
    <col min="2" max="2" width="13.85546875" customWidth="1"/>
    <col min="8" max="8" width="6.5703125" customWidth="1"/>
    <col min="9" max="12" width="7.5703125" customWidth="1"/>
  </cols>
  <sheetData>
    <row r="1" spans="2:12" ht="15.75" x14ac:dyDescent="0.25">
      <c r="B1" s="144" t="s">
        <v>232</v>
      </c>
    </row>
    <row r="2" spans="2:12" ht="100.5" thickBot="1" x14ac:dyDescent="0.3">
      <c r="B2" s="146" t="s">
        <v>0</v>
      </c>
      <c r="C2" s="148" t="s">
        <v>231</v>
      </c>
      <c r="D2" s="148" t="s">
        <v>230</v>
      </c>
      <c r="E2" s="148" t="s">
        <v>229</v>
      </c>
      <c r="F2" s="148" t="s">
        <v>228</v>
      </c>
      <c r="G2" s="148" t="s">
        <v>227</v>
      </c>
      <c r="H2" s="148" t="s">
        <v>226</v>
      </c>
      <c r="I2" s="148" t="s">
        <v>225</v>
      </c>
      <c r="J2" s="148" t="s">
        <v>224</v>
      </c>
      <c r="K2" s="148" t="s">
        <v>223</v>
      </c>
      <c r="L2" s="148" t="s">
        <v>7</v>
      </c>
    </row>
    <row r="3" spans="2:12" ht="15.75" x14ac:dyDescent="0.25">
      <c r="B3" s="36" t="s">
        <v>8</v>
      </c>
      <c r="C3" s="147">
        <v>0.09</v>
      </c>
      <c r="D3" s="147">
        <v>3.69</v>
      </c>
      <c r="E3" s="147">
        <v>1.82</v>
      </c>
      <c r="F3" s="147">
        <v>10.93</v>
      </c>
      <c r="G3" s="147">
        <v>24.32</v>
      </c>
      <c r="H3" s="147">
        <v>16.510000000000002</v>
      </c>
      <c r="I3" s="147">
        <v>1.47</v>
      </c>
      <c r="J3" s="147">
        <v>0.7</v>
      </c>
      <c r="K3" s="147">
        <v>40.47</v>
      </c>
      <c r="L3" s="147">
        <v>100</v>
      </c>
    </row>
    <row r="4" spans="2:12" ht="15.75" x14ac:dyDescent="0.25">
      <c r="B4" s="36" t="s">
        <v>9</v>
      </c>
      <c r="C4" s="147">
        <v>3.18</v>
      </c>
      <c r="D4" s="147">
        <v>8.7899999999999991</v>
      </c>
      <c r="E4" s="147">
        <v>2.86</v>
      </c>
      <c r="F4" s="147">
        <v>10.71</v>
      </c>
      <c r="G4" s="147">
        <v>20.23</v>
      </c>
      <c r="H4" s="147">
        <v>14.82</v>
      </c>
      <c r="I4" s="147">
        <v>7.02</v>
      </c>
      <c r="J4" s="147">
        <v>3.16</v>
      </c>
      <c r="K4" s="147">
        <v>29.209999999999997</v>
      </c>
      <c r="L4" s="147">
        <v>100</v>
      </c>
    </row>
    <row r="5" spans="2:12" ht="15.75" x14ac:dyDescent="0.25">
      <c r="B5" s="36" t="s">
        <v>10</v>
      </c>
      <c r="C5" s="147">
        <v>1.34</v>
      </c>
      <c r="D5" s="147">
        <v>6.73</v>
      </c>
      <c r="E5" s="147">
        <v>2.98</v>
      </c>
      <c r="F5" s="147">
        <v>5.74</v>
      </c>
      <c r="G5" s="147">
        <v>14.94</v>
      </c>
      <c r="H5" s="147">
        <v>16.82</v>
      </c>
      <c r="I5" s="147">
        <v>17</v>
      </c>
      <c r="J5" s="147">
        <v>1.77</v>
      </c>
      <c r="K5" s="147">
        <v>32.69</v>
      </c>
      <c r="L5" s="147">
        <v>100</v>
      </c>
    </row>
    <row r="6" spans="2:12" ht="15.75" x14ac:dyDescent="0.25">
      <c r="B6" s="36" t="s">
        <v>11</v>
      </c>
      <c r="C6" s="147">
        <v>0.84</v>
      </c>
      <c r="D6" s="147">
        <v>7.8</v>
      </c>
      <c r="E6" s="147">
        <v>6.39</v>
      </c>
      <c r="F6" s="147">
        <v>16.66</v>
      </c>
      <c r="G6" s="147">
        <v>22.56</v>
      </c>
      <c r="H6" s="147">
        <v>7.76</v>
      </c>
      <c r="I6" s="147">
        <v>3.33</v>
      </c>
      <c r="J6" s="147">
        <v>4.53</v>
      </c>
      <c r="K6" s="147">
        <v>30.12</v>
      </c>
      <c r="L6" s="147">
        <v>100</v>
      </c>
    </row>
    <row r="7" spans="2:12" ht="15.75" x14ac:dyDescent="0.25">
      <c r="B7" s="36" t="s">
        <v>12</v>
      </c>
      <c r="C7" s="147">
        <v>1.22</v>
      </c>
      <c r="D7" s="147">
        <v>4.8600000000000003</v>
      </c>
      <c r="E7" s="147">
        <v>3.44</v>
      </c>
      <c r="F7" s="147">
        <v>11.69</v>
      </c>
      <c r="G7" s="147">
        <v>21.07</v>
      </c>
      <c r="H7" s="147">
        <v>17</v>
      </c>
      <c r="I7" s="147">
        <v>3.99</v>
      </c>
      <c r="J7" s="147">
        <v>4.72</v>
      </c>
      <c r="K7" s="147">
        <v>32.01</v>
      </c>
      <c r="L7" s="147">
        <v>100</v>
      </c>
    </row>
    <row r="8" spans="2:12" ht="15.75" x14ac:dyDescent="0.25">
      <c r="B8" s="36" t="s">
        <v>13</v>
      </c>
      <c r="C8" s="147">
        <v>4.6500000000000004</v>
      </c>
      <c r="D8" s="147">
        <v>8.6</v>
      </c>
      <c r="E8" s="147">
        <v>2.44</v>
      </c>
      <c r="F8" s="147">
        <v>10.050000000000001</v>
      </c>
      <c r="G8" s="147">
        <v>16.16</v>
      </c>
      <c r="H8" s="147">
        <v>11.63</v>
      </c>
      <c r="I8" s="147">
        <v>6.23</v>
      </c>
      <c r="J8" s="147">
        <v>11.99</v>
      </c>
      <c r="K8" s="147">
        <v>28.259999999999998</v>
      </c>
      <c r="L8" s="147">
        <v>100</v>
      </c>
    </row>
    <row r="9" spans="2:12" ht="15.75" x14ac:dyDescent="0.25">
      <c r="B9" s="36" t="s">
        <v>14</v>
      </c>
      <c r="C9" s="147">
        <v>1.7</v>
      </c>
      <c r="D9" s="147">
        <v>8.6</v>
      </c>
      <c r="E9" s="147">
        <v>6.84</v>
      </c>
      <c r="F9" s="147">
        <v>17.2</v>
      </c>
      <c r="G9" s="147">
        <v>13.21</v>
      </c>
      <c r="H9" s="147">
        <v>5.6</v>
      </c>
      <c r="I9" s="147">
        <v>1.46</v>
      </c>
      <c r="J9" s="147">
        <v>5.61</v>
      </c>
      <c r="K9" s="147">
        <v>39.78</v>
      </c>
      <c r="L9" s="147">
        <v>100</v>
      </c>
    </row>
    <row r="10" spans="2:12" ht="15.75" x14ac:dyDescent="0.25">
      <c r="B10" s="36" t="s">
        <v>15</v>
      </c>
      <c r="C10" s="147">
        <v>3.23</v>
      </c>
      <c r="D10" s="147">
        <v>6.33</v>
      </c>
      <c r="E10" s="147">
        <v>8.7899999999999991</v>
      </c>
      <c r="F10" s="147">
        <v>21.21</v>
      </c>
      <c r="G10" s="147">
        <v>10.29</v>
      </c>
      <c r="H10" s="147">
        <v>10.4</v>
      </c>
      <c r="I10" s="147">
        <v>6.6</v>
      </c>
      <c r="J10" s="147">
        <v>10</v>
      </c>
      <c r="K10" s="147">
        <v>23.15</v>
      </c>
      <c r="L10" s="147">
        <v>100</v>
      </c>
    </row>
    <row r="11" spans="2:12" ht="15.75" x14ac:dyDescent="0.25">
      <c r="B11" s="36" t="s">
        <v>16</v>
      </c>
      <c r="C11" s="147">
        <v>1.52</v>
      </c>
      <c r="D11" s="147">
        <v>6.71</v>
      </c>
      <c r="E11" s="147">
        <v>4.6100000000000003</v>
      </c>
      <c r="F11" s="147">
        <v>32.81</v>
      </c>
      <c r="G11" s="147">
        <v>12.01</v>
      </c>
      <c r="H11" s="147">
        <v>5.83</v>
      </c>
      <c r="I11" s="147">
        <v>2.69</v>
      </c>
      <c r="J11" s="147">
        <v>5.0199999999999996</v>
      </c>
      <c r="K11" s="147">
        <v>28.79</v>
      </c>
      <c r="L11" s="147">
        <v>100</v>
      </c>
    </row>
    <row r="12" spans="2:12" ht="15.75" x14ac:dyDescent="0.25">
      <c r="B12" s="36" t="s">
        <v>17</v>
      </c>
      <c r="C12" s="147">
        <v>1.61</v>
      </c>
      <c r="D12" s="147">
        <v>2.5499999999999998</v>
      </c>
      <c r="E12" s="147">
        <v>2.58</v>
      </c>
      <c r="F12" s="147">
        <v>5.65</v>
      </c>
      <c r="G12" s="147">
        <v>13.86</v>
      </c>
      <c r="H12" s="147">
        <v>12.13</v>
      </c>
      <c r="I12" s="147">
        <v>5.4</v>
      </c>
      <c r="J12" s="147">
        <v>11.38</v>
      </c>
      <c r="K12" s="147">
        <v>44.839999999999996</v>
      </c>
      <c r="L12" s="147">
        <v>100</v>
      </c>
    </row>
    <row r="13" spans="2:12" ht="15.75" x14ac:dyDescent="0.25">
      <c r="B13" s="36" t="s">
        <v>18</v>
      </c>
      <c r="C13" s="147">
        <v>1.02</v>
      </c>
      <c r="D13" s="147">
        <v>6.74</v>
      </c>
      <c r="E13" s="147">
        <v>3.54</v>
      </c>
      <c r="F13" s="147">
        <v>17.399999999999999</v>
      </c>
      <c r="G13" s="147">
        <v>18.77</v>
      </c>
      <c r="H13" s="147">
        <v>10.58</v>
      </c>
      <c r="I13" s="147">
        <v>2.12</v>
      </c>
      <c r="J13" s="147">
        <v>7.1</v>
      </c>
      <c r="K13" s="147">
        <v>32.72</v>
      </c>
      <c r="L13" s="147">
        <v>100</v>
      </c>
    </row>
    <row r="14" spans="2:12" ht="15.75" x14ac:dyDescent="0.25">
      <c r="B14" s="36" t="s">
        <v>19</v>
      </c>
      <c r="C14" s="147">
        <v>1.01</v>
      </c>
      <c r="D14" s="147">
        <v>6.76</v>
      </c>
      <c r="E14" s="147">
        <v>3.91</v>
      </c>
      <c r="F14" s="147">
        <v>14.32</v>
      </c>
      <c r="G14" s="147">
        <v>17.87</v>
      </c>
      <c r="H14" s="147">
        <v>10.98</v>
      </c>
      <c r="I14" s="147">
        <v>2.61</v>
      </c>
      <c r="J14" s="147">
        <v>5.58</v>
      </c>
      <c r="K14" s="147">
        <v>36.97</v>
      </c>
      <c r="L14" s="147">
        <v>100</v>
      </c>
    </row>
    <row r="15" spans="2:12" ht="15.75" x14ac:dyDescent="0.25">
      <c r="B15" s="36" t="s">
        <v>20</v>
      </c>
      <c r="C15" s="147">
        <v>3.21</v>
      </c>
      <c r="D15" s="147">
        <v>2.79</v>
      </c>
      <c r="E15" s="147">
        <v>1.87</v>
      </c>
      <c r="F15" s="147">
        <v>13.38</v>
      </c>
      <c r="G15" s="147">
        <v>13.61</v>
      </c>
      <c r="H15" s="147">
        <v>10.02</v>
      </c>
      <c r="I15" s="147">
        <v>2.94</v>
      </c>
      <c r="J15" s="147">
        <v>7.53</v>
      </c>
      <c r="K15" s="147">
        <v>44.65</v>
      </c>
      <c r="L15" s="147">
        <v>100</v>
      </c>
    </row>
    <row r="16" spans="2:12" ht="15.75" x14ac:dyDescent="0.25">
      <c r="B16" s="36" t="s">
        <v>21</v>
      </c>
      <c r="C16" s="147">
        <v>1.5</v>
      </c>
      <c r="D16" s="147">
        <v>8.24</v>
      </c>
      <c r="E16" s="147">
        <v>4.08</v>
      </c>
      <c r="F16" s="147">
        <v>14.01</v>
      </c>
      <c r="G16" s="147">
        <v>6.98</v>
      </c>
      <c r="H16" s="147">
        <v>14.2</v>
      </c>
      <c r="I16" s="147">
        <v>14.73</v>
      </c>
      <c r="J16" s="147">
        <v>8.08</v>
      </c>
      <c r="K16" s="147">
        <v>28.18</v>
      </c>
      <c r="L16" s="147">
        <v>100</v>
      </c>
    </row>
    <row r="17" spans="2:12" ht="15.75" x14ac:dyDescent="0.25">
      <c r="B17" s="36" t="s">
        <v>22</v>
      </c>
      <c r="C17" s="147">
        <v>3.29</v>
      </c>
      <c r="D17" s="147">
        <v>4.37</v>
      </c>
      <c r="E17" s="147">
        <v>2.44</v>
      </c>
      <c r="F17" s="147">
        <v>14.02</v>
      </c>
      <c r="G17" s="147">
        <v>23.51</v>
      </c>
      <c r="H17" s="147">
        <v>17.73</v>
      </c>
      <c r="I17" s="147">
        <v>11.77</v>
      </c>
      <c r="J17" s="147">
        <v>5.88</v>
      </c>
      <c r="K17" s="147">
        <v>16.989999999999998</v>
      </c>
      <c r="L17" s="147">
        <v>100</v>
      </c>
    </row>
    <row r="18" spans="2:12" ht="15.75" x14ac:dyDescent="0.25">
      <c r="B18" s="36" t="s">
        <v>23</v>
      </c>
      <c r="C18" s="147">
        <v>1.93</v>
      </c>
      <c r="D18" s="147">
        <v>4.55</v>
      </c>
      <c r="E18" s="147">
        <v>3.38</v>
      </c>
      <c r="F18" s="147">
        <v>18.66</v>
      </c>
      <c r="G18" s="147">
        <v>17.329999999999998</v>
      </c>
      <c r="H18" s="147">
        <v>7.67</v>
      </c>
      <c r="I18" s="147">
        <v>6.1</v>
      </c>
      <c r="J18" s="147">
        <v>7.04</v>
      </c>
      <c r="K18" s="147">
        <v>33.33</v>
      </c>
      <c r="L18" s="147">
        <v>100</v>
      </c>
    </row>
    <row r="19" spans="2:12" ht="15.75" x14ac:dyDescent="0.25">
      <c r="B19" s="36" t="s">
        <v>24</v>
      </c>
      <c r="C19" s="147">
        <v>0.51</v>
      </c>
      <c r="D19" s="147">
        <v>2.2599999999999998</v>
      </c>
      <c r="E19" s="147">
        <v>1.6</v>
      </c>
      <c r="F19" s="147">
        <v>5.56</v>
      </c>
      <c r="G19" s="147">
        <v>18.71</v>
      </c>
      <c r="H19" s="147">
        <v>11.05</v>
      </c>
      <c r="I19" s="147">
        <v>4.62</v>
      </c>
      <c r="J19" s="147">
        <v>3.06</v>
      </c>
      <c r="K19" s="147">
        <v>52.63</v>
      </c>
      <c r="L19" s="147">
        <v>100</v>
      </c>
    </row>
    <row r="20" spans="2:12" ht="15.75" x14ac:dyDescent="0.25">
      <c r="B20" s="36" t="s">
        <v>25</v>
      </c>
      <c r="C20" s="147">
        <v>0.1</v>
      </c>
      <c r="D20" s="147">
        <v>3.48</v>
      </c>
      <c r="E20" s="147">
        <v>1.74</v>
      </c>
      <c r="F20" s="147">
        <v>13.97</v>
      </c>
      <c r="G20" s="147">
        <v>14.19</v>
      </c>
      <c r="H20" s="147">
        <v>9.48</v>
      </c>
      <c r="I20" s="147">
        <v>5.3</v>
      </c>
      <c r="J20" s="147">
        <v>2.85</v>
      </c>
      <c r="K20" s="147">
        <v>48.89</v>
      </c>
      <c r="L20" s="147">
        <v>100</v>
      </c>
    </row>
    <row r="21" spans="2:12" ht="15.75" x14ac:dyDescent="0.25">
      <c r="B21" s="36" t="s">
        <v>26</v>
      </c>
      <c r="C21" s="147">
        <v>1.76</v>
      </c>
      <c r="D21" s="147">
        <v>9.9600000000000009</v>
      </c>
      <c r="E21" s="147">
        <v>6.66</v>
      </c>
      <c r="F21" s="147">
        <v>7.92</v>
      </c>
      <c r="G21" s="147">
        <v>10.3</v>
      </c>
      <c r="H21" s="147">
        <v>22.81</v>
      </c>
      <c r="I21" s="147">
        <v>9.07</v>
      </c>
      <c r="J21" s="147">
        <v>5.53</v>
      </c>
      <c r="K21" s="147">
        <v>26</v>
      </c>
      <c r="L21" s="147">
        <v>100</v>
      </c>
    </row>
    <row r="22" spans="2:12" ht="15.75" x14ac:dyDescent="0.25">
      <c r="B22" s="36" t="s">
        <v>27</v>
      </c>
      <c r="C22" s="147">
        <v>3.59</v>
      </c>
      <c r="D22" s="147">
        <v>4.91</v>
      </c>
      <c r="E22" s="147">
        <v>3.07</v>
      </c>
      <c r="F22" s="147">
        <v>3.92</v>
      </c>
      <c r="G22" s="147">
        <v>10.17</v>
      </c>
      <c r="H22" s="147">
        <v>14.84</v>
      </c>
      <c r="I22" s="147">
        <v>11.92</v>
      </c>
      <c r="J22" s="147">
        <v>5.68</v>
      </c>
      <c r="K22" s="147">
        <v>41.89</v>
      </c>
      <c r="L22" s="147">
        <v>100</v>
      </c>
    </row>
    <row r="23" spans="2:12" ht="15.75" x14ac:dyDescent="0.25">
      <c r="B23" s="36" t="s">
        <v>28</v>
      </c>
      <c r="C23" s="147">
        <v>2.96</v>
      </c>
      <c r="D23" s="147">
        <v>5.2</v>
      </c>
      <c r="E23" s="147">
        <v>1.74</v>
      </c>
      <c r="F23" s="147">
        <v>9.2100000000000009</v>
      </c>
      <c r="G23" s="147">
        <v>7.43</v>
      </c>
      <c r="H23" s="147">
        <v>22.89</v>
      </c>
      <c r="I23" s="147">
        <v>13.7</v>
      </c>
      <c r="J23" s="147">
        <v>14.24</v>
      </c>
      <c r="K23" s="147">
        <v>22.64</v>
      </c>
      <c r="L23" s="147">
        <v>100</v>
      </c>
    </row>
    <row r="24" spans="2:12" ht="15.75" x14ac:dyDescent="0.25">
      <c r="B24" s="36" t="s">
        <v>29</v>
      </c>
      <c r="C24" s="147">
        <v>1.46</v>
      </c>
      <c r="D24" s="147">
        <v>9.34</v>
      </c>
      <c r="E24" s="147">
        <v>5.75</v>
      </c>
      <c r="F24" s="147">
        <v>15.11</v>
      </c>
      <c r="G24" s="147">
        <v>12.91</v>
      </c>
      <c r="H24" s="147">
        <v>16.38</v>
      </c>
      <c r="I24" s="147">
        <v>14.37</v>
      </c>
      <c r="J24" s="147">
        <v>8.1</v>
      </c>
      <c r="K24" s="147">
        <v>16.579999999999998</v>
      </c>
      <c r="L24" s="147">
        <v>100</v>
      </c>
    </row>
    <row r="25" spans="2:12" ht="15.75" x14ac:dyDescent="0.25">
      <c r="B25" s="36" t="s">
        <v>30</v>
      </c>
      <c r="C25" s="147">
        <v>1.79</v>
      </c>
      <c r="D25" s="147">
        <v>6.65</v>
      </c>
      <c r="E25" s="147">
        <v>6.87</v>
      </c>
      <c r="F25" s="147">
        <v>9.48</v>
      </c>
      <c r="G25" s="147">
        <v>17.09</v>
      </c>
      <c r="H25" s="147">
        <v>17.75</v>
      </c>
      <c r="I25" s="147">
        <v>7.03</v>
      </c>
      <c r="J25" s="147">
        <v>10.01</v>
      </c>
      <c r="K25" s="147">
        <v>23.33</v>
      </c>
      <c r="L25" s="147">
        <v>100</v>
      </c>
    </row>
    <row r="26" spans="2:12" ht="15.75" x14ac:dyDescent="0.25">
      <c r="B26" s="36" t="s">
        <v>31</v>
      </c>
      <c r="C26" s="147">
        <v>1.62</v>
      </c>
      <c r="D26" s="147">
        <v>7.34</v>
      </c>
      <c r="E26" s="147">
        <v>3.66</v>
      </c>
      <c r="F26" s="147">
        <v>13.13</v>
      </c>
      <c r="G26" s="147">
        <v>17.95</v>
      </c>
      <c r="H26" s="147">
        <v>11.1</v>
      </c>
      <c r="I26" s="147">
        <v>2.5299999999999998</v>
      </c>
      <c r="J26" s="147">
        <v>2.91</v>
      </c>
      <c r="K26" s="147">
        <v>39.78</v>
      </c>
      <c r="L26" s="147">
        <v>100</v>
      </c>
    </row>
    <row r="27" spans="2:12" ht="15.75" x14ac:dyDescent="0.25">
      <c r="B27" s="36" t="s">
        <v>32</v>
      </c>
      <c r="C27" s="147">
        <v>0.45</v>
      </c>
      <c r="D27" s="147">
        <v>1.1599999999999999</v>
      </c>
      <c r="E27" s="147">
        <v>1.1599999999999999</v>
      </c>
      <c r="F27" s="147">
        <v>4.45</v>
      </c>
      <c r="G27" s="147">
        <v>22.44</v>
      </c>
      <c r="H27" s="147">
        <v>44.23</v>
      </c>
      <c r="I27" s="147">
        <v>6.07</v>
      </c>
      <c r="J27" s="147">
        <v>0.78</v>
      </c>
      <c r="K27" s="147">
        <v>19.259999999999998</v>
      </c>
      <c r="L27" s="147">
        <v>100</v>
      </c>
    </row>
    <row r="28" spans="2:12" ht="15.75" x14ac:dyDescent="0.25">
      <c r="B28" s="36" t="s">
        <v>33</v>
      </c>
      <c r="C28" s="147">
        <v>0.81</v>
      </c>
      <c r="D28" s="147">
        <v>2.61</v>
      </c>
      <c r="E28" s="147">
        <v>2.52</v>
      </c>
      <c r="F28" s="147">
        <v>4.5999999999999996</v>
      </c>
      <c r="G28" s="147">
        <v>13.2</v>
      </c>
      <c r="H28" s="147">
        <v>28.67</v>
      </c>
      <c r="I28" s="147">
        <v>4.91</v>
      </c>
      <c r="J28" s="147">
        <v>1.05</v>
      </c>
      <c r="K28" s="147">
        <v>41.62</v>
      </c>
      <c r="L28" s="147">
        <v>100</v>
      </c>
    </row>
    <row r="29" spans="2:12" ht="15.75" x14ac:dyDescent="0.25">
      <c r="B29" s="36" t="s">
        <v>34</v>
      </c>
      <c r="C29" s="147">
        <v>3.16</v>
      </c>
      <c r="D29" s="147">
        <v>6.39</v>
      </c>
      <c r="E29" s="147">
        <v>1.73</v>
      </c>
      <c r="F29" s="147">
        <v>8.64</v>
      </c>
      <c r="G29" s="147">
        <v>17.239999999999998</v>
      </c>
      <c r="H29" s="147">
        <v>26.91</v>
      </c>
      <c r="I29" s="147">
        <v>5.15</v>
      </c>
      <c r="J29" s="147">
        <v>1.62</v>
      </c>
      <c r="K29" s="147">
        <v>29.17</v>
      </c>
      <c r="L29" s="147">
        <v>100</v>
      </c>
    </row>
    <row r="30" spans="2:12" ht="15.75" x14ac:dyDescent="0.25">
      <c r="B30" s="36" t="s">
        <v>35</v>
      </c>
      <c r="C30" s="147">
        <v>0.86</v>
      </c>
      <c r="D30" s="147">
        <v>5.82</v>
      </c>
      <c r="E30" s="147">
        <v>4.8499999999999996</v>
      </c>
      <c r="F30" s="147">
        <v>12.53</v>
      </c>
      <c r="G30" s="147">
        <v>20.11</v>
      </c>
      <c r="H30" s="147">
        <v>12.54</v>
      </c>
      <c r="I30" s="147">
        <v>2.54</v>
      </c>
      <c r="J30" s="147">
        <v>0.25</v>
      </c>
      <c r="K30" s="147">
        <v>40.520000000000003</v>
      </c>
      <c r="L30" s="147">
        <v>100</v>
      </c>
    </row>
    <row r="31" spans="2:12" ht="15.75" x14ac:dyDescent="0.25">
      <c r="B31" s="36" t="s">
        <v>36</v>
      </c>
      <c r="C31" s="147">
        <v>0.81</v>
      </c>
      <c r="D31" s="147">
        <v>5.62</v>
      </c>
      <c r="E31" s="147">
        <v>2.21</v>
      </c>
      <c r="F31" s="147">
        <v>5.94</v>
      </c>
      <c r="G31" s="147">
        <v>22.53</v>
      </c>
      <c r="H31" s="147">
        <v>17.91</v>
      </c>
      <c r="I31" s="147">
        <v>2.13</v>
      </c>
      <c r="J31" s="147">
        <v>1.76</v>
      </c>
      <c r="K31" s="147">
        <v>41.1</v>
      </c>
      <c r="L31" s="147">
        <v>100</v>
      </c>
    </row>
    <row r="32" spans="2:12" ht="16.5" thickBot="1" x14ac:dyDescent="0.3">
      <c r="B32" s="146" t="s">
        <v>37</v>
      </c>
      <c r="C32" s="145">
        <v>0.77</v>
      </c>
      <c r="D32" s="145">
        <v>3.64</v>
      </c>
      <c r="E32" s="145">
        <v>2</v>
      </c>
      <c r="F32" s="145">
        <v>4.71</v>
      </c>
      <c r="G32" s="145">
        <v>11.95</v>
      </c>
      <c r="H32" s="145">
        <v>35.81</v>
      </c>
      <c r="I32" s="145">
        <v>8.74</v>
      </c>
      <c r="J32" s="145">
        <v>3.1</v>
      </c>
      <c r="K32" s="145">
        <v>29.28</v>
      </c>
      <c r="L32" s="145">
        <v>100</v>
      </c>
    </row>
    <row r="33" spans="2:12" ht="16.5" thickBot="1" x14ac:dyDescent="0.3">
      <c r="B33" s="146" t="s">
        <v>7</v>
      </c>
      <c r="C33" s="145">
        <v>1.74</v>
      </c>
      <c r="D33" s="145">
        <v>5.77</v>
      </c>
      <c r="E33" s="145">
        <v>3.82</v>
      </c>
      <c r="F33" s="145">
        <v>12.08</v>
      </c>
      <c r="G33" s="145">
        <v>15.72</v>
      </c>
      <c r="H33" s="145">
        <v>15.77</v>
      </c>
      <c r="I33" s="145">
        <v>5.94</v>
      </c>
      <c r="J33" s="145">
        <v>5.71</v>
      </c>
      <c r="K33" s="145">
        <v>33.450000000000003</v>
      </c>
      <c r="L33" s="145">
        <v>100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8CE90-8E95-46DE-9D8C-A108106D1118}">
  <dimension ref="B1:L23"/>
  <sheetViews>
    <sheetView workbookViewId="0">
      <selection activeCell="M6" sqref="M6"/>
    </sheetView>
  </sheetViews>
  <sheetFormatPr defaultRowHeight="15" x14ac:dyDescent="0.25"/>
  <cols>
    <col min="2" max="2" width="15" customWidth="1"/>
    <col min="3" max="3" width="5" bestFit="1" customWidth="1"/>
    <col min="4" max="4" width="6.140625" customWidth="1"/>
    <col min="5" max="5" width="6.7109375" customWidth="1"/>
    <col min="6" max="6" width="7.140625" customWidth="1"/>
    <col min="7" max="7" width="7" customWidth="1"/>
    <col min="8" max="8" width="7.42578125" customWidth="1"/>
    <col min="9" max="9" width="8.28515625" bestFit="1" customWidth="1"/>
    <col min="10" max="10" width="5" bestFit="1" customWidth="1"/>
  </cols>
  <sheetData>
    <row r="1" spans="2:12" ht="15.75" x14ac:dyDescent="0.25">
      <c r="B1" s="156" t="s">
        <v>234</v>
      </c>
      <c r="C1" s="155"/>
      <c r="D1" s="155"/>
      <c r="E1" s="155"/>
      <c r="F1" s="155"/>
      <c r="G1" s="155"/>
      <c r="H1" s="155"/>
      <c r="I1" s="155"/>
      <c r="J1" s="155"/>
      <c r="K1" s="155"/>
      <c r="L1" s="155"/>
    </row>
    <row r="2" spans="2:12" ht="96.95" customHeight="1" thickBot="1" x14ac:dyDescent="0.3">
      <c r="B2" s="154" t="s">
        <v>218</v>
      </c>
      <c r="C2" s="148" t="s">
        <v>231</v>
      </c>
      <c r="D2" s="148" t="s">
        <v>230</v>
      </c>
      <c r="E2" s="148" t="s">
        <v>229</v>
      </c>
      <c r="F2" s="148" t="s">
        <v>228</v>
      </c>
      <c r="G2" s="148" t="s">
        <v>227</v>
      </c>
      <c r="H2" s="148" t="s">
        <v>226</v>
      </c>
      <c r="I2" s="148" t="s">
        <v>225</v>
      </c>
      <c r="J2" s="148" t="s">
        <v>224</v>
      </c>
      <c r="K2" s="148" t="s">
        <v>223</v>
      </c>
      <c r="L2" s="148" t="s">
        <v>7</v>
      </c>
    </row>
    <row r="3" spans="2:12" ht="16.5" x14ac:dyDescent="0.25">
      <c r="B3" s="152" t="s">
        <v>155</v>
      </c>
      <c r="C3" s="151">
        <v>0.81</v>
      </c>
      <c r="D3" s="151">
        <v>3.14</v>
      </c>
      <c r="E3" s="151">
        <v>5.3</v>
      </c>
      <c r="F3" s="151">
        <v>19.79</v>
      </c>
      <c r="G3" s="151">
        <v>31.34</v>
      </c>
      <c r="H3" s="151">
        <v>30.84</v>
      </c>
      <c r="I3" s="151">
        <v>7.19</v>
      </c>
      <c r="J3" s="153">
        <v>1.59</v>
      </c>
      <c r="K3" s="151">
        <v>0</v>
      </c>
      <c r="L3" s="151">
        <v>100</v>
      </c>
    </row>
    <row r="4" spans="2:12" ht="16.5" x14ac:dyDescent="0.25">
      <c r="B4" s="152" t="s">
        <v>154</v>
      </c>
      <c r="C4" s="151">
        <v>5.85</v>
      </c>
      <c r="D4" s="151">
        <v>45.56</v>
      </c>
      <c r="E4" s="151">
        <v>25.85</v>
      </c>
      <c r="F4" s="151">
        <v>15.85</v>
      </c>
      <c r="G4" s="151">
        <v>4.71</v>
      </c>
      <c r="H4" s="151">
        <v>1.62</v>
      </c>
      <c r="I4" s="151">
        <v>0.46</v>
      </c>
      <c r="J4" s="153">
        <v>0.09</v>
      </c>
      <c r="K4" s="151">
        <v>0</v>
      </c>
      <c r="L4" s="151">
        <v>100</v>
      </c>
    </row>
    <row r="5" spans="2:12" ht="16.5" x14ac:dyDescent="0.25">
      <c r="B5" s="152" t="s">
        <v>153</v>
      </c>
      <c r="C5" s="151">
        <v>4.79</v>
      </c>
      <c r="D5" s="151">
        <v>20.21</v>
      </c>
      <c r="E5" s="151">
        <v>46.23</v>
      </c>
      <c r="F5" s="151">
        <v>8.59</v>
      </c>
      <c r="G5" s="151">
        <v>10.49</v>
      </c>
      <c r="H5" s="151">
        <v>3.01</v>
      </c>
      <c r="I5" s="151">
        <v>0.53</v>
      </c>
      <c r="J5" s="153">
        <v>6.15</v>
      </c>
      <c r="K5" s="151">
        <v>0</v>
      </c>
      <c r="L5" s="151">
        <v>100</v>
      </c>
    </row>
    <row r="6" spans="2:12" ht="16.5" x14ac:dyDescent="0.25">
      <c r="B6" s="152" t="s">
        <v>152</v>
      </c>
      <c r="C6" s="151">
        <v>1.79</v>
      </c>
      <c r="D6" s="151">
        <v>0.34</v>
      </c>
      <c r="E6" s="151">
        <v>1.31</v>
      </c>
      <c r="F6" s="151">
        <v>2.1800000000000002</v>
      </c>
      <c r="G6" s="151">
        <v>4.29</v>
      </c>
      <c r="H6" s="151">
        <v>25.11</v>
      </c>
      <c r="I6" s="151">
        <v>31.15</v>
      </c>
      <c r="J6" s="153">
        <v>33.840000000000003</v>
      </c>
      <c r="K6" s="151">
        <v>0</v>
      </c>
      <c r="L6" s="151">
        <v>100</v>
      </c>
    </row>
    <row r="7" spans="2:12" ht="16.5" x14ac:dyDescent="0.25">
      <c r="B7" s="152" t="s">
        <v>151</v>
      </c>
      <c r="C7" s="151">
        <v>0</v>
      </c>
      <c r="D7" s="151">
        <v>0</v>
      </c>
      <c r="E7" s="151">
        <v>2.0099999999999998</v>
      </c>
      <c r="F7" s="151">
        <v>19.59</v>
      </c>
      <c r="G7" s="151">
        <v>40.450000000000003</v>
      </c>
      <c r="H7" s="151">
        <v>29.69</v>
      </c>
      <c r="I7" s="151">
        <v>8.26</v>
      </c>
      <c r="J7" s="153">
        <v>0</v>
      </c>
      <c r="K7" s="151">
        <v>0</v>
      </c>
      <c r="L7" s="151">
        <v>100</v>
      </c>
    </row>
    <row r="8" spans="2:12" ht="16.5" x14ac:dyDescent="0.25">
      <c r="B8" s="152" t="s">
        <v>148</v>
      </c>
      <c r="C8" s="151">
        <v>20.8</v>
      </c>
      <c r="D8" s="151">
        <v>9.4600000000000009</v>
      </c>
      <c r="E8" s="151">
        <v>5.25</v>
      </c>
      <c r="F8" s="151">
        <v>12.83</v>
      </c>
      <c r="G8" s="151">
        <v>9.18</v>
      </c>
      <c r="H8" s="151">
        <v>12.85</v>
      </c>
      <c r="I8" s="151">
        <v>8.4600000000000009</v>
      </c>
      <c r="J8" s="153">
        <v>21.18</v>
      </c>
      <c r="K8" s="151">
        <v>0</v>
      </c>
      <c r="L8" s="151">
        <v>100</v>
      </c>
    </row>
    <row r="9" spans="2:12" ht="16.5" x14ac:dyDescent="0.25">
      <c r="B9" s="152" t="s">
        <v>147</v>
      </c>
      <c r="C9" s="151">
        <v>1.62</v>
      </c>
      <c r="D9" s="151">
        <v>4.9400000000000004</v>
      </c>
      <c r="E9" s="151">
        <v>3.98</v>
      </c>
      <c r="F9" s="151">
        <v>17.03</v>
      </c>
      <c r="G9" s="151">
        <v>20.21</v>
      </c>
      <c r="H9" s="151">
        <v>19.47</v>
      </c>
      <c r="I9" s="151">
        <v>13.29</v>
      </c>
      <c r="J9" s="153">
        <v>19.46</v>
      </c>
      <c r="K9" s="151">
        <v>0</v>
      </c>
      <c r="L9" s="151">
        <v>100</v>
      </c>
    </row>
    <row r="10" spans="2:12" ht="16.5" x14ac:dyDescent="0.25">
      <c r="B10" s="152" t="s">
        <v>233</v>
      </c>
      <c r="C10" s="151">
        <v>56.72</v>
      </c>
      <c r="D10" s="151">
        <v>12.15</v>
      </c>
      <c r="E10" s="151">
        <v>2.04</v>
      </c>
      <c r="F10" s="151">
        <v>10.45</v>
      </c>
      <c r="G10" s="151">
        <v>4.51</v>
      </c>
      <c r="H10" s="151">
        <v>4.6399999999999997</v>
      </c>
      <c r="I10" s="151">
        <v>1.88</v>
      </c>
      <c r="J10" s="153">
        <v>7.61</v>
      </c>
      <c r="K10" s="151">
        <v>0</v>
      </c>
      <c r="L10" s="151">
        <v>100</v>
      </c>
    </row>
    <row r="11" spans="2:12" ht="16.5" x14ac:dyDescent="0.25">
      <c r="B11" s="152" t="s">
        <v>149</v>
      </c>
      <c r="C11" s="151">
        <v>1.39</v>
      </c>
      <c r="D11" s="151">
        <v>4.5599999999999996</v>
      </c>
      <c r="E11" s="151">
        <v>2.17</v>
      </c>
      <c r="F11" s="151">
        <v>7.71</v>
      </c>
      <c r="G11" s="151">
        <v>6.26</v>
      </c>
      <c r="H11" s="151">
        <v>4.87</v>
      </c>
      <c r="I11" s="151">
        <v>2.54</v>
      </c>
      <c r="J11" s="153">
        <v>5.62</v>
      </c>
      <c r="K11" s="151">
        <v>64.88000000000001</v>
      </c>
      <c r="L11" s="151">
        <v>100</v>
      </c>
    </row>
    <row r="12" spans="2:12" ht="16.5" x14ac:dyDescent="0.25">
      <c r="B12" s="152" t="s">
        <v>139</v>
      </c>
      <c r="C12" s="151">
        <v>0.03</v>
      </c>
      <c r="D12" s="151">
        <v>0.52</v>
      </c>
      <c r="E12" s="151">
        <v>1.32</v>
      </c>
      <c r="F12" s="151">
        <v>19.559999999999999</v>
      </c>
      <c r="G12" s="151">
        <v>34.76</v>
      </c>
      <c r="H12" s="151">
        <v>35.409999999999997</v>
      </c>
      <c r="I12" s="151">
        <v>7.37</v>
      </c>
      <c r="J12" s="153">
        <v>1.03</v>
      </c>
      <c r="K12" s="151">
        <v>0</v>
      </c>
      <c r="L12" s="151">
        <v>100</v>
      </c>
    </row>
    <row r="13" spans="2:12" ht="16.5" x14ac:dyDescent="0.25">
      <c r="B13" s="152" t="s">
        <v>138</v>
      </c>
      <c r="C13" s="151">
        <v>0.14000000000000001</v>
      </c>
      <c r="D13" s="151">
        <v>1.56</v>
      </c>
      <c r="E13" s="151">
        <v>1.43</v>
      </c>
      <c r="F13" s="151">
        <v>18.2</v>
      </c>
      <c r="G13" s="151">
        <v>30.77</v>
      </c>
      <c r="H13" s="151">
        <v>32.93</v>
      </c>
      <c r="I13" s="151">
        <v>12.65</v>
      </c>
      <c r="J13" s="153">
        <v>2.3199999999999998</v>
      </c>
      <c r="K13" s="151">
        <v>0</v>
      </c>
      <c r="L13" s="151">
        <v>100</v>
      </c>
    </row>
    <row r="14" spans="2:12" ht="16.5" x14ac:dyDescent="0.25">
      <c r="B14" s="152" t="s">
        <v>137</v>
      </c>
      <c r="C14" s="151">
        <v>0.28000000000000003</v>
      </c>
      <c r="D14" s="151">
        <v>1.1200000000000001</v>
      </c>
      <c r="E14" s="151">
        <v>1.05</v>
      </c>
      <c r="F14" s="151">
        <v>15.49</v>
      </c>
      <c r="G14" s="151">
        <v>22.15</v>
      </c>
      <c r="H14" s="151">
        <v>22.42</v>
      </c>
      <c r="I14" s="151">
        <v>19.03</v>
      </c>
      <c r="J14" s="153">
        <v>18.47</v>
      </c>
      <c r="K14" s="151">
        <v>0</v>
      </c>
      <c r="L14" s="151">
        <v>100</v>
      </c>
    </row>
    <row r="15" spans="2:12" ht="16.5" x14ac:dyDescent="0.25">
      <c r="B15" s="152" t="s">
        <v>136</v>
      </c>
      <c r="C15" s="151">
        <v>0.22</v>
      </c>
      <c r="D15" s="151">
        <v>2.13</v>
      </c>
      <c r="E15" s="151">
        <v>2.13</v>
      </c>
      <c r="F15" s="151">
        <v>25.34</v>
      </c>
      <c r="G15" s="151">
        <v>32.92</v>
      </c>
      <c r="H15" s="151">
        <v>34.07</v>
      </c>
      <c r="I15" s="151">
        <v>3.18</v>
      </c>
      <c r="J15" s="153">
        <v>0</v>
      </c>
      <c r="K15" s="151">
        <v>0</v>
      </c>
      <c r="L15" s="151">
        <v>100</v>
      </c>
    </row>
    <row r="16" spans="2:12" ht="16.5" x14ac:dyDescent="0.25">
      <c r="B16" s="152" t="s">
        <v>135</v>
      </c>
      <c r="C16" s="151">
        <v>0</v>
      </c>
      <c r="D16" s="151">
        <v>1.33</v>
      </c>
      <c r="E16" s="151">
        <v>4.07</v>
      </c>
      <c r="F16" s="151">
        <v>24.76</v>
      </c>
      <c r="G16" s="151">
        <v>34.75</v>
      </c>
      <c r="H16" s="151">
        <v>25.74</v>
      </c>
      <c r="I16" s="151">
        <v>8.06</v>
      </c>
      <c r="J16" s="153">
        <v>1.3</v>
      </c>
      <c r="K16" s="151">
        <v>0</v>
      </c>
      <c r="L16" s="151">
        <v>100</v>
      </c>
    </row>
    <row r="17" spans="2:12" ht="16.5" x14ac:dyDescent="0.25">
      <c r="B17" s="152" t="s">
        <v>144</v>
      </c>
      <c r="C17" s="151">
        <v>0.05</v>
      </c>
      <c r="D17" s="151">
        <v>0.35</v>
      </c>
      <c r="E17" s="151">
        <v>0.11</v>
      </c>
      <c r="F17" s="151">
        <v>7.0000000000000007E-2</v>
      </c>
      <c r="G17" s="151">
        <v>0.2</v>
      </c>
      <c r="H17" s="151">
        <v>0.06</v>
      </c>
      <c r="I17" s="151">
        <v>0.04</v>
      </c>
      <c r="J17" s="153">
        <v>0.12</v>
      </c>
      <c r="K17" s="151">
        <v>99</v>
      </c>
      <c r="L17" s="151">
        <v>100</v>
      </c>
    </row>
    <row r="18" spans="2:12" ht="16.5" x14ac:dyDescent="0.25">
      <c r="B18" s="152" t="s">
        <v>143</v>
      </c>
      <c r="C18" s="151">
        <v>0.06</v>
      </c>
      <c r="D18" s="151">
        <v>0.25</v>
      </c>
      <c r="E18" s="151">
        <v>0.02</v>
      </c>
      <c r="F18" s="151">
        <v>0.12</v>
      </c>
      <c r="G18" s="151">
        <v>7.0000000000000007E-2</v>
      </c>
      <c r="H18" s="151">
        <v>0.01</v>
      </c>
      <c r="I18" s="151">
        <v>0.03</v>
      </c>
      <c r="J18" s="153">
        <v>0.35</v>
      </c>
      <c r="K18" s="151">
        <v>99.09</v>
      </c>
      <c r="L18" s="151">
        <v>100</v>
      </c>
    </row>
    <row r="19" spans="2:12" ht="16.5" x14ac:dyDescent="0.25">
      <c r="B19" s="152" t="s">
        <v>142</v>
      </c>
      <c r="C19" s="151">
        <v>0.05</v>
      </c>
      <c r="D19" s="151">
        <v>0.22</v>
      </c>
      <c r="E19" s="151">
        <v>0.13</v>
      </c>
      <c r="F19" s="151">
        <v>0.12</v>
      </c>
      <c r="G19" s="151">
        <v>0</v>
      </c>
      <c r="H19" s="151">
        <v>0.32</v>
      </c>
      <c r="I19" s="151">
        <v>0.11</v>
      </c>
      <c r="J19" s="153">
        <v>0</v>
      </c>
      <c r="K19" s="151">
        <v>99.04</v>
      </c>
      <c r="L19" s="151">
        <v>100</v>
      </c>
    </row>
    <row r="20" spans="2:12" ht="16.5" x14ac:dyDescent="0.25">
      <c r="B20" s="152" t="s">
        <v>133</v>
      </c>
      <c r="C20" s="151">
        <v>14.02</v>
      </c>
      <c r="D20" s="151">
        <v>6.85</v>
      </c>
      <c r="E20" s="151">
        <v>3.59</v>
      </c>
      <c r="F20" s="151">
        <v>8.91</v>
      </c>
      <c r="G20" s="151">
        <v>15.51</v>
      </c>
      <c r="H20" s="151">
        <v>12.84</v>
      </c>
      <c r="I20" s="151">
        <v>13.89</v>
      </c>
      <c r="J20" s="153">
        <v>24.39</v>
      </c>
      <c r="K20" s="151">
        <v>0</v>
      </c>
      <c r="L20" s="151">
        <v>100</v>
      </c>
    </row>
    <row r="21" spans="2:12" ht="16.5" x14ac:dyDescent="0.25">
      <c r="B21" s="152" t="s">
        <v>132</v>
      </c>
      <c r="C21" s="151">
        <v>0</v>
      </c>
      <c r="D21" s="151">
        <v>3.88</v>
      </c>
      <c r="E21" s="151">
        <v>1.51</v>
      </c>
      <c r="F21" s="151">
        <v>0</v>
      </c>
      <c r="G21" s="151">
        <v>0</v>
      </c>
      <c r="H21" s="151">
        <v>2.83</v>
      </c>
      <c r="I21" s="151">
        <v>0</v>
      </c>
      <c r="J21" s="153">
        <v>2.38</v>
      </c>
      <c r="K21" s="151">
        <v>89.39</v>
      </c>
      <c r="L21" s="151">
        <v>100</v>
      </c>
    </row>
    <row r="22" spans="2:12" ht="16.5" x14ac:dyDescent="0.25">
      <c r="B22" s="152" t="s">
        <v>131</v>
      </c>
      <c r="C22" s="151">
        <v>0.49</v>
      </c>
      <c r="D22" s="151">
        <v>0</v>
      </c>
      <c r="E22" s="151">
        <v>0.08</v>
      </c>
      <c r="F22" s="151">
        <v>0.83</v>
      </c>
      <c r="G22" s="151">
        <v>1.46</v>
      </c>
      <c r="H22" s="151">
        <v>0.49</v>
      </c>
      <c r="I22" s="151">
        <v>3.87</v>
      </c>
      <c r="J22" s="151">
        <v>8</v>
      </c>
      <c r="K22" s="151">
        <v>84.77</v>
      </c>
      <c r="L22" s="151">
        <v>100</v>
      </c>
    </row>
    <row r="23" spans="2:12" ht="17.25" thickBot="1" x14ac:dyDescent="0.3">
      <c r="B23" s="150" t="s">
        <v>130</v>
      </c>
      <c r="C23" s="149">
        <v>1.08</v>
      </c>
      <c r="D23" s="149">
        <v>0.54</v>
      </c>
      <c r="E23" s="149">
        <v>0.88</v>
      </c>
      <c r="F23" s="149">
        <v>2.2400000000000002</v>
      </c>
      <c r="G23" s="149">
        <v>0.3</v>
      </c>
      <c r="H23" s="149">
        <v>1.3</v>
      </c>
      <c r="I23" s="149">
        <v>0.4</v>
      </c>
      <c r="J23" s="149">
        <v>1.02</v>
      </c>
      <c r="K23" s="149">
        <v>92.240000000000009</v>
      </c>
      <c r="L23" s="149">
        <v>100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EC333-8A98-4A7B-B9A9-70A65AF323EE}">
  <dimension ref="B2:K36"/>
  <sheetViews>
    <sheetView workbookViewId="0">
      <selection activeCell="M6" sqref="M6"/>
    </sheetView>
  </sheetViews>
  <sheetFormatPr defaultRowHeight="15" x14ac:dyDescent="0.25"/>
  <cols>
    <col min="2" max="2" width="12" customWidth="1"/>
  </cols>
  <sheetData>
    <row r="2" spans="2:11" ht="16.5" thickBot="1" x14ac:dyDescent="0.3">
      <c r="B2" s="144" t="s">
        <v>238</v>
      </c>
    </row>
    <row r="3" spans="2:11" ht="47.25" customHeight="1" thickTop="1" thickBot="1" x14ac:dyDescent="0.3">
      <c r="B3" s="203" t="s">
        <v>0</v>
      </c>
      <c r="C3" s="205" t="s">
        <v>237</v>
      </c>
      <c r="D3" s="205"/>
      <c r="E3" s="205"/>
      <c r="F3" s="205" t="s">
        <v>236</v>
      </c>
      <c r="G3" s="205"/>
      <c r="H3" s="205"/>
      <c r="I3" s="205" t="s">
        <v>235</v>
      </c>
      <c r="J3" s="205"/>
      <c r="K3" s="205"/>
    </row>
    <row r="4" spans="2:11" ht="16.5" thickBot="1" x14ac:dyDescent="0.3">
      <c r="B4" s="204"/>
      <c r="C4" s="166" t="s">
        <v>52</v>
      </c>
      <c r="D4" s="166" t="s">
        <v>53</v>
      </c>
      <c r="E4" s="166" t="s">
        <v>54</v>
      </c>
      <c r="F4" s="166" t="s">
        <v>52</v>
      </c>
      <c r="G4" s="166" t="s">
        <v>53</v>
      </c>
      <c r="H4" s="166" t="s">
        <v>54</v>
      </c>
      <c r="I4" s="167" t="s">
        <v>52</v>
      </c>
      <c r="J4" s="167" t="s">
        <v>53</v>
      </c>
      <c r="K4" s="166" t="s">
        <v>54</v>
      </c>
    </row>
    <row r="5" spans="2:11" ht="15.75" x14ac:dyDescent="0.25">
      <c r="B5" s="36" t="s">
        <v>8</v>
      </c>
      <c r="C5" s="165">
        <v>16.489999999999998</v>
      </c>
      <c r="D5" s="165">
        <v>16.489999999999998</v>
      </c>
      <c r="E5" s="165">
        <v>0</v>
      </c>
      <c r="F5" s="165">
        <v>13.62</v>
      </c>
      <c r="G5" s="142">
        <v>13.62</v>
      </c>
      <c r="H5" s="142">
        <v>0</v>
      </c>
      <c r="I5" s="165">
        <v>12.438778913989252</v>
      </c>
      <c r="J5" s="165">
        <v>12.438778913989252</v>
      </c>
      <c r="K5" s="165">
        <v>0</v>
      </c>
    </row>
    <row r="6" spans="2:11" ht="15.75" x14ac:dyDescent="0.25">
      <c r="B6" s="36" t="s">
        <v>9</v>
      </c>
      <c r="C6" s="142">
        <v>18.13</v>
      </c>
      <c r="D6" s="142">
        <v>16.45</v>
      </c>
      <c r="E6" s="142">
        <v>70</v>
      </c>
      <c r="F6" s="165">
        <v>17.75</v>
      </c>
      <c r="G6" s="142">
        <v>15.18</v>
      </c>
      <c r="H6" s="142">
        <v>45.71</v>
      </c>
      <c r="I6" s="165">
        <v>16.643089571409565</v>
      </c>
      <c r="J6" s="142">
        <v>15.042670679529934</v>
      </c>
      <c r="K6" s="142">
        <v>79.091293155911899</v>
      </c>
    </row>
    <row r="7" spans="2:11" ht="15.75" x14ac:dyDescent="0.25">
      <c r="B7" s="36" t="s">
        <v>10</v>
      </c>
      <c r="C7" s="142">
        <v>31.11</v>
      </c>
      <c r="D7" s="142">
        <v>31.07</v>
      </c>
      <c r="E7" s="142">
        <v>33.33</v>
      </c>
      <c r="F7" s="165">
        <v>28.38</v>
      </c>
      <c r="G7" s="142">
        <v>28.7</v>
      </c>
      <c r="H7" s="142">
        <v>16.670000000000002</v>
      </c>
      <c r="I7" s="165">
        <v>31.247576068443284</v>
      </c>
      <c r="J7" s="142">
        <v>31.991533648514764</v>
      </c>
      <c r="K7" s="142">
        <v>6.6158254243999641</v>
      </c>
    </row>
    <row r="8" spans="2:11" ht="15.75" x14ac:dyDescent="0.25">
      <c r="B8" s="36" t="s">
        <v>11</v>
      </c>
      <c r="C8" s="142">
        <v>27.38</v>
      </c>
      <c r="D8" s="142">
        <v>26.75</v>
      </c>
      <c r="E8" s="142">
        <v>71.430000000000007</v>
      </c>
      <c r="F8" s="142">
        <v>25.12</v>
      </c>
      <c r="G8" s="142">
        <v>24.72</v>
      </c>
      <c r="H8" s="142">
        <v>50</v>
      </c>
      <c r="I8" s="165">
        <v>26.257878514168336</v>
      </c>
      <c r="J8" s="142">
        <v>25.134217552364746</v>
      </c>
      <c r="K8" s="142">
        <v>84.488478381316042</v>
      </c>
    </row>
    <row r="9" spans="2:11" ht="15.75" x14ac:dyDescent="0.25">
      <c r="B9" s="36" t="s">
        <v>12</v>
      </c>
      <c r="C9" s="142">
        <v>18.899999999999999</v>
      </c>
      <c r="D9" s="142">
        <v>17.32</v>
      </c>
      <c r="E9" s="142">
        <v>66.67</v>
      </c>
      <c r="F9" s="142">
        <v>16.64</v>
      </c>
      <c r="G9" s="142">
        <v>15.23</v>
      </c>
      <c r="H9" s="142">
        <v>66.67</v>
      </c>
      <c r="I9" s="165">
        <v>23.138849320687488</v>
      </c>
      <c r="J9" s="142">
        <v>14.673938480154236</v>
      </c>
      <c r="K9" s="142">
        <v>93.616489199594042</v>
      </c>
    </row>
    <row r="10" spans="2:11" ht="15.75" x14ac:dyDescent="0.25">
      <c r="B10" s="36" t="s">
        <v>13</v>
      </c>
      <c r="C10" s="142">
        <v>8.2799999999999994</v>
      </c>
      <c r="D10" s="142">
        <v>7.01</v>
      </c>
      <c r="E10" s="142">
        <v>50</v>
      </c>
      <c r="F10" s="142">
        <v>8.5</v>
      </c>
      <c r="G10" s="142">
        <v>6.81</v>
      </c>
      <c r="H10" s="142">
        <v>44.44</v>
      </c>
      <c r="I10" s="165">
        <v>7.9009406217080427</v>
      </c>
      <c r="J10" s="142">
        <v>7.261376395027491</v>
      </c>
      <c r="K10" s="142">
        <v>62.536214121080612</v>
      </c>
    </row>
    <row r="11" spans="2:11" ht="15.75" x14ac:dyDescent="0.25">
      <c r="B11" s="36" t="s">
        <v>14</v>
      </c>
      <c r="C11" s="142">
        <v>13.67</v>
      </c>
      <c r="D11" s="142">
        <v>11.41</v>
      </c>
      <c r="E11" s="142">
        <v>85.71</v>
      </c>
      <c r="F11" s="142">
        <v>12.43</v>
      </c>
      <c r="G11" s="142">
        <v>10.29</v>
      </c>
      <c r="H11" s="142">
        <v>58.33</v>
      </c>
      <c r="I11" s="165">
        <v>12.662564901368196</v>
      </c>
      <c r="J11" s="142">
        <v>10.426913319827099</v>
      </c>
      <c r="K11" s="142">
        <v>92.327035911309494</v>
      </c>
    </row>
    <row r="12" spans="2:11" ht="15.75" x14ac:dyDescent="0.25">
      <c r="B12" s="36" t="s">
        <v>15</v>
      </c>
      <c r="C12" s="142">
        <v>9.32</v>
      </c>
      <c r="D12" s="142">
        <v>8.6999999999999993</v>
      </c>
      <c r="E12" s="142">
        <v>100</v>
      </c>
      <c r="F12" s="142">
        <v>9.23</v>
      </c>
      <c r="G12" s="142">
        <v>7.69</v>
      </c>
      <c r="H12" s="142">
        <v>81.819999999999993</v>
      </c>
      <c r="I12" s="165">
        <v>8.2628373084056648</v>
      </c>
      <c r="J12" s="142">
        <v>7.9821406468903096</v>
      </c>
      <c r="K12" s="142">
        <v>98.543194989744663</v>
      </c>
    </row>
    <row r="13" spans="2:11" ht="15.75" x14ac:dyDescent="0.25">
      <c r="B13" s="36" t="s">
        <v>16</v>
      </c>
      <c r="C13" s="142">
        <v>12.55</v>
      </c>
      <c r="D13" s="142">
        <v>10.48</v>
      </c>
      <c r="E13" s="142">
        <v>85.71</v>
      </c>
      <c r="F13" s="142">
        <v>10.66</v>
      </c>
      <c r="G13" s="142">
        <v>8.6300000000000008</v>
      </c>
      <c r="H13" s="142">
        <v>73.680000000000007</v>
      </c>
      <c r="I13" s="165">
        <v>10.501856586566261</v>
      </c>
      <c r="J13" s="142">
        <v>8.1005430449171456</v>
      </c>
      <c r="K13" s="142">
        <v>95.795195189304835</v>
      </c>
    </row>
    <row r="14" spans="2:11" ht="15.75" x14ac:dyDescent="0.25">
      <c r="B14" s="36" t="s">
        <v>17</v>
      </c>
      <c r="C14" s="142">
        <v>13.44</v>
      </c>
      <c r="D14" s="142">
        <v>12.86</v>
      </c>
      <c r="E14" s="142">
        <v>75</v>
      </c>
      <c r="F14" s="142">
        <v>10.78</v>
      </c>
      <c r="G14" s="142">
        <v>10.3</v>
      </c>
      <c r="H14" s="142">
        <v>60</v>
      </c>
      <c r="I14" s="165">
        <v>10.447228634840425</v>
      </c>
      <c r="J14" s="142">
        <v>10.001798832184569</v>
      </c>
      <c r="K14" s="142">
        <v>94.11303828399376</v>
      </c>
    </row>
    <row r="15" spans="2:11" ht="15.75" x14ac:dyDescent="0.25">
      <c r="B15" s="36" t="s">
        <v>18</v>
      </c>
      <c r="C15" s="142">
        <v>22.68</v>
      </c>
      <c r="D15" s="142">
        <v>21.95</v>
      </c>
      <c r="E15" s="142">
        <v>100</v>
      </c>
      <c r="F15" s="142">
        <v>20.25</v>
      </c>
      <c r="G15" s="142">
        <v>19.41</v>
      </c>
      <c r="H15" s="142">
        <v>87.5</v>
      </c>
      <c r="I15" s="165">
        <v>19.819021541966418</v>
      </c>
      <c r="J15" s="142">
        <v>19.242743655866366</v>
      </c>
      <c r="K15" s="142">
        <v>98.736480808784037</v>
      </c>
    </row>
    <row r="16" spans="2:11" ht="15.75" x14ac:dyDescent="0.25">
      <c r="B16" s="36" t="s">
        <v>19</v>
      </c>
      <c r="C16" s="142">
        <v>14.79</v>
      </c>
      <c r="D16" s="142">
        <v>14.57</v>
      </c>
      <c r="E16" s="142">
        <v>100</v>
      </c>
      <c r="F16" s="142">
        <v>12.9</v>
      </c>
      <c r="G16" s="142">
        <v>12.53</v>
      </c>
      <c r="H16" s="142">
        <v>100</v>
      </c>
      <c r="I16" s="165">
        <v>12.743120313363395</v>
      </c>
      <c r="J16" s="142">
        <v>12.683949174974622</v>
      </c>
      <c r="K16" s="142">
        <v>100</v>
      </c>
    </row>
    <row r="17" spans="2:11" ht="15.75" x14ac:dyDescent="0.25">
      <c r="B17" s="36" t="s">
        <v>20</v>
      </c>
      <c r="C17" s="142">
        <v>8.51</v>
      </c>
      <c r="D17" s="142">
        <v>8.51</v>
      </c>
      <c r="E17" s="142">
        <v>0</v>
      </c>
      <c r="F17" s="142">
        <v>7.89</v>
      </c>
      <c r="G17" s="142">
        <v>7.89</v>
      </c>
      <c r="H17" s="142"/>
      <c r="I17" s="165">
        <v>7.9450330666057516</v>
      </c>
      <c r="J17" s="142">
        <v>7.9450330666057516</v>
      </c>
      <c r="K17" s="142">
        <v>0</v>
      </c>
    </row>
    <row r="18" spans="2:11" ht="15.75" x14ac:dyDescent="0.25">
      <c r="B18" s="36" t="s">
        <v>21</v>
      </c>
      <c r="C18" s="142">
        <v>23.56</v>
      </c>
      <c r="D18" s="142">
        <v>23.29</v>
      </c>
      <c r="E18" s="142">
        <v>50</v>
      </c>
      <c r="F18" s="142">
        <v>22.25</v>
      </c>
      <c r="G18" s="142">
        <v>21.89</v>
      </c>
      <c r="H18" s="142">
        <v>36.36</v>
      </c>
      <c r="I18" s="165">
        <v>22.287023433482702</v>
      </c>
      <c r="J18" s="142">
        <v>22.287141356208519</v>
      </c>
      <c r="K18" s="142">
        <v>22.228907492600928</v>
      </c>
    </row>
    <row r="19" spans="2:11" ht="15.75" x14ac:dyDescent="0.25">
      <c r="B19" s="36" t="s">
        <v>22</v>
      </c>
      <c r="C19" s="142">
        <v>28.38</v>
      </c>
      <c r="D19" s="142">
        <v>28.38</v>
      </c>
      <c r="E19" s="142">
        <v>0</v>
      </c>
      <c r="F19" s="142">
        <v>25.06</v>
      </c>
      <c r="G19" s="142">
        <v>25.06</v>
      </c>
      <c r="H19" s="142"/>
      <c r="I19" s="165">
        <v>24.457320912076433</v>
      </c>
      <c r="J19" s="142">
        <v>24.457320912076433</v>
      </c>
      <c r="K19" s="142">
        <v>0</v>
      </c>
    </row>
    <row r="20" spans="2:11" ht="15.75" x14ac:dyDescent="0.25">
      <c r="B20" s="36" t="s">
        <v>23</v>
      </c>
      <c r="C20" s="142">
        <v>29.31</v>
      </c>
      <c r="D20" s="142">
        <v>29.31</v>
      </c>
      <c r="E20" s="142">
        <v>0</v>
      </c>
      <c r="F20" s="142">
        <v>26.58</v>
      </c>
      <c r="G20" s="142">
        <v>26.58</v>
      </c>
      <c r="H20" s="142"/>
      <c r="I20" s="165">
        <v>27.352318210045219</v>
      </c>
      <c r="J20" s="142">
        <v>27.352318210045219</v>
      </c>
      <c r="K20" s="142">
        <v>0</v>
      </c>
    </row>
    <row r="21" spans="2:11" ht="15.75" x14ac:dyDescent="0.25">
      <c r="B21" s="36" t="s">
        <v>24</v>
      </c>
      <c r="C21" s="142">
        <v>6.64</v>
      </c>
      <c r="D21" s="142">
        <v>5.91</v>
      </c>
      <c r="E21" s="142">
        <v>40</v>
      </c>
      <c r="F21" s="142">
        <v>5.95</v>
      </c>
      <c r="G21" s="142">
        <v>5.32</v>
      </c>
      <c r="H21" s="142">
        <v>33.33</v>
      </c>
      <c r="I21" s="165">
        <v>10.590633904479734</v>
      </c>
      <c r="J21" s="142">
        <v>6.2644612126775838</v>
      </c>
      <c r="K21" s="142">
        <v>85.06774222045793</v>
      </c>
    </row>
    <row r="22" spans="2:11" ht="15.75" x14ac:dyDescent="0.25">
      <c r="B22" s="36" t="s">
        <v>25</v>
      </c>
      <c r="C22" s="142">
        <v>14.75</v>
      </c>
      <c r="D22" s="142">
        <v>13.88</v>
      </c>
      <c r="E22" s="142">
        <v>55.56</v>
      </c>
      <c r="F22" s="142">
        <v>13.33</v>
      </c>
      <c r="G22" s="142">
        <v>12.53</v>
      </c>
      <c r="H22" s="142">
        <v>55.56</v>
      </c>
      <c r="I22" s="165">
        <v>14.242821232059164</v>
      </c>
      <c r="J22" s="142">
        <v>13.441113186216921</v>
      </c>
      <c r="K22" s="142">
        <v>67.564081884900446</v>
      </c>
    </row>
    <row r="23" spans="2:11" ht="15.75" x14ac:dyDescent="0.25">
      <c r="B23" s="36" t="s">
        <v>26</v>
      </c>
      <c r="C23" s="142">
        <v>16.309999999999999</v>
      </c>
      <c r="D23" s="142">
        <v>15.55</v>
      </c>
      <c r="E23" s="142">
        <v>80</v>
      </c>
      <c r="F23" s="142">
        <v>15.85</v>
      </c>
      <c r="G23" s="142">
        <v>14.05</v>
      </c>
      <c r="H23" s="142">
        <v>73.33</v>
      </c>
      <c r="I23" s="165">
        <v>13.752481059589353</v>
      </c>
      <c r="J23" s="142">
        <v>13.538596735497494</v>
      </c>
      <c r="K23" s="142">
        <v>73.526984220097376</v>
      </c>
    </row>
    <row r="24" spans="2:11" ht="15.75" x14ac:dyDescent="0.25">
      <c r="B24" s="36" t="s">
        <v>27</v>
      </c>
      <c r="C24" s="142">
        <v>8.84</v>
      </c>
      <c r="D24" s="142">
        <v>8.84</v>
      </c>
      <c r="E24" s="142">
        <v>0</v>
      </c>
      <c r="F24" s="142">
        <v>7.88</v>
      </c>
      <c r="G24" s="142">
        <v>7.88</v>
      </c>
      <c r="H24" s="142"/>
      <c r="I24" s="165">
        <v>8.0179996820789086</v>
      </c>
      <c r="J24" s="142">
        <v>8.0179996820789086</v>
      </c>
      <c r="K24" s="142">
        <v>0</v>
      </c>
    </row>
    <row r="25" spans="2:11" ht="15.75" x14ac:dyDescent="0.25">
      <c r="B25" s="36" t="s">
        <v>28</v>
      </c>
      <c r="C25" s="142">
        <v>15.53</v>
      </c>
      <c r="D25" s="142">
        <v>14.82</v>
      </c>
      <c r="E25" s="142">
        <v>100</v>
      </c>
      <c r="F25" s="142">
        <v>13.23</v>
      </c>
      <c r="G25" s="142">
        <v>11.88</v>
      </c>
      <c r="H25" s="142">
        <v>88.89</v>
      </c>
      <c r="I25" s="165">
        <v>13.295999230967958</v>
      </c>
      <c r="J25" s="142">
        <v>12.962338862564959</v>
      </c>
      <c r="K25" s="142">
        <v>95.416729354565405</v>
      </c>
    </row>
    <row r="26" spans="2:11" ht="15.75" x14ac:dyDescent="0.25">
      <c r="B26" s="36" t="s">
        <v>29</v>
      </c>
      <c r="C26" s="142">
        <v>13.45</v>
      </c>
      <c r="D26" s="142">
        <v>13.45</v>
      </c>
      <c r="E26" s="142">
        <v>0</v>
      </c>
      <c r="F26" s="142">
        <v>11.98</v>
      </c>
      <c r="G26" s="142">
        <v>11.98</v>
      </c>
      <c r="H26" s="142"/>
      <c r="I26" s="165">
        <v>12.171898694118294</v>
      </c>
      <c r="J26" s="142">
        <v>12.171898694118294</v>
      </c>
      <c r="K26" s="142">
        <v>0</v>
      </c>
    </row>
    <row r="27" spans="2:11" ht="15.75" x14ac:dyDescent="0.25">
      <c r="B27" s="36" t="s">
        <v>30</v>
      </c>
      <c r="C27" s="142">
        <v>12.01</v>
      </c>
      <c r="D27" s="142">
        <v>11.71</v>
      </c>
      <c r="E27" s="142">
        <v>100</v>
      </c>
      <c r="F27" s="142">
        <v>11.06</v>
      </c>
      <c r="G27" s="142">
        <v>10.4</v>
      </c>
      <c r="H27" s="142">
        <v>100</v>
      </c>
      <c r="I27" s="165">
        <v>10.075144029510506</v>
      </c>
      <c r="J27" s="142">
        <v>10.013041886345261</v>
      </c>
      <c r="K27" s="142">
        <v>100</v>
      </c>
    </row>
    <row r="28" spans="2:11" ht="15.75" x14ac:dyDescent="0.25">
      <c r="B28" s="36" t="s">
        <v>31</v>
      </c>
      <c r="C28" s="142">
        <v>22.75</v>
      </c>
      <c r="D28" s="142">
        <v>19.7</v>
      </c>
      <c r="E28" s="142">
        <v>79.31</v>
      </c>
      <c r="F28" s="142">
        <v>22.07</v>
      </c>
      <c r="G28" s="142">
        <v>17.239999999999998</v>
      </c>
      <c r="H28" s="142">
        <v>44.29</v>
      </c>
      <c r="I28" s="165">
        <v>20.154663852966216</v>
      </c>
      <c r="J28" s="142">
        <v>18.893450736876712</v>
      </c>
      <c r="K28" s="142">
        <v>78.497587489128748</v>
      </c>
    </row>
    <row r="29" spans="2:11" ht="15.75" x14ac:dyDescent="0.25">
      <c r="B29" s="36" t="s">
        <v>32</v>
      </c>
      <c r="C29" s="142">
        <v>60.24</v>
      </c>
      <c r="D29" s="142">
        <v>57.92</v>
      </c>
      <c r="E29" s="142">
        <v>94.59</v>
      </c>
      <c r="F29" s="142">
        <v>56.04</v>
      </c>
      <c r="G29" s="142">
        <v>52.5</v>
      </c>
      <c r="H29" s="142">
        <v>76.11</v>
      </c>
      <c r="I29" s="165">
        <v>57.705435605600719</v>
      </c>
      <c r="J29" s="142">
        <v>56.336380891946256</v>
      </c>
      <c r="K29" s="142">
        <v>94.859999937884709</v>
      </c>
    </row>
    <row r="30" spans="2:11" ht="15.75" x14ac:dyDescent="0.25">
      <c r="B30" s="36" t="s">
        <v>33</v>
      </c>
      <c r="C30" s="142">
        <v>33.92</v>
      </c>
      <c r="D30" s="142">
        <v>31.97</v>
      </c>
      <c r="E30" s="142">
        <v>87.5</v>
      </c>
      <c r="F30" s="142">
        <v>29.81</v>
      </c>
      <c r="G30" s="142">
        <v>27.08</v>
      </c>
      <c r="H30" s="142">
        <v>66.099999999999994</v>
      </c>
      <c r="I30" s="165">
        <v>32.44185298478898</v>
      </c>
      <c r="J30" s="142">
        <v>29.799444886712394</v>
      </c>
      <c r="K30" s="142">
        <v>95.882441190228462</v>
      </c>
    </row>
    <row r="31" spans="2:11" ht="15.75" x14ac:dyDescent="0.25">
      <c r="B31" s="36" t="s">
        <v>34</v>
      </c>
      <c r="C31" s="142">
        <v>42.49</v>
      </c>
      <c r="D31" s="142">
        <v>39.75</v>
      </c>
      <c r="E31" s="142">
        <v>89.29</v>
      </c>
      <c r="F31" s="142">
        <v>37.590000000000003</v>
      </c>
      <c r="G31" s="142">
        <v>33.22</v>
      </c>
      <c r="H31" s="142">
        <v>58.06</v>
      </c>
      <c r="I31" s="165">
        <v>37.695330623520583</v>
      </c>
      <c r="J31" s="142">
        <v>35.404919464084642</v>
      </c>
      <c r="K31" s="142">
        <v>90.573332090712427</v>
      </c>
    </row>
    <row r="32" spans="2:11" ht="15.75" x14ac:dyDescent="0.25">
      <c r="B32" s="36" t="s">
        <v>35</v>
      </c>
      <c r="C32" s="142">
        <v>4.51</v>
      </c>
      <c r="D32" s="142">
        <v>3.35</v>
      </c>
      <c r="E32" s="142">
        <v>100</v>
      </c>
      <c r="F32" s="142">
        <v>3.67</v>
      </c>
      <c r="G32" s="142">
        <v>2.57</v>
      </c>
      <c r="H32" s="142">
        <v>75</v>
      </c>
      <c r="I32" s="165">
        <v>5.1219782305520374</v>
      </c>
      <c r="J32" s="142">
        <v>2.3979114754148356</v>
      </c>
      <c r="K32" s="142">
        <v>78.203094992965916</v>
      </c>
    </row>
    <row r="33" spans="2:11" ht="15.75" x14ac:dyDescent="0.25">
      <c r="B33" s="36" t="s">
        <v>36</v>
      </c>
      <c r="C33" s="142">
        <v>6.55</v>
      </c>
      <c r="D33" s="142">
        <v>4.6100000000000003</v>
      </c>
      <c r="E33" s="142">
        <v>72.22</v>
      </c>
      <c r="F33" s="142">
        <v>7.39</v>
      </c>
      <c r="G33" s="142">
        <v>3.9</v>
      </c>
      <c r="H33" s="142">
        <v>54.72</v>
      </c>
      <c r="I33" s="165">
        <v>5.5592887155622046</v>
      </c>
      <c r="J33" s="142">
        <v>3.7322258604748684</v>
      </c>
      <c r="K33" s="142">
        <v>75.95078480889245</v>
      </c>
    </row>
    <row r="34" spans="2:11" ht="15.75" x14ac:dyDescent="0.25">
      <c r="B34" s="36" t="s">
        <v>37</v>
      </c>
      <c r="C34" s="163">
        <v>56.23</v>
      </c>
      <c r="D34" s="142">
        <v>55.54</v>
      </c>
      <c r="E34" s="142">
        <v>67.650000000000006</v>
      </c>
      <c r="F34" s="163">
        <v>53.02</v>
      </c>
      <c r="G34" s="163">
        <v>50.82</v>
      </c>
      <c r="H34" s="142">
        <v>66.36</v>
      </c>
      <c r="I34" s="164">
        <v>53.258560934415577</v>
      </c>
      <c r="J34" s="163">
        <v>51.843675886675747</v>
      </c>
      <c r="K34" s="142">
        <v>90.061909530496948</v>
      </c>
    </row>
    <row r="35" spans="2:11" ht="16.5" thickBot="1" x14ac:dyDescent="0.3">
      <c r="B35" s="162" t="s">
        <v>97</v>
      </c>
      <c r="C35" s="161">
        <v>20.87</v>
      </c>
      <c r="D35" s="161">
        <v>19.63</v>
      </c>
      <c r="E35" s="161">
        <v>78.19</v>
      </c>
      <c r="F35" s="161">
        <v>19.579999999999998</v>
      </c>
      <c r="G35" s="161">
        <v>17.489999999999998</v>
      </c>
      <c r="H35" s="158">
        <v>60.12</v>
      </c>
      <c r="I35" s="160">
        <v>21.400848404262995</v>
      </c>
      <c r="J35" s="159">
        <v>19.851821587323464</v>
      </c>
      <c r="K35" s="158">
        <v>87.988913468256996</v>
      </c>
    </row>
    <row r="36" spans="2:11" x14ac:dyDescent="0.25">
      <c r="J36" s="157"/>
    </row>
  </sheetData>
  <mergeCells count="4">
    <mergeCell ref="B3:B4"/>
    <mergeCell ref="C3:E3"/>
    <mergeCell ref="F3:H3"/>
    <mergeCell ref="I3:K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734EA-D54D-444F-9496-9BB1A52659AF}">
  <dimension ref="B1:E25"/>
  <sheetViews>
    <sheetView workbookViewId="0">
      <selection activeCell="M6" sqref="M6"/>
    </sheetView>
  </sheetViews>
  <sheetFormatPr defaultRowHeight="15" x14ac:dyDescent="0.25"/>
  <cols>
    <col min="2" max="2" width="17.42578125" customWidth="1"/>
    <col min="3" max="3" width="15.7109375" bestFit="1" customWidth="1"/>
    <col min="4" max="4" width="15.28515625" bestFit="1" customWidth="1"/>
  </cols>
  <sheetData>
    <row r="1" spans="2:5" ht="16.5" thickBot="1" x14ac:dyDescent="0.3">
      <c r="B1" s="144" t="s">
        <v>242</v>
      </c>
    </row>
    <row r="2" spans="2:5" ht="17.25" thickTop="1" thickBot="1" x14ac:dyDescent="0.3">
      <c r="B2" s="171" t="s">
        <v>241</v>
      </c>
      <c r="C2" s="171" t="s">
        <v>240</v>
      </c>
      <c r="D2" s="171" t="s">
        <v>239</v>
      </c>
      <c r="E2" s="171" t="s">
        <v>7</v>
      </c>
    </row>
    <row r="3" spans="2:5" ht="15.75" x14ac:dyDescent="0.25">
      <c r="B3" s="170" t="s">
        <v>155</v>
      </c>
      <c r="C3" s="142">
        <v>45.98</v>
      </c>
      <c r="D3" s="142">
        <v>54.02</v>
      </c>
      <c r="E3" s="147">
        <v>100</v>
      </c>
    </row>
    <row r="4" spans="2:5" ht="15.75" x14ac:dyDescent="0.25">
      <c r="B4" s="170" t="s">
        <v>154</v>
      </c>
      <c r="C4" s="142">
        <v>100</v>
      </c>
      <c r="D4" s="142">
        <v>0</v>
      </c>
      <c r="E4" s="147">
        <v>100</v>
      </c>
    </row>
    <row r="5" spans="2:5" ht="15.75" x14ac:dyDescent="0.25">
      <c r="B5" s="170" t="s">
        <v>153</v>
      </c>
      <c r="C5" s="142">
        <v>95.59</v>
      </c>
      <c r="D5" s="142">
        <v>4.41</v>
      </c>
      <c r="E5" s="147">
        <v>100</v>
      </c>
    </row>
    <row r="6" spans="2:5" ht="15.75" x14ac:dyDescent="0.25">
      <c r="B6" s="170" t="s">
        <v>152</v>
      </c>
      <c r="C6" s="142">
        <v>81.12</v>
      </c>
      <c r="D6" s="142">
        <v>18.88</v>
      </c>
      <c r="E6" s="147">
        <v>100</v>
      </c>
    </row>
    <row r="7" spans="2:5" ht="15.75" x14ac:dyDescent="0.25">
      <c r="B7" s="170" t="s">
        <v>151</v>
      </c>
      <c r="C7" s="142">
        <v>99.76</v>
      </c>
      <c r="D7" s="142">
        <v>0.24</v>
      </c>
      <c r="E7" s="147">
        <v>100</v>
      </c>
    </row>
    <row r="8" spans="2:5" ht="15.75" x14ac:dyDescent="0.25">
      <c r="B8" s="170" t="s">
        <v>148</v>
      </c>
      <c r="C8" s="142">
        <v>99.92</v>
      </c>
      <c r="D8" s="142">
        <v>0.08</v>
      </c>
      <c r="E8" s="147">
        <v>100</v>
      </c>
    </row>
    <row r="9" spans="2:5" ht="15.75" x14ac:dyDescent="0.25">
      <c r="B9" s="170" t="s">
        <v>147</v>
      </c>
      <c r="C9" s="142">
        <v>97.07</v>
      </c>
      <c r="D9" s="142">
        <v>2.93</v>
      </c>
      <c r="E9" s="147">
        <v>100</v>
      </c>
    </row>
    <row r="10" spans="2:5" ht="15.75" x14ac:dyDescent="0.25">
      <c r="B10" s="170" t="s">
        <v>233</v>
      </c>
      <c r="C10" s="142">
        <v>100</v>
      </c>
      <c r="D10" s="142">
        <v>0</v>
      </c>
      <c r="E10" s="147">
        <v>100</v>
      </c>
    </row>
    <row r="11" spans="2:5" ht="15.75" x14ac:dyDescent="0.25">
      <c r="B11" s="170" t="s">
        <v>149</v>
      </c>
      <c r="C11" s="142">
        <v>99.89</v>
      </c>
      <c r="D11" s="142">
        <v>0.11</v>
      </c>
      <c r="E11" s="147">
        <v>100</v>
      </c>
    </row>
    <row r="12" spans="2:5" ht="15.75" x14ac:dyDescent="0.25">
      <c r="B12" s="170" t="s">
        <v>139</v>
      </c>
      <c r="C12" s="142">
        <v>99.46</v>
      </c>
      <c r="D12" s="142">
        <v>0.54</v>
      </c>
      <c r="E12" s="147">
        <v>100</v>
      </c>
    </row>
    <row r="13" spans="2:5" ht="15.75" x14ac:dyDescent="0.25">
      <c r="B13" s="170" t="s">
        <v>138</v>
      </c>
      <c r="C13" s="142">
        <v>99.56</v>
      </c>
      <c r="D13" s="142">
        <v>0.44</v>
      </c>
      <c r="E13" s="147">
        <v>100</v>
      </c>
    </row>
    <row r="14" spans="2:5" ht="15.75" x14ac:dyDescent="0.25">
      <c r="B14" s="170" t="s">
        <v>137</v>
      </c>
      <c r="C14" s="142">
        <v>100</v>
      </c>
      <c r="D14" s="142">
        <v>0</v>
      </c>
      <c r="E14" s="147">
        <v>100</v>
      </c>
    </row>
    <row r="15" spans="2:5" ht="15.75" x14ac:dyDescent="0.25">
      <c r="B15" s="170" t="s">
        <v>136</v>
      </c>
      <c r="C15" s="142">
        <v>100</v>
      </c>
      <c r="D15" s="142">
        <v>0</v>
      </c>
      <c r="E15" s="147">
        <v>100</v>
      </c>
    </row>
    <row r="16" spans="2:5" ht="15.75" x14ac:dyDescent="0.25">
      <c r="B16" s="170" t="s">
        <v>135</v>
      </c>
      <c r="C16" s="142">
        <v>99.81</v>
      </c>
      <c r="D16" s="142">
        <v>0.19</v>
      </c>
      <c r="E16" s="147">
        <v>100</v>
      </c>
    </row>
    <row r="17" spans="2:5" ht="15.75" x14ac:dyDescent="0.25">
      <c r="B17" s="170" t="s">
        <v>144</v>
      </c>
      <c r="C17" s="142">
        <v>99.95</v>
      </c>
      <c r="D17" s="142">
        <v>0.05</v>
      </c>
      <c r="E17" s="147">
        <v>100</v>
      </c>
    </row>
    <row r="18" spans="2:5" ht="15.75" x14ac:dyDescent="0.25">
      <c r="B18" s="170" t="s">
        <v>143</v>
      </c>
      <c r="C18" s="142">
        <v>99.15</v>
      </c>
      <c r="D18" s="142">
        <v>0.85</v>
      </c>
      <c r="E18" s="147">
        <v>100</v>
      </c>
    </row>
    <row r="19" spans="2:5" ht="15.75" x14ac:dyDescent="0.25">
      <c r="B19" s="170" t="s">
        <v>142</v>
      </c>
      <c r="C19" s="142">
        <v>99.57</v>
      </c>
      <c r="D19" s="142">
        <v>0.43</v>
      </c>
      <c r="E19" s="147">
        <v>100</v>
      </c>
    </row>
    <row r="20" spans="2:5" ht="15.75" x14ac:dyDescent="0.25">
      <c r="B20" s="170" t="s">
        <v>133</v>
      </c>
      <c r="C20" s="142">
        <v>61.64</v>
      </c>
      <c r="D20" s="142">
        <v>38.36</v>
      </c>
      <c r="E20" s="147">
        <v>100</v>
      </c>
    </row>
    <row r="21" spans="2:5" ht="15.75" x14ac:dyDescent="0.25">
      <c r="B21" s="170" t="s">
        <v>132</v>
      </c>
      <c r="C21" s="142">
        <v>97.9</v>
      </c>
      <c r="D21" s="142">
        <v>2.1</v>
      </c>
      <c r="E21" s="147">
        <v>100</v>
      </c>
    </row>
    <row r="22" spans="2:5" ht="15.75" x14ac:dyDescent="0.25">
      <c r="B22" s="170" t="s">
        <v>131</v>
      </c>
      <c r="C22" s="142">
        <v>99.79</v>
      </c>
      <c r="D22" s="142">
        <v>0.21</v>
      </c>
      <c r="E22" s="147">
        <v>100</v>
      </c>
    </row>
    <row r="23" spans="2:5" ht="16.5" thickBot="1" x14ac:dyDescent="0.3">
      <c r="B23" s="169" t="s">
        <v>130</v>
      </c>
      <c r="C23" s="141">
        <v>79.13</v>
      </c>
      <c r="D23" s="141">
        <v>20.87</v>
      </c>
      <c r="E23" s="168">
        <v>100</v>
      </c>
    </row>
    <row r="24" spans="2:5" ht="17.25" thickTop="1" thickBot="1" x14ac:dyDescent="0.3">
      <c r="B24" s="169" t="s">
        <v>7</v>
      </c>
      <c r="C24" s="141">
        <v>92.7</v>
      </c>
      <c r="D24" s="141">
        <v>7.3</v>
      </c>
      <c r="E24" s="168">
        <v>100</v>
      </c>
    </row>
    <row r="25" spans="2:5" ht="15.75" thickTop="1" x14ac:dyDescent="0.25"/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D2BF6-F510-4615-B940-94C4FDED23D5}">
  <dimension ref="B2:J37"/>
  <sheetViews>
    <sheetView workbookViewId="0">
      <selection activeCell="M6" sqref="M6"/>
    </sheetView>
  </sheetViews>
  <sheetFormatPr defaultRowHeight="15" x14ac:dyDescent="0.25"/>
  <cols>
    <col min="2" max="3" width="13.42578125" customWidth="1"/>
    <col min="4" max="4" width="10.28515625" customWidth="1"/>
    <col min="5" max="5" width="10.42578125" customWidth="1"/>
    <col min="8" max="8" width="11" customWidth="1"/>
    <col min="9" max="9" width="8.7109375" customWidth="1"/>
  </cols>
  <sheetData>
    <row r="2" spans="2:10" ht="16.5" thickBot="1" x14ac:dyDescent="0.3">
      <c r="B2" s="144" t="s">
        <v>248</v>
      </c>
    </row>
    <row r="3" spans="2:10" ht="17.25" thickTop="1" thickBot="1" x14ac:dyDescent="0.3">
      <c r="B3" s="203" t="s">
        <v>0</v>
      </c>
      <c r="C3" s="205" t="s">
        <v>247</v>
      </c>
      <c r="D3" s="205"/>
      <c r="E3" s="205"/>
      <c r="F3" s="205"/>
      <c r="G3" s="205"/>
      <c r="H3" s="205"/>
      <c r="I3" s="205"/>
      <c r="J3" s="205"/>
    </row>
    <row r="4" spans="2:10" ht="31.5" customHeight="1" x14ac:dyDescent="0.25">
      <c r="B4" s="204"/>
      <c r="C4" s="207" t="s">
        <v>246</v>
      </c>
      <c r="D4" s="209" t="s">
        <v>245</v>
      </c>
      <c r="E4" s="209" t="s">
        <v>244</v>
      </c>
      <c r="F4" s="207" t="s">
        <v>243</v>
      </c>
      <c r="G4" s="209" t="s">
        <v>4</v>
      </c>
      <c r="H4" s="209" t="s">
        <v>5</v>
      </c>
      <c r="I4" s="209" t="s">
        <v>6</v>
      </c>
      <c r="J4" s="209" t="s">
        <v>7</v>
      </c>
    </row>
    <row r="5" spans="2:10" ht="15.75" thickBot="1" x14ac:dyDescent="0.3">
      <c r="B5" s="206"/>
      <c r="C5" s="208"/>
      <c r="D5" s="210"/>
      <c r="E5" s="210"/>
      <c r="F5" s="208"/>
      <c r="G5" s="210"/>
      <c r="H5" s="210"/>
      <c r="I5" s="210"/>
      <c r="J5" s="210"/>
    </row>
    <row r="6" spans="2:10" ht="15.75" x14ac:dyDescent="0.25">
      <c r="B6" s="36" t="s">
        <v>8</v>
      </c>
      <c r="C6" s="175">
        <v>0</v>
      </c>
      <c r="D6" s="175">
        <v>0</v>
      </c>
      <c r="E6" s="175">
        <v>44.44</v>
      </c>
      <c r="F6" s="175">
        <v>22.22</v>
      </c>
      <c r="G6" s="175">
        <v>33.33</v>
      </c>
      <c r="H6" s="175">
        <v>0</v>
      </c>
      <c r="I6" s="175">
        <v>0</v>
      </c>
      <c r="J6" s="175">
        <v>100</v>
      </c>
    </row>
    <row r="7" spans="2:10" ht="15.75" x14ac:dyDescent="0.25">
      <c r="B7" s="36" t="s">
        <v>9</v>
      </c>
      <c r="C7" s="175">
        <v>16.670000000000002</v>
      </c>
      <c r="D7" s="175">
        <v>10</v>
      </c>
      <c r="E7" s="175">
        <v>46.67</v>
      </c>
      <c r="F7" s="175">
        <v>3.33</v>
      </c>
      <c r="G7" s="175">
        <v>16.670000000000002</v>
      </c>
      <c r="H7" s="175">
        <v>6.67</v>
      </c>
      <c r="I7" s="175">
        <v>0</v>
      </c>
      <c r="J7" s="175">
        <v>100</v>
      </c>
    </row>
    <row r="8" spans="2:10" ht="15.75" x14ac:dyDescent="0.25">
      <c r="B8" s="36" t="s">
        <v>10</v>
      </c>
      <c r="C8" s="175">
        <v>26.67</v>
      </c>
      <c r="D8" s="175">
        <v>0</v>
      </c>
      <c r="E8" s="175">
        <v>73.33</v>
      </c>
      <c r="F8" s="175">
        <v>0</v>
      </c>
      <c r="G8" s="175">
        <v>0</v>
      </c>
      <c r="H8" s="175">
        <v>0</v>
      </c>
      <c r="I8" s="175">
        <v>0</v>
      </c>
      <c r="J8" s="175">
        <v>100</v>
      </c>
    </row>
    <row r="9" spans="2:10" ht="15.75" x14ac:dyDescent="0.25">
      <c r="B9" s="36" t="s">
        <v>11</v>
      </c>
      <c r="C9" s="175">
        <v>1.61</v>
      </c>
      <c r="D9" s="175">
        <v>4.84</v>
      </c>
      <c r="E9" s="175">
        <v>48.39</v>
      </c>
      <c r="F9" s="175">
        <v>37.1</v>
      </c>
      <c r="G9" s="175">
        <v>3.23</v>
      </c>
      <c r="H9" s="175">
        <v>4.84</v>
      </c>
      <c r="I9" s="175">
        <v>0</v>
      </c>
      <c r="J9" s="175">
        <v>100</v>
      </c>
    </row>
    <row r="10" spans="2:10" ht="15.75" x14ac:dyDescent="0.25">
      <c r="B10" s="36" t="s">
        <v>12</v>
      </c>
      <c r="C10" s="175">
        <v>10</v>
      </c>
      <c r="D10" s="175">
        <v>2.5</v>
      </c>
      <c r="E10" s="175">
        <v>45</v>
      </c>
      <c r="F10" s="175">
        <v>22.5</v>
      </c>
      <c r="G10" s="175">
        <v>7.5</v>
      </c>
      <c r="H10" s="175">
        <v>12.5</v>
      </c>
      <c r="I10" s="175">
        <v>0</v>
      </c>
      <c r="J10" s="175">
        <v>100</v>
      </c>
    </row>
    <row r="11" spans="2:10" ht="15.75" x14ac:dyDescent="0.25">
      <c r="B11" s="36" t="s">
        <v>13</v>
      </c>
      <c r="C11" s="175">
        <v>0</v>
      </c>
      <c r="D11" s="175">
        <v>20</v>
      </c>
      <c r="E11" s="175">
        <v>40</v>
      </c>
      <c r="F11" s="175">
        <v>13.33</v>
      </c>
      <c r="G11" s="175">
        <v>20</v>
      </c>
      <c r="H11" s="175">
        <v>6.67</v>
      </c>
      <c r="I11" s="175">
        <v>0</v>
      </c>
      <c r="J11" s="175">
        <v>100</v>
      </c>
    </row>
    <row r="12" spans="2:10" ht="15.75" x14ac:dyDescent="0.25">
      <c r="B12" s="36" t="s">
        <v>14</v>
      </c>
      <c r="C12" s="175">
        <v>0</v>
      </c>
      <c r="D12" s="175">
        <v>31.25</v>
      </c>
      <c r="E12" s="175">
        <v>28.13</v>
      </c>
      <c r="F12" s="175">
        <v>18.75</v>
      </c>
      <c r="G12" s="175">
        <v>9.3800000000000008</v>
      </c>
      <c r="H12" s="175">
        <v>12.5</v>
      </c>
      <c r="I12" s="175">
        <v>0</v>
      </c>
      <c r="J12" s="175">
        <v>100</v>
      </c>
    </row>
    <row r="13" spans="2:10" ht="15.75" x14ac:dyDescent="0.25">
      <c r="B13" s="36" t="s">
        <v>15</v>
      </c>
      <c r="C13" s="175">
        <v>3.7</v>
      </c>
      <c r="D13" s="175">
        <v>14.81</v>
      </c>
      <c r="E13" s="175">
        <v>18.52</v>
      </c>
      <c r="F13" s="175">
        <v>40.74</v>
      </c>
      <c r="G13" s="175">
        <v>3.7</v>
      </c>
      <c r="H13" s="175">
        <v>18.52</v>
      </c>
      <c r="I13" s="175">
        <v>0</v>
      </c>
      <c r="J13" s="175">
        <v>100</v>
      </c>
    </row>
    <row r="14" spans="2:10" ht="15.75" x14ac:dyDescent="0.25">
      <c r="B14" s="36" t="s">
        <v>16</v>
      </c>
      <c r="C14" s="175">
        <v>23.26</v>
      </c>
      <c r="D14" s="175">
        <v>18.600000000000001</v>
      </c>
      <c r="E14" s="175">
        <v>25.58</v>
      </c>
      <c r="F14" s="175">
        <v>2.33</v>
      </c>
      <c r="G14" s="175">
        <v>9.3000000000000007</v>
      </c>
      <c r="H14" s="175">
        <v>18.600000000000001</v>
      </c>
      <c r="I14" s="175">
        <v>2.33</v>
      </c>
      <c r="J14" s="175">
        <v>100</v>
      </c>
    </row>
    <row r="15" spans="2:10" ht="15.75" x14ac:dyDescent="0.25">
      <c r="B15" s="36" t="s">
        <v>17</v>
      </c>
      <c r="C15" s="175">
        <v>22.73</v>
      </c>
      <c r="D15" s="175">
        <v>18.18</v>
      </c>
      <c r="E15" s="175">
        <v>18.18</v>
      </c>
      <c r="F15" s="175">
        <v>18.18</v>
      </c>
      <c r="G15" s="175">
        <v>4.55</v>
      </c>
      <c r="H15" s="175">
        <v>18.18</v>
      </c>
      <c r="I15" s="175">
        <v>0</v>
      </c>
      <c r="J15" s="175">
        <v>100</v>
      </c>
    </row>
    <row r="16" spans="2:10" ht="15.75" x14ac:dyDescent="0.25">
      <c r="B16" s="36" t="s">
        <v>18</v>
      </c>
      <c r="C16" s="175">
        <v>27.78</v>
      </c>
      <c r="D16" s="175">
        <v>9.26</v>
      </c>
      <c r="E16" s="175">
        <v>29.63</v>
      </c>
      <c r="F16" s="175">
        <v>24.07</v>
      </c>
      <c r="G16" s="175">
        <v>9.26</v>
      </c>
      <c r="H16" s="175">
        <v>0</v>
      </c>
      <c r="I16" s="175">
        <v>0</v>
      </c>
      <c r="J16" s="175">
        <v>100</v>
      </c>
    </row>
    <row r="17" spans="2:10" ht="15.75" x14ac:dyDescent="0.25">
      <c r="B17" s="36" t="s">
        <v>19</v>
      </c>
      <c r="C17" s="175">
        <v>42.31</v>
      </c>
      <c r="D17" s="175">
        <v>0</v>
      </c>
      <c r="E17" s="175">
        <v>23.08</v>
      </c>
      <c r="F17" s="175">
        <v>30.77</v>
      </c>
      <c r="G17" s="175">
        <v>3.85</v>
      </c>
      <c r="H17" s="175">
        <v>0</v>
      </c>
      <c r="I17" s="175">
        <v>0</v>
      </c>
      <c r="J17" s="175">
        <v>100</v>
      </c>
    </row>
    <row r="18" spans="2:10" ht="15.75" x14ac:dyDescent="0.25">
      <c r="B18" s="36" t="s">
        <v>20</v>
      </c>
      <c r="C18" s="175">
        <v>36.840000000000003</v>
      </c>
      <c r="D18" s="175">
        <v>0</v>
      </c>
      <c r="E18" s="175">
        <v>42.11</v>
      </c>
      <c r="F18" s="175">
        <v>15.79</v>
      </c>
      <c r="G18" s="175">
        <v>5.26</v>
      </c>
      <c r="H18" s="175">
        <v>0</v>
      </c>
      <c r="I18" s="175">
        <v>0</v>
      </c>
      <c r="J18" s="175">
        <v>100</v>
      </c>
    </row>
    <row r="19" spans="2:10" ht="15.75" x14ac:dyDescent="0.25">
      <c r="B19" s="36" t="s">
        <v>21</v>
      </c>
      <c r="C19" s="175">
        <v>1.69</v>
      </c>
      <c r="D19" s="175">
        <v>3.39</v>
      </c>
      <c r="E19" s="175">
        <v>88.14</v>
      </c>
      <c r="F19" s="175">
        <v>5.08</v>
      </c>
      <c r="G19" s="175">
        <v>1.69</v>
      </c>
      <c r="H19" s="175">
        <v>0</v>
      </c>
      <c r="I19" s="175">
        <v>0</v>
      </c>
      <c r="J19" s="175">
        <v>100</v>
      </c>
    </row>
    <row r="20" spans="2:10" ht="15.75" x14ac:dyDescent="0.25">
      <c r="B20" s="36" t="s">
        <v>22</v>
      </c>
      <c r="C20" s="175">
        <v>4.29</v>
      </c>
      <c r="D20" s="175">
        <v>7.14</v>
      </c>
      <c r="E20" s="175">
        <v>47.14</v>
      </c>
      <c r="F20" s="175">
        <v>27.14</v>
      </c>
      <c r="G20" s="175">
        <v>12.86</v>
      </c>
      <c r="H20" s="175">
        <v>0</v>
      </c>
      <c r="I20" s="175">
        <v>1.43</v>
      </c>
      <c r="J20" s="175">
        <v>100</v>
      </c>
    </row>
    <row r="21" spans="2:10" ht="15.75" x14ac:dyDescent="0.25">
      <c r="B21" s="36" t="s">
        <v>23</v>
      </c>
      <c r="C21" s="175">
        <v>0</v>
      </c>
      <c r="D21" s="175">
        <v>3.23</v>
      </c>
      <c r="E21" s="175">
        <v>64.52</v>
      </c>
      <c r="F21" s="175">
        <v>29.03</v>
      </c>
      <c r="G21" s="175">
        <v>0</v>
      </c>
      <c r="H21" s="175">
        <v>1.61</v>
      </c>
      <c r="I21" s="175">
        <v>1.61</v>
      </c>
      <c r="J21" s="175">
        <v>100</v>
      </c>
    </row>
    <row r="22" spans="2:10" ht="15.75" x14ac:dyDescent="0.25">
      <c r="B22" s="36" t="s">
        <v>24</v>
      </c>
      <c r="C22" s="175">
        <v>0</v>
      </c>
      <c r="D22" s="175">
        <v>25</v>
      </c>
      <c r="E22" s="175">
        <v>25</v>
      </c>
      <c r="F22" s="175">
        <v>43.75</v>
      </c>
      <c r="G22" s="175">
        <v>6.25</v>
      </c>
      <c r="H22" s="175">
        <v>0</v>
      </c>
      <c r="I22" s="175">
        <v>0</v>
      </c>
      <c r="J22" s="175">
        <v>100</v>
      </c>
    </row>
    <row r="23" spans="2:10" ht="15.75" x14ac:dyDescent="0.25">
      <c r="B23" s="36" t="s">
        <v>25</v>
      </c>
      <c r="C23" s="175">
        <v>68.290000000000006</v>
      </c>
      <c r="D23" s="175">
        <v>14.63</v>
      </c>
      <c r="E23" s="175">
        <v>4.88</v>
      </c>
      <c r="F23" s="175">
        <v>4.88</v>
      </c>
      <c r="G23" s="175">
        <v>2.44</v>
      </c>
      <c r="H23" s="175">
        <v>2.44</v>
      </c>
      <c r="I23" s="175">
        <v>2.44</v>
      </c>
      <c r="J23" s="175">
        <v>100</v>
      </c>
    </row>
    <row r="24" spans="2:10" ht="15.75" x14ac:dyDescent="0.25">
      <c r="B24" s="36" t="s">
        <v>26</v>
      </c>
      <c r="C24" s="175">
        <v>3.23</v>
      </c>
      <c r="D24" s="175">
        <v>12.9</v>
      </c>
      <c r="E24" s="175">
        <v>58.06</v>
      </c>
      <c r="F24" s="175">
        <v>6.45</v>
      </c>
      <c r="G24" s="175">
        <v>19.350000000000001</v>
      </c>
      <c r="H24" s="175">
        <v>0</v>
      </c>
      <c r="I24" s="175">
        <v>0</v>
      </c>
      <c r="J24" s="175">
        <v>100</v>
      </c>
    </row>
    <row r="25" spans="2:10" ht="15.75" x14ac:dyDescent="0.25">
      <c r="B25" s="36" t="s">
        <v>27</v>
      </c>
      <c r="C25" s="175">
        <v>8.6999999999999993</v>
      </c>
      <c r="D25" s="175">
        <v>13.04</v>
      </c>
      <c r="E25" s="175">
        <v>26.09</v>
      </c>
      <c r="F25" s="175">
        <v>34.78</v>
      </c>
      <c r="G25" s="175">
        <v>17.39</v>
      </c>
      <c r="H25" s="175">
        <v>0</v>
      </c>
      <c r="I25" s="175">
        <v>0</v>
      </c>
      <c r="J25" s="175">
        <v>100</v>
      </c>
    </row>
    <row r="26" spans="2:10" ht="15.75" x14ac:dyDescent="0.25">
      <c r="B26" s="36" t="s">
        <v>28</v>
      </c>
      <c r="C26" s="175">
        <v>10.199999999999999</v>
      </c>
      <c r="D26" s="175">
        <v>8.16</v>
      </c>
      <c r="E26" s="175">
        <v>30.61</v>
      </c>
      <c r="F26" s="175">
        <v>8.16</v>
      </c>
      <c r="G26" s="175">
        <v>34.69</v>
      </c>
      <c r="H26" s="175">
        <v>6.12</v>
      </c>
      <c r="I26" s="175">
        <v>2.04</v>
      </c>
      <c r="J26" s="175">
        <v>100</v>
      </c>
    </row>
    <row r="27" spans="2:10" ht="15.75" x14ac:dyDescent="0.25">
      <c r="B27" s="36" t="s">
        <v>29</v>
      </c>
      <c r="C27" s="175">
        <v>6.25</v>
      </c>
      <c r="D27" s="175">
        <v>6.25</v>
      </c>
      <c r="E27" s="175">
        <v>34.380000000000003</v>
      </c>
      <c r="F27" s="175">
        <v>12.5</v>
      </c>
      <c r="G27" s="175">
        <v>15.63</v>
      </c>
      <c r="H27" s="175">
        <v>12.5</v>
      </c>
      <c r="I27" s="175">
        <v>12.5</v>
      </c>
      <c r="J27" s="175">
        <v>100</v>
      </c>
    </row>
    <row r="28" spans="2:10" ht="15.75" x14ac:dyDescent="0.25">
      <c r="B28" s="36" t="s">
        <v>30</v>
      </c>
      <c r="C28" s="175">
        <v>2.78</v>
      </c>
      <c r="D28" s="175">
        <v>2.78</v>
      </c>
      <c r="E28" s="175">
        <v>50</v>
      </c>
      <c r="F28" s="175">
        <v>36.11</v>
      </c>
      <c r="G28" s="175">
        <v>5.56</v>
      </c>
      <c r="H28" s="175">
        <v>2.78</v>
      </c>
      <c r="I28" s="175">
        <v>0</v>
      </c>
      <c r="J28" s="175">
        <v>100</v>
      </c>
    </row>
    <row r="29" spans="2:10" ht="15.75" x14ac:dyDescent="0.25">
      <c r="B29" s="36" t="s">
        <v>31</v>
      </c>
      <c r="C29" s="175">
        <v>5.17</v>
      </c>
      <c r="D29" s="175">
        <v>18.97</v>
      </c>
      <c r="E29" s="175">
        <v>18.97</v>
      </c>
      <c r="F29" s="175">
        <v>27.59</v>
      </c>
      <c r="G29" s="175">
        <v>12.07</v>
      </c>
      <c r="H29" s="175">
        <v>10.34</v>
      </c>
      <c r="I29" s="175">
        <v>6.9</v>
      </c>
      <c r="J29" s="175">
        <v>100</v>
      </c>
    </row>
    <row r="30" spans="2:10" ht="15.75" x14ac:dyDescent="0.25">
      <c r="B30" s="36" t="s">
        <v>32</v>
      </c>
      <c r="C30" s="175">
        <v>5.03</v>
      </c>
      <c r="D30" s="175">
        <v>4.5199999999999996</v>
      </c>
      <c r="E30" s="175">
        <v>61.81</v>
      </c>
      <c r="F30" s="175">
        <v>24.62</v>
      </c>
      <c r="G30" s="175">
        <v>1.51</v>
      </c>
      <c r="H30" s="175">
        <v>1.51</v>
      </c>
      <c r="I30" s="175">
        <v>1.01</v>
      </c>
      <c r="J30" s="175">
        <v>100</v>
      </c>
    </row>
    <row r="31" spans="2:10" ht="15.75" x14ac:dyDescent="0.25">
      <c r="B31" s="36" t="s">
        <v>33</v>
      </c>
      <c r="C31" s="175">
        <v>2.97</v>
      </c>
      <c r="D31" s="175">
        <v>6.93</v>
      </c>
      <c r="E31" s="175">
        <v>33.659999999999997</v>
      </c>
      <c r="F31" s="175">
        <v>48.51</v>
      </c>
      <c r="G31" s="175">
        <v>1.98</v>
      </c>
      <c r="H31" s="175">
        <v>1.98</v>
      </c>
      <c r="I31" s="175">
        <v>3.96</v>
      </c>
      <c r="J31" s="175">
        <v>100</v>
      </c>
    </row>
    <row r="32" spans="2:10" ht="15.75" x14ac:dyDescent="0.25">
      <c r="B32" s="36" t="s">
        <v>34</v>
      </c>
      <c r="C32" s="175">
        <v>2.5299999999999998</v>
      </c>
      <c r="D32" s="175">
        <v>16.46</v>
      </c>
      <c r="E32" s="175">
        <v>36.71</v>
      </c>
      <c r="F32" s="175">
        <v>40.51</v>
      </c>
      <c r="G32" s="175">
        <v>1.27</v>
      </c>
      <c r="H32" s="175">
        <v>2.5299999999999998</v>
      </c>
      <c r="I32" s="175">
        <v>0</v>
      </c>
      <c r="J32" s="175">
        <v>100</v>
      </c>
    </row>
    <row r="33" spans="2:10" ht="15.75" x14ac:dyDescent="0.25">
      <c r="B33" s="36" t="s">
        <v>35</v>
      </c>
      <c r="C33" s="175">
        <v>20</v>
      </c>
      <c r="D33" s="175">
        <v>6.67</v>
      </c>
      <c r="E33" s="175">
        <v>6.67</v>
      </c>
      <c r="F33" s="175">
        <v>40</v>
      </c>
      <c r="G33" s="175">
        <v>0</v>
      </c>
      <c r="H33" s="175">
        <v>26.67</v>
      </c>
      <c r="I33" s="175">
        <v>0</v>
      </c>
      <c r="J33" s="175">
        <v>100</v>
      </c>
    </row>
    <row r="34" spans="2:10" ht="15.75" x14ac:dyDescent="0.25">
      <c r="B34" s="36" t="s">
        <v>36</v>
      </c>
      <c r="C34" s="175">
        <v>34.78</v>
      </c>
      <c r="D34" s="175">
        <v>4.3499999999999996</v>
      </c>
      <c r="E34" s="175">
        <v>4.3499999999999996</v>
      </c>
      <c r="F34" s="175">
        <v>17.39</v>
      </c>
      <c r="G34" s="175">
        <v>17.39</v>
      </c>
      <c r="H34" s="175">
        <v>21.74</v>
      </c>
      <c r="I34" s="175">
        <v>0</v>
      </c>
      <c r="J34" s="175">
        <v>100</v>
      </c>
    </row>
    <row r="35" spans="2:10" ht="16.5" thickBot="1" x14ac:dyDescent="0.3">
      <c r="B35" s="27" t="s">
        <v>37</v>
      </c>
      <c r="C35" s="174">
        <v>0.72</v>
      </c>
      <c r="D35" s="174">
        <v>2.16</v>
      </c>
      <c r="E35" s="174">
        <v>38.85</v>
      </c>
      <c r="F35" s="174">
        <v>41.01</v>
      </c>
      <c r="G35" s="174">
        <v>6.47</v>
      </c>
      <c r="H35" s="174">
        <v>10.79</v>
      </c>
      <c r="I35" s="174">
        <v>0</v>
      </c>
      <c r="J35" s="174">
        <v>100</v>
      </c>
    </row>
    <row r="36" spans="2:10" ht="17.25" thickTop="1" thickBot="1" x14ac:dyDescent="0.3">
      <c r="B36" s="173" t="s">
        <v>97</v>
      </c>
      <c r="C36" s="172">
        <v>9.5299999999999994</v>
      </c>
      <c r="D36" s="172">
        <v>8.34</v>
      </c>
      <c r="E36" s="172">
        <v>41.63</v>
      </c>
      <c r="F36" s="172">
        <v>26.35</v>
      </c>
      <c r="G36" s="172">
        <v>7.29</v>
      </c>
      <c r="H36" s="172">
        <v>5.54</v>
      </c>
      <c r="I36" s="172">
        <v>1.33</v>
      </c>
      <c r="J36" s="172">
        <v>100</v>
      </c>
    </row>
    <row r="37" spans="2:10" ht="15.75" thickTop="1" x14ac:dyDescent="0.25"/>
  </sheetData>
  <mergeCells count="10">
    <mergeCell ref="B3:B5"/>
    <mergeCell ref="C3:J3"/>
    <mergeCell ref="C4:C5"/>
    <mergeCell ref="D4:D5"/>
    <mergeCell ref="E4:E5"/>
    <mergeCell ref="F4:F5"/>
    <mergeCell ref="G4:G5"/>
    <mergeCell ref="H4:H5"/>
    <mergeCell ref="I4:I5"/>
    <mergeCell ref="J4:J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526E5-F964-44A1-B97F-506C651106F7}">
  <dimension ref="B2:J22"/>
  <sheetViews>
    <sheetView workbookViewId="0">
      <selection activeCell="M6" sqref="M6"/>
    </sheetView>
  </sheetViews>
  <sheetFormatPr defaultRowHeight="15" x14ac:dyDescent="0.25"/>
  <cols>
    <col min="2" max="3" width="15.140625" customWidth="1"/>
    <col min="4" max="4" width="12.28515625" customWidth="1"/>
    <col min="5" max="5" width="10.140625" customWidth="1"/>
    <col min="8" max="8" width="10.85546875" customWidth="1"/>
  </cols>
  <sheetData>
    <row r="2" spans="2:10" ht="16.5" thickBot="1" x14ac:dyDescent="0.3">
      <c r="B2" s="144" t="s">
        <v>250</v>
      </c>
    </row>
    <row r="3" spans="2:10" ht="63.75" customHeight="1" thickTop="1" thickBot="1" x14ac:dyDescent="0.3">
      <c r="B3" s="179" t="s">
        <v>241</v>
      </c>
      <c r="C3" s="178" t="s">
        <v>249</v>
      </c>
      <c r="D3" s="178" t="s">
        <v>245</v>
      </c>
      <c r="E3" s="178" t="s">
        <v>2</v>
      </c>
      <c r="F3" s="178" t="s">
        <v>243</v>
      </c>
      <c r="G3" s="178" t="s">
        <v>4</v>
      </c>
      <c r="H3" s="178" t="s">
        <v>5</v>
      </c>
      <c r="I3" s="178" t="s">
        <v>6</v>
      </c>
      <c r="J3" s="178" t="s">
        <v>7</v>
      </c>
    </row>
    <row r="4" spans="2:10" ht="16.5" thickTop="1" x14ac:dyDescent="0.25">
      <c r="B4" s="8" t="s">
        <v>155</v>
      </c>
      <c r="C4" s="142">
        <v>1.74</v>
      </c>
      <c r="D4" s="142">
        <v>1.94</v>
      </c>
      <c r="E4" s="142">
        <v>50.77</v>
      </c>
      <c r="F4" s="142">
        <v>38.25</v>
      </c>
      <c r="G4" s="142">
        <v>4.6399999999999997</v>
      </c>
      <c r="H4" s="142">
        <v>2.14</v>
      </c>
      <c r="I4" s="142">
        <v>0.52</v>
      </c>
      <c r="J4" s="142">
        <v>100</v>
      </c>
    </row>
    <row r="5" spans="2:10" ht="15.75" x14ac:dyDescent="0.25">
      <c r="B5" s="8" t="s">
        <v>154</v>
      </c>
      <c r="C5" s="142">
        <v>0</v>
      </c>
      <c r="D5" s="142">
        <v>0</v>
      </c>
      <c r="E5" s="142">
        <v>0</v>
      </c>
      <c r="F5" s="142">
        <v>100</v>
      </c>
      <c r="G5" s="142">
        <v>0</v>
      </c>
      <c r="H5" s="142">
        <v>0</v>
      </c>
      <c r="I5" s="142">
        <v>0</v>
      </c>
      <c r="J5" s="142">
        <v>100</v>
      </c>
    </row>
    <row r="6" spans="2:10" ht="15.75" x14ac:dyDescent="0.25">
      <c r="B6" s="8" t="s">
        <v>153</v>
      </c>
      <c r="C6" s="142">
        <v>2.8</v>
      </c>
      <c r="D6" s="142">
        <v>43.93</v>
      </c>
      <c r="E6" s="142">
        <v>4.67</v>
      </c>
      <c r="F6" s="142">
        <v>0.93</v>
      </c>
      <c r="G6" s="142">
        <v>0.93</v>
      </c>
      <c r="H6" s="142">
        <v>44.86</v>
      </c>
      <c r="I6" s="142">
        <v>1.87</v>
      </c>
      <c r="J6" s="142">
        <v>100</v>
      </c>
    </row>
    <row r="7" spans="2:10" ht="15.75" x14ac:dyDescent="0.25">
      <c r="B7" s="8" t="s">
        <v>152</v>
      </c>
      <c r="C7" s="142">
        <v>15.63</v>
      </c>
      <c r="D7" s="142">
        <v>3.13</v>
      </c>
      <c r="E7" s="142">
        <v>54.69</v>
      </c>
      <c r="F7" s="142">
        <v>12.5</v>
      </c>
      <c r="G7" s="142">
        <v>6.25</v>
      </c>
      <c r="H7" s="142">
        <v>7.81</v>
      </c>
      <c r="I7" s="142">
        <v>0</v>
      </c>
      <c r="J7" s="142">
        <v>100</v>
      </c>
    </row>
    <row r="8" spans="2:10" ht="15.75" x14ac:dyDescent="0.25">
      <c r="B8" s="8" t="s">
        <v>151</v>
      </c>
      <c r="C8" s="142">
        <v>0</v>
      </c>
      <c r="D8" s="142">
        <v>0</v>
      </c>
      <c r="E8" s="142">
        <v>0</v>
      </c>
      <c r="F8" s="142">
        <v>60</v>
      </c>
      <c r="G8" s="142">
        <v>0</v>
      </c>
      <c r="H8" s="142">
        <v>0</v>
      </c>
      <c r="I8" s="142">
        <v>40</v>
      </c>
      <c r="J8" s="142">
        <v>100</v>
      </c>
    </row>
    <row r="9" spans="2:10" ht="15.75" x14ac:dyDescent="0.25">
      <c r="B9" s="8" t="s">
        <v>148</v>
      </c>
      <c r="C9" s="142">
        <v>75</v>
      </c>
      <c r="D9" s="142">
        <v>0</v>
      </c>
      <c r="E9" s="142">
        <v>0</v>
      </c>
      <c r="F9" s="142">
        <v>25</v>
      </c>
      <c r="G9" s="142">
        <v>0</v>
      </c>
      <c r="H9" s="142">
        <v>0</v>
      </c>
      <c r="I9" s="142">
        <v>0</v>
      </c>
      <c r="J9" s="142">
        <v>100</v>
      </c>
    </row>
    <row r="10" spans="2:10" ht="15.75" x14ac:dyDescent="0.25">
      <c r="B10" s="8" t="s">
        <v>147</v>
      </c>
      <c r="C10" s="142">
        <v>16.87</v>
      </c>
      <c r="D10" s="142">
        <v>48.19</v>
      </c>
      <c r="E10" s="142">
        <v>8.43</v>
      </c>
      <c r="F10" s="142">
        <v>2.41</v>
      </c>
      <c r="G10" s="142">
        <v>14.46</v>
      </c>
      <c r="H10" s="142">
        <v>9.64</v>
      </c>
      <c r="I10" s="142">
        <v>0</v>
      </c>
      <c r="J10" s="142">
        <v>100</v>
      </c>
    </row>
    <row r="11" spans="2:10" ht="15.75" x14ac:dyDescent="0.25">
      <c r="B11" s="8" t="s">
        <v>149</v>
      </c>
      <c r="C11" s="142">
        <v>33.33</v>
      </c>
      <c r="D11" s="142">
        <v>44.44</v>
      </c>
      <c r="E11" s="142">
        <v>0</v>
      </c>
      <c r="F11" s="142">
        <v>0</v>
      </c>
      <c r="G11" s="142">
        <v>0</v>
      </c>
      <c r="H11" s="142">
        <v>22.22</v>
      </c>
      <c r="I11" s="142">
        <v>0</v>
      </c>
      <c r="J11" s="142">
        <v>100</v>
      </c>
    </row>
    <row r="12" spans="2:10" ht="15.75" x14ac:dyDescent="0.25">
      <c r="B12" s="8" t="s">
        <v>139</v>
      </c>
      <c r="C12" s="142">
        <v>48.15</v>
      </c>
      <c r="D12" s="142">
        <v>18.52</v>
      </c>
      <c r="E12" s="142">
        <v>11.11</v>
      </c>
      <c r="F12" s="142">
        <v>18.52</v>
      </c>
      <c r="G12" s="142">
        <v>0</v>
      </c>
      <c r="H12" s="142">
        <v>3.7</v>
      </c>
      <c r="I12" s="142">
        <v>0</v>
      </c>
      <c r="J12" s="142">
        <v>100</v>
      </c>
    </row>
    <row r="13" spans="2:10" ht="15.75" x14ac:dyDescent="0.25">
      <c r="B13" s="8" t="s">
        <v>138</v>
      </c>
      <c r="C13" s="142">
        <v>23.53</v>
      </c>
      <c r="D13" s="142">
        <v>11.76</v>
      </c>
      <c r="E13" s="142">
        <v>23.53</v>
      </c>
      <c r="F13" s="142">
        <v>35.29</v>
      </c>
      <c r="G13" s="142">
        <v>0</v>
      </c>
      <c r="H13" s="142">
        <v>0</v>
      </c>
      <c r="I13" s="142">
        <v>5.88</v>
      </c>
      <c r="J13" s="142">
        <v>100</v>
      </c>
    </row>
    <row r="14" spans="2:10" ht="15.75" x14ac:dyDescent="0.25">
      <c r="B14" s="8" t="s">
        <v>137</v>
      </c>
      <c r="C14" s="142">
        <v>100</v>
      </c>
      <c r="D14" s="142">
        <v>0</v>
      </c>
      <c r="E14" s="142">
        <v>0</v>
      </c>
      <c r="F14" s="142">
        <v>0</v>
      </c>
      <c r="G14" s="142">
        <v>0</v>
      </c>
      <c r="H14" s="142">
        <v>0</v>
      </c>
      <c r="I14" s="142">
        <v>0</v>
      </c>
      <c r="J14" s="142">
        <v>100</v>
      </c>
    </row>
    <row r="15" spans="2:10" ht="15.75" x14ac:dyDescent="0.25">
      <c r="B15" s="8" t="s">
        <v>135</v>
      </c>
      <c r="C15" s="142">
        <v>21.74</v>
      </c>
      <c r="D15" s="142">
        <v>17.39</v>
      </c>
      <c r="E15" s="142">
        <v>21.74</v>
      </c>
      <c r="F15" s="142">
        <v>13.04</v>
      </c>
      <c r="G15" s="142">
        <v>17.39</v>
      </c>
      <c r="H15" s="142">
        <v>4.3499999999999996</v>
      </c>
      <c r="I15" s="142">
        <v>4.3499999999999996</v>
      </c>
      <c r="J15" s="142">
        <v>100</v>
      </c>
    </row>
    <row r="16" spans="2:10" ht="15.75" x14ac:dyDescent="0.25">
      <c r="B16" s="8" t="s">
        <v>144</v>
      </c>
      <c r="C16" s="142">
        <v>66.67</v>
      </c>
      <c r="D16" s="142">
        <v>33.33</v>
      </c>
      <c r="E16" s="142">
        <v>0</v>
      </c>
      <c r="F16" s="142">
        <v>0</v>
      </c>
      <c r="G16" s="142">
        <v>0</v>
      </c>
      <c r="H16" s="142">
        <v>0</v>
      </c>
      <c r="I16" s="142">
        <v>0</v>
      </c>
      <c r="J16" s="142">
        <v>100</v>
      </c>
    </row>
    <row r="17" spans="2:10" ht="15.75" x14ac:dyDescent="0.25">
      <c r="B17" s="8" t="s">
        <v>143</v>
      </c>
      <c r="C17" s="142">
        <v>23.08</v>
      </c>
      <c r="D17" s="142">
        <v>64.099999999999994</v>
      </c>
      <c r="E17" s="142">
        <v>2.56</v>
      </c>
      <c r="F17" s="142">
        <v>5.13</v>
      </c>
      <c r="G17" s="142">
        <v>2.56</v>
      </c>
      <c r="H17" s="142">
        <v>0</v>
      </c>
      <c r="I17" s="142">
        <v>2.56</v>
      </c>
      <c r="J17" s="142">
        <v>100</v>
      </c>
    </row>
    <row r="18" spans="2:10" ht="15.75" x14ac:dyDescent="0.25">
      <c r="B18" s="8" t="s">
        <v>142</v>
      </c>
      <c r="C18" s="142">
        <v>26.32</v>
      </c>
      <c r="D18" s="142">
        <v>68.42</v>
      </c>
      <c r="E18" s="142">
        <v>0</v>
      </c>
      <c r="F18" s="142">
        <v>0</v>
      </c>
      <c r="G18" s="142">
        <v>5.26</v>
      </c>
      <c r="H18" s="142">
        <v>0</v>
      </c>
      <c r="I18" s="142">
        <v>0</v>
      </c>
      <c r="J18" s="142">
        <v>100</v>
      </c>
    </row>
    <row r="19" spans="2:10" ht="15.75" x14ac:dyDescent="0.25">
      <c r="B19" s="8" t="s">
        <v>133</v>
      </c>
      <c r="C19" s="142">
        <v>1.54</v>
      </c>
      <c r="D19" s="142">
        <v>6.48</v>
      </c>
      <c r="E19" s="142">
        <v>52.78</v>
      </c>
      <c r="F19" s="142">
        <v>5.56</v>
      </c>
      <c r="G19" s="142">
        <v>30.86</v>
      </c>
      <c r="H19" s="142">
        <v>0.62</v>
      </c>
      <c r="I19" s="142">
        <v>2.16</v>
      </c>
      <c r="J19" s="142">
        <v>100</v>
      </c>
    </row>
    <row r="20" spans="2:10" ht="15.75" x14ac:dyDescent="0.25">
      <c r="B20" s="8" t="s">
        <v>132</v>
      </c>
      <c r="C20" s="142">
        <v>26.09</v>
      </c>
      <c r="D20" s="142">
        <v>52.17</v>
      </c>
      <c r="E20" s="142">
        <v>8.6999999999999993</v>
      </c>
      <c r="F20" s="142">
        <v>0</v>
      </c>
      <c r="G20" s="142">
        <v>4.3499999999999996</v>
      </c>
      <c r="H20" s="142">
        <v>8.6999999999999993</v>
      </c>
      <c r="I20" s="142">
        <v>0</v>
      </c>
      <c r="J20" s="142">
        <v>100</v>
      </c>
    </row>
    <row r="21" spans="2:10" ht="15.75" x14ac:dyDescent="0.25">
      <c r="B21" s="8" t="s">
        <v>131</v>
      </c>
      <c r="C21" s="142">
        <v>54.24</v>
      </c>
      <c r="D21" s="142">
        <v>18.64</v>
      </c>
      <c r="E21" s="142">
        <v>18.64</v>
      </c>
      <c r="F21" s="142">
        <v>0</v>
      </c>
      <c r="G21" s="142">
        <v>8.4700000000000006</v>
      </c>
      <c r="H21" s="142">
        <v>0</v>
      </c>
      <c r="I21" s="142">
        <v>0</v>
      </c>
      <c r="J21" s="142">
        <v>100</v>
      </c>
    </row>
    <row r="22" spans="2:10" ht="15.75" x14ac:dyDescent="0.25">
      <c r="B22" s="177" t="s">
        <v>130</v>
      </c>
      <c r="C22" s="176">
        <v>71.430000000000007</v>
      </c>
      <c r="D22" s="176">
        <v>12.86</v>
      </c>
      <c r="E22" s="176">
        <v>1.9</v>
      </c>
      <c r="F22" s="176">
        <v>3.81</v>
      </c>
      <c r="G22" s="176">
        <v>2.38</v>
      </c>
      <c r="H22" s="176">
        <v>5.71</v>
      </c>
      <c r="I22" s="176">
        <v>1.9</v>
      </c>
      <c r="J22" s="176">
        <v>100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3DA8B-7A4D-4A3E-80E8-325F3660E265}">
  <dimension ref="B2:K36"/>
  <sheetViews>
    <sheetView workbookViewId="0">
      <selection activeCell="O11" sqref="O11"/>
    </sheetView>
  </sheetViews>
  <sheetFormatPr defaultRowHeight="15" x14ac:dyDescent="0.25"/>
  <cols>
    <col min="2" max="2" width="16" customWidth="1"/>
    <col min="3" max="7" width="9.28515625" bestFit="1" customWidth="1"/>
    <col min="8" max="8" width="7.42578125" bestFit="1" customWidth="1"/>
    <col min="9" max="9" width="9.28515625" bestFit="1" customWidth="1"/>
    <col min="11" max="11" width="9.28515625" bestFit="1" customWidth="1"/>
  </cols>
  <sheetData>
    <row r="2" spans="2:11" ht="16.5" thickBot="1" x14ac:dyDescent="0.3">
      <c r="B2" s="15" t="s">
        <v>251</v>
      </c>
      <c r="C2" s="1"/>
      <c r="D2" s="12"/>
      <c r="E2" s="12"/>
      <c r="F2" s="12"/>
      <c r="G2" s="12"/>
      <c r="H2" s="12"/>
      <c r="I2" s="12"/>
      <c r="J2" s="12"/>
      <c r="K2" s="12"/>
    </row>
    <row r="3" spans="2:11" ht="17.25" thickBot="1" x14ac:dyDescent="0.3">
      <c r="B3" s="211" t="s">
        <v>0</v>
      </c>
      <c r="C3" s="213" t="s">
        <v>49</v>
      </c>
      <c r="D3" s="213"/>
      <c r="E3" s="213"/>
      <c r="F3" s="213" t="s">
        <v>50</v>
      </c>
      <c r="G3" s="213"/>
      <c r="H3" s="213"/>
      <c r="I3" s="213" t="s">
        <v>51</v>
      </c>
      <c r="J3" s="213"/>
      <c r="K3" s="213"/>
    </row>
    <row r="4" spans="2:11" ht="18" thickTop="1" thickBot="1" x14ac:dyDescent="0.35">
      <c r="B4" s="212"/>
      <c r="C4" s="63" t="s">
        <v>52</v>
      </c>
      <c r="D4" s="63" t="s">
        <v>53</v>
      </c>
      <c r="E4" s="63" t="s">
        <v>54</v>
      </c>
      <c r="F4" s="63" t="s">
        <v>52</v>
      </c>
      <c r="G4" s="63" t="s">
        <v>53</v>
      </c>
      <c r="H4" s="63" t="s">
        <v>54</v>
      </c>
      <c r="I4" s="63" t="s">
        <v>52</v>
      </c>
      <c r="J4" s="63" t="s">
        <v>53</v>
      </c>
      <c r="K4" s="63" t="s">
        <v>54</v>
      </c>
    </row>
    <row r="5" spans="2:11" ht="17.25" thickTop="1" x14ac:dyDescent="0.3">
      <c r="B5" s="3" t="s">
        <v>8</v>
      </c>
      <c r="C5" s="69">
        <v>71.790000000000006</v>
      </c>
      <c r="D5" s="69">
        <v>71.790000000000006</v>
      </c>
      <c r="E5" s="69" t="s">
        <v>127</v>
      </c>
      <c r="F5" s="69">
        <v>67.62</v>
      </c>
      <c r="G5" s="69">
        <v>67.62</v>
      </c>
      <c r="H5" s="69" t="s">
        <v>127</v>
      </c>
      <c r="I5" s="70">
        <v>73.010973215010665</v>
      </c>
      <c r="J5" s="69">
        <v>73.010973215010665</v>
      </c>
      <c r="K5" s="69" t="s">
        <v>127</v>
      </c>
    </row>
    <row r="6" spans="2:11" ht="16.5" x14ac:dyDescent="0.3">
      <c r="B6" s="3" t="s">
        <v>9</v>
      </c>
      <c r="C6" s="69">
        <v>85.98</v>
      </c>
      <c r="D6" s="69">
        <v>86.82</v>
      </c>
      <c r="E6" s="69">
        <v>60</v>
      </c>
      <c r="F6" s="69">
        <v>75.66</v>
      </c>
      <c r="G6" s="69">
        <v>75.66</v>
      </c>
      <c r="H6" s="69">
        <v>77.78</v>
      </c>
      <c r="I6" s="70">
        <v>71.574137990050659</v>
      </c>
      <c r="J6" s="69">
        <v>70.994202139952023</v>
      </c>
      <c r="K6" s="69">
        <v>97.579899630216588</v>
      </c>
    </row>
    <row r="7" spans="2:11" ht="16.5" x14ac:dyDescent="0.3">
      <c r="B7" s="3" t="s">
        <v>10</v>
      </c>
      <c r="C7" s="69">
        <v>60.56</v>
      </c>
      <c r="D7" s="69">
        <v>59.89</v>
      </c>
      <c r="E7" s="69">
        <v>100</v>
      </c>
      <c r="F7" s="69">
        <v>76.42</v>
      </c>
      <c r="G7" s="69">
        <v>76.430000000000007</v>
      </c>
      <c r="H7" s="69">
        <v>50</v>
      </c>
      <c r="I7" s="70">
        <v>70.63838958020699</v>
      </c>
      <c r="J7" s="69">
        <v>72.916924293036786</v>
      </c>
      <c r="K7" s="69">
        <v>24.890075938533855</v>
      </c>
    </row>
    <row r="8" spans="2:11" ht="16.5" x14ac:dyDescent="0.3">
      <c r="B8" s="3" t="s">
        <v>11</v>
      </c>
      <c r="C8" s="69">
        <v>85.4</v>
      </c>
      <c r="D8" s="69">
        <v>85.19</v>
      </c>
      <c r="E8" s="69">
        <v>100</v>
      </c>
      <c r="F8" s="69">
        <v>61.77</v>
      </c>
      <c r="G8" s="69">
        <v>61.77</v>
      </c>
      <c r="H8" s="69">
        <v>80</v>
      </c>
      <c r="I8" s="70">
        <v>64.043363436285631</v>
      </c>
      <c r="J8" s="69">
        <v>63.257384110600633</v>
      </c>
      <c r="K8" s="69">
        <v>98.925193973587909</v>
      </c>
    </row>
    <row r="9" spans="2:11" ht="16.5" x14ac:dyDescent="0.3">
      <c r="B9" s="3" t="s">
        <v>12</v>
      </c>
      <c r="C9" s="69">
        <v>80.680000000000007</v>
      </c>
      <c r="D9" s="69">
        <v>81.58</v>
      </c>
      <c r="E9" s="69">
        <v>53.33</v>
      </c>
      <c r="F9" s="69">
        <v>65.61</v>
      </c>
      <c r="G9" s="69">
        <v>65.61</v>
      </c>
      <c r="H9" s="69">
        <v>100</v>
      </c>
      <c r="I9" s="70">
        <v>66.768511100605934</v>
      </c>
      <c r="J9" s="69">
        <v>64.244424428728564</v>
      </c>
      <c r="K9" s="69">
        <v>100</v>
      </c>
    </row>
    <row r="10" spans="2:11" ht="16.5" x14ac:dyDescent="0.3">
      <c r="B10" s="3" t="s">
        <v>13</v>
      </c>
      <c r="C10" s="69">
        <v>93.2</v>
      </c>
      <c r="D10" s="69">
        <v>92.99</v>
      </c>
      <c r="E10" s="69">
        <v>100</v>
      </c>
      <c r="F10" s="69">
        <v>84.22</v>
      </c>
      <c r="G10" s="69">
        <v>84.22</v>
      </c>
      <c r="H10" s="69">
        <v>94.44</v>
      </c>
      <c r="I10" s="70">
        <v>84.62622704501274</v>
      </c>
      <c r="J10" s="69">
        <v>84.43680531779674</v>
      </c>
      <c r="K10" s="69">
        <v>99.445646326436261</v>
      </c>
    </row>
    <row r="11" spans="2:11" ht="16.5" x14ac:dyDescent="0.3">
      <c r="B11" s="3" t="s">
        <v>14</v>
      </c>
      <c r="C11" s="69">
        <v>93.49</v>
      </c>
      <c r="D11" s="69">
        <v>93.29</v>
      </c>
      <c r="E11" s="69">
        <v>100</v>
      </c>
      <c r="F11" s="69">
        <v>65.69</v>
      </c>
      <c r="G11" s="69">
        <v>65.69</v>
      </c>
      <c r="H11" s="69">
        <v>75</v>
      </c>
      <c r="I11" s="70">
        <v>67.429661781017174</v>
      </c>
      <c r="J11" s="69">
        <v>66.586912300782572</v>
      </c>
      <c r="K11" s="69">
        <v>95.338831330006116</v>
      </c>
    </row>
    <row r="12" spans="2:11" ht="16.5" x14ac:dyDescent="0.3">
      <c r="B12" s="3" t="s">
        <v>15</v>
      </c>
      <c r="C12" s="69">
        <v>96.14</v>
      </c>
      <c r="D12" s="69">
        <v>96.11</v>
      </c>
      <c r="E12" s="69">
        <v>100</v>
      </c>
      <c r="F12" s="69">
        <v>83.18</v>
      </c>
      <c r="G12" s="69">
        <v>83.18</v>
      </c>
      <c r="H12" s="69">
        <v>90.91</v>
      </c>
      <c r="I12" s="70">
        <v>81.776137242668455</v>
      </c>
      <c r="J12" s="69">
        <v>81.721420314282014</v>
      </c>
      <c r="K12" s="69">
        <v>98.729742958054601</v>
      </c>
    </row>
    <row r="13" spans="2:11" ht="16.5" x14ac:dyDescent="0.3">
      <c r="B13" s="3" t="s">
        <v>16</v>
      </c>
      <c r="C13" s="69">
        <v>85.88</v>
      </c>
      <c r="D13" s="69">
        <v>85.89</v>
      </c>
      <c r="E13" s="69">
        <v>85.71</v>
      </c>
      <c r="F13" s="69">
        <v>68.91</v>
      </c>
      <c r="G13" s="69">
        <v>68.91</v>
      </c>
      <c r="H13" s="69">
        <v>76.47</v>
      </c>
      <c r="I13" s="70">
        <v>67.768280139532905</v>
      </c>
      <c r="J13" s="69">
        <v>66.768983337094483</v>
      </c>
      <c r="K13" s="69">
        <v>99.342614637015132</v>
      </c>
    </row>
    <row r="14" spans="2:11" ht="16.5" x14ac:dyDescent="0.3">
      <c r="B14" s="3" t="s">
        <v>17</v>
      </c>
      <c r="C14" s="69">
        <v>95.52</v>
      </c>
      <c r="D14" s="69">
        <v>95.48</v>
      </c>
      <c r="E14" s="69">
        <v>100</v>
      </c>
      <c r="F14" s="69">
        <v>70.53</v>
      </c>
      <c r="G14" s="69">
        <v>70.53</v>
      </c>
      <c r="H14" s="69">
        <v>100</v>
      </c>
      <c r="I14" s="70">
        <v>69.293680932649764</v>
      </c>
      <c r="J14" s="69">
        <v>69.121244482695289</v>
      </c>
      <c r="K14" s="69">
        <v>100</v>
      </c>
    </row>
    <row r="15" spans="2:11" ht="16.5" x14ac:dyDescent="0.3">
      <c r="B15" s="3" t="s">
        <v>18</v>
      </c>
      <c r="C15" s="69">
        <v>83.18</v>
      </c>
      <c r="D15" s="69">
        <v>83.02</v>
      </c>
      <c r="E15" s="69">
        <v>100</v>
      </c>
      <c r="F15" s="69">
        <v>67.680000000000007</v>
      </c>
      <c r="G15" s="69">
        <v>67.680000000000007</v>
      </c>
      <c r="H15" s="69">
        <v>100</v>
      </c>
      <c r="I15" s="70">
        <v>68.46688375211842</v>
      </c>
      <c r="J15" s="69">
        <v>68.191620919803981</v>
      </c>
      <c r="K15" s="69">
        <v>100</v>
      </c>
    </row>
    <row r="16" spans="2:11" ht="16.5" x14ac:dyDescent="0.3">
      <c r="B16" s="3" t="s">
        <v>19</v>
      </c>
      <c r="C16" s="69">
        <v>93.98</v>
      </c>
      <c r="D16" s="69">
        <v>93.97</v>
      </c>
      <c r="E16" s="69">
        <v>100</v>
      </c>
      <c r="F16" s="69">
        <v>73.739999999999995</v>
      </c>
      <c r="G16" s="69">
        <v>73.739999999999995</v>
      </c>
      <c r="H16" s="69">
        <v>100</v>
      </c>
      <c r="I16" s="70">
        <v>73.823684621273486</v>
      </c>
      <c r="J16" s="69">
        <v>73.80484766216982</v>
      </c>
      <c r="K16" s="69">
        <v>100</v>
      </c>
    </row>
    <row r="17" spans="2:11" ht="16.5" x14ac:dyDescent="0.3">
      <c r="B17" s="3" t="s">
        <v>20</v>
      </c>
      <c r="C17" s="69">
        <v>89.36</v>
      </c>
      <c r="D17" s="69">
        <v>89.36</v>
      </c>
      <c r="E17" s="69" t="s">
        <v>127</v>
      </c>
      <c r="F17" s="69">
        <v>70.91</v>
      </c>
      <c r="G17" s="69">
        <v>70.91</v>
      </c>
      <c r="H17" s="69" t="s">
        <v>127</v>
      </c>
      <c r="I17" s="70">
        <v>71.829466867202697</v>
      </c>
      <c r="J17" s="69">
        <v>71.829466867202697</v>
      </c>
      <c r="K17" s="69" t="s">
        <v>127</v>
      </c>
    </row>
    <row r="18" spans="2:11" ht="16.5" x14ac:dyDescent="0.3">
      <c r="B18" s="3" t="s">
        <v>21</v>
      </c>
      <c r="C18" s="69">
        <v>82.96</v>
      </c>
      <c r="D18" s="69">
        <v>83.04</v>
      </c>
      <c r="E18" s="69">
        <v>75</v>
      </c>
      <c r="F18" s="69">
        <v>49.49</v>
      </c>
      <c r="G18" s="69">
        <v>49.49</v>
      </c>
      <c r="H18" s="69">
        <v>44.44</v>
      </c>
      <c r="I18" s="70">
        <v>50.912861393756806</v>
      </c>
      <c r="J18" s="69">
        <v>50.929603811760913</v>
      </c>
      <c r="K18" s="69">
        <v>43.307837248750189</v>
      </c>
    </row>
    <row r="19" spans="2:11" ht="16.5" x14ac:dyDescent="0.3">
      <c r="B19" s="3" t="s">
        <v>22</v>
      </c>
      <c r="C19" s="69">
        <v>94.59</v>
      </c>
      <c r="D19" s="69">
        <v>94.59</v>
      </c>
      <c r="E19" s="69" t="s">
        <v>127</v>
      </c>
      <c r="F19" s="69">
        <v>67</v>
      </c>
      <c r="G19" s="69">
        <v>67</v>
      </c>
      <c r="H19" s="69" t="s">
        <v>127</v>
      </c>
      <c r="I19" s="70">
        <v>73.546268956494984</v>
      </c>
      <c r="J19" s="69">
        <v>73.546268956494984</v>
      </c>
      <c r="K19" s="69" t="s">
        <v>127</v>
      </c>
    </row>
    <row r="20" spans="2:11" ht="16.5" x14ac:dyDescent="0.3">
      <c r="B20" s="3" t="s">
        <v>23</v>
      </c>
      <c r="C20" s="69">
        <v>96.98</v>
      </c>
      <c r="D20" s="69">
        <v>96.98</v>
      </c>
      <c r="E20" s="69" t="s">
        <v>127</v>
      </c>
      <c r="F20" s="69">
        <v>81.680000000000007</v>
      </c>
      <c r="G20" s="69">
        <v>81.680000000000007</v>
      </c>
      <c r="H20" s="69" t="s">
        <v>127</v>
      </c>
      <c r="I20" s="70">
        <v>85.230876455992316</v>
      </c>
      <c r="J20" s="69">
        <v>85.230876455992316</v>
      </c>
      <c r="K20" s="69" t="s">
        <v>127</v>
      </c>
    </row>
    <row r="21" spans="2:11" ht="16.5" x14ac:dyDescent="0.3">
      <c r="B21" s="3" t="s">
        <v>24</v>
      </c>
      <c r="C21" s="69">
        <v>77.52</v>
      </c>
      <c r="D21" s="69">
        <v>78.77</v>
      </c>
      <c r="E21" s="69">
        <v>20</v>
      </c>
      <c r="F21" s="69">
        <v>74.84</v>
      </c>
      <c r="G21" s="69">
        <v>74.84</v>
      </c>
      <c r="H21" s="69">
        <v>100</v>
      </c>
      <c r="I21" s="70">
        <v>69.920615226672879</v>
      </c>
      <c r="J21" s="69">
        <v>69.892542290996815</v>
      </c>
      <c r="K21" s="69">
        <v>100</v>
      </c>
    </row>
    <row r="22" spans="2:11" ht="16.5" x14ac:dyDescent="0.3">
      <c r="B22" s="3" t="s">
        <v>25</v>
      </c>
      <c r="C22" s="69">
        <v>97</v>
      </c>
      <c r="D22" s="69">
        <v>97.18</v>
      </c>
      <c r="E22" s="69">
        <v>88.89</v>
      </c>
      <c r="F22" s="69">
        <v>75.58</v>
      </c>
      <c r="G22" s="69">
        <v>75.58</v>
      </c>
      <c r="H22" s="69">
        <v>100</v>
      </c>
      <c r="I22" s="70">
        <v>74.734619207184963</v>
      </c>
      <c r="J22" s="69">
        <v>74.365909173984321</v>
      </c>
      <c r="K22" s="69">
        <v>100</v>
      </c>
    </row>
    <row r="23" spans="2:11" ht="16.5" x14ac:dyDescent="0.3">
      <c r="B23" s="3" t="s">
        <v>26</v>
      </c>
      <c r="C23" s="69">
        <v>95.27</v>
      </c>
      <c r="D23" s="69">
        <v>95.69</v>
      </c>
      <c r="E23" s="69">
        <v>60</v>
      </c>
      <c r="F23" s="69">
        <v>90.07</v>
      </c>
      <c r="G23" s="69">
        <v>90.07</v>
      </c>
      <c r="H23" s="69">
        <v>90.91</v>
      </c>
      <c r="I23" s="70">
        <v>89.280285022649892</v>
      </c>
      <c r="J23" s="69">
        <v>89.265755508541588</v>
      </c>
      <c r="K23" s="69">
        <v>94.384135660448635</v>
      </c>
    </row>
    <row r="24" spans="2:11" ht="16.5" x14ac:dyDescent="0.3">
      <c r="B24" s="3" t="s">
        <v>27</v>
      </c>
      <c r="C24" s="69">
        <v>98.44</v>
      </c>
      <c r="D24" s="69">
        <v>98.44</v>
      </c>
      <c r="E24" s="69" t="s">
        <v>127</v>
      </c>
      <c r="F24" s="69">
        <v>73.73</v>
      </c>
      <c r="G24" s="69">
        <v>73.73</v>
      </c>
      <c r="H24" s="69" t="s">
        <v>127</v>
      </c>
      <c r="I24" s="70">
        <v>74.140037117594929</v>
      </c>
      <c r="J24" s="69">
        <v>74.140037117594929</v>
      </c>
      <c r="K24" s="69" t="s">
        <v>127</v>
      </c>
    </row>
    <row r="25" spans="2:11" ht="16.5" x14ac:dyDescent="0.3">
      <c r="B25" s="3" t="s">
        <v>28</v>
      </c>
      <c r="C25" s="69">
        <v>91.93</v>
      </c>
      <c r="D25" s="69">
        <v>91.86</v>
      </c>
      <c r="E25" s="69">
        <v>100</v>
      </c>
      <c r="F25" s="69">
        <v>70.02</v>
      </c>
      <c r="G25" s="69">
        <v>70.02</v>
      </c>
      <c r="H25" s="69">
        <v>44.44</v>
      </c>
      <c r="I25" s="70">
        <v>69.778336657705324</v>
      </c>
      <c r="J25" s="69">
        <v>69.845481266688651</v>
      </c>
      <c r="K25" s="69">
        <v>54.523515880494436</v>
      </c>
    </row>
    <row r="26" spans="2:11" ht="16.5" x14ac:dyDescent="0.3">
      <c r="B26" s="3" t="s">
        <v>29</v>
      </c>
      <c r="C26" s="69">
        <v>93.37</v>
      </c>
      <c r="D26" s="69">
        <v>93.37</v>
      </c>
      <c r="E26" s="69" t="s">
        <v>127</v>
      </c>
      <c r="F26" s="69">
        <v>77.55</v>
      </c>
      <c r="G26" s="69">
        <v>77.55</v>
      </c>
      <c r="H26" s="69" t="s">
        <v>127</v>
      </c>
      <c r="I26" s="70">
        <v>73.505097302225579</v>
      </c>
      <c r="J26" s="69">
        <v>73.505097302225579</v>
      </c>
      <c r="K26" s="69" t="s">
        <v>127</v>
      </c>
    </row>
    <row r="27" spans="2:11" ht="16.5" x14ac:dyDescent="0.3">
      <c r="B27" s="3" t="s">
        <v>30</v>
      </c>
      <c r="C27" s="69">
        <v>94.42</v>
      </c>
      <c r="D27" s="69">
        <v>94.4</v>
      </c>
      <c r="E27" s="69">
        <v>100</v>
      </c>
      <c r="F27" s="69">
        <v>83.86</v>
      </c>
      <c r="G27" s="69">
        <v>83.86</v>
      </c>
      <c r="H27" s="69">
        <v>100</v>
      </c>
      <c r="I27" s="70">
        <v>84.063069607616328</v>
      </c>
      <c r="J27" s="69">
        <v>84.051331015745092</v>
      </c>
      <c r="K27" s="69">
        <v>100</v>
      </c>
    </row>
    <row r="28" spans="2:11" ht="16.5" x14ac:dyDescent="0.3">
      <c r="B28" s="3" t="s">
        <v>31</v>
      </c>
      <c r="C28" s="69">
        <v>77.069999999999993</v>
      </c>
      <c r="D28" s="69">
        <v>76.02</v>
      </c>
      <c r="E28" s="69">
        <v>96.55</v>
      </c>
      <c r="F28" s="69">
        <v>56.4</v>
      </c>
      <c r="G28" s="69">
        <v>56.4</v>
      </c>
      <c r="H28" s="69">
        <v>60.14</v>
      </c>
      <c r="I28" s="70">
        <v>58.881287938701355</v>
      </c>
      <c r="J28" s="69">
        <v>58.119739929497015</v>
      </c>
      <c r="K28" s="69">
        <v>86.58772972623477</v>
      </c>
    </row>
    <row r="29" spans="2:11" ht="16.5" x14ac:dyDescent="0.3">
      <c r="B29" s="3" t="s">
        <v>32</v>
      </c>
      <c r="C29" s="69">
        <v>63.82</v>
      </c>
      <c r="D29" s="69">
        <v>65.569999999999993</v>
      </c>
      <c r="E29" s="69">
        <v>37.840000000000003</v>
      </c>
      <c r="F29" s="69">
        <v>60.88</v>
      </c>
      <c r="G29" s="69">
        <v>60.88</v>
      </c>
      <c r="H29" s="69">
        <v>81.08</v>
      </c>
      <c r="I29" s="70">
        <v>59.577695182681254</v>
      </c>
      <c r="J29" s="69">
        <v>59.355931702667398</v>
      </c>
      <c r="K29" s="69">
        <v>90.746811830041622</v>
      </c>
    </row>
    <row r="30" spans="2:11" ht="16.5" x14ac:dyDescent="0.3">
      <c r="B30" s="3" t="s">
        <v>33</v>
      </c>
      <c r="C30" s="69">
        <v>86.53</v>
      </c>
      <c r="D30" s="69">
        <v>87.25</v>
      </c>
      <c r="E30" s="69">
        <v>66.67</v>
      </c>
      <c r="F30" s="69">
        <v>73.099999999999994</v>
      </c>
      <c r="G30" s="69">
        <v>73.099999999999994</v>
      </c>
      <c r="H30" s="69">
        <v>92.31</v>
      </c>
      <c r="I30" s="70">
        <v>76.423786617023779</v>
      </c>
      <c r="J30" s="69">
        <v>75.889691236956651</v>
      </c>
      <c r="K30" s="69">
        <v>98.613330433448866</v>
      </c>
    </row>
    <row r="31" spans="2:11" ht="16.5" x14ac:dyDescent="0.3">
      <c r="B31" s="3" t="s">
        <v>34</v>
      </c>
      <c r="C31" s="69">
        <v>68.38</v>
      </c>
      <c r="D31" s="69">
        <v>69.040000000000006</v>
      </c>
      <c r="E31" s="69">
        <v>57.14</v>
      </c>
      <c r="F31" s="69">
        <v>52.08</v>
      </c>
      <c r="G31" s="69">
        <v>52.07</v>
      </c>
      <c r="H31" s="69">
        <v>63.95</v>
      </c>
      <c r="I31" s="70">
        <v>52.439213401190386</v>
      </c>
      <c r="J31" s="69">
        <v>52.476226729975025</v>
      </c>
      <c r="K31" s="69">
        <v>48.347266290824109</v>
      </c>
    </row>
    <row r="32" spans="2:11" ht="16.5" x14ac:dyDescent="0.3">
      <c r="B32" s="3" t="s">
        <v>35</v>
      </c>
      <c r="C32" s="69">
        <v>64.209999999999994</v>
      </c>
      <c r="D32" s="69">
        <v>64.540000000000006</v>
      </c>
      <c r="E32" s="69">
        <v>37.5</v>
      </c>
      <c r="F32" s="69">
        <v>52.85</v>
      </c>
      <c r="G32" s="69">
        <v>52.85</v>
      </c>
      <c r="H32" s="69">
        <v>71.430000000000007</v>
      </c>
      <c r="I32" s="70">
        <v>53.94632994317702</v>
      </c>
      <c r="J32" s="69">
        <v>52.721746801271777</v>
      </c>
      <c r="K32" s="69">
        <v>91.955142644927975</v>
      </c>
    </row>
    <row r="33" spans="2:11" ht="16.5" x14ac:dyDescent="0.3">
      <c r="B33" s="3" t="s">
        <v>36</v>
      </c>
      <c r="C33" s="69">
        <v>52.24</v>
      </c>
      <c r="D33" s="69">
        <v>51.32</v>
      </c>
      <c r="E33" s="69">
        <v>83.33</v>
      </c>
      <c r="F33" s="69">
        <v>50.3</v>
      </c>
      <c r="G33" s="69">
        <v>50.3</v>
      </c>
      <c r="H33" s="69">
        <v>66.67</v>
      </c>
      <c r="I33" s="70">
        <v>58.058405925590783</v>
      </c>
      <c r="J33" s="69">
        <v>56.636987134842073</v>
      </c>
      <c r="K33" s="69">
        <v>95.776600406417174</v>
      </c>
    </row>
    <row r="34" spans="2:11" ht="17.25" thickBot="1" x14ac:dyDescent="0.35">
      <c r="B34" s="2" t="s">
        <v>37</v>
      </c>
      <c r="C34" s="71">
        <v>65.819999999999993</v>
      </c>
      <c r="D34" s="71">
        <v>66.069999999999993</v>
      </c>
      <c r="E34" s="71">
        <v>61.76</v>
      </c>
      <c r="F34" s="71">
        <v>57.32</v>
      </c>
      <c r="G34" s="71">
        <v>57.31</v>
      </c>
      <c r="H34" s="71">
        <v>91.46</v>
      </c>
      <c r="I34" s="72">
        <v>60.47144473892191</v>
      </c>
      <c r="J34" s="71">
        <v>58.632627786534556</v>
      </c>
      <c r="K34" s="71">
        <v>99.483427637083139</v>
      </c>
    </row>
    <row r="35" spans="2:11" ht="18" thickTop="1" thickBot="1" x14ac:dyDescent="0.35">
      <c r="B35" s="9" t="s">
        <v>7</v>
      </c>
      <c r="C35" s="73">
        <v>83.38</v>
      </c>
      <c r="D35" s="73">
        <v>83.67</v>
      </c>
      <c r="E35" s="73">
        <v>69.8</v>
      </c>
      <c r="F35" s="73">
        <v>71.680000000000007</v>
      </c>
      <c r="G35" s="73">
        <v>71.680000000000007</v>
      </c>
      <c r="H35" s="73">
        <v>75.12</v>
      </c>
      <c r="I35" s="73">
        <v>69.656917531156282</v>
      </c>
      <c r="J35" s="73">
        <v>69.280504149113369</v>
      </c>
      <c r="K35" s="73">
        <v>94.430536007737004</v>
      </c>
    </row>
    <row r="36" spans="2:11" ht="16.5" thickTop="1" x14ac:dyDescent="0.25">
      <c r="B36" s="8" t="s">
        <v>38</v>
      </c>
    </row>
  </sheetData>
  <mergeCells count="4">
    <mergeCell ref="B3:B4"/>
    <mergeCell ref="C3:E3"/>
    <mergeCell ref="F3:H3"/>
    <mergeCell ref="I3:K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03B86-A156-4C01-9241-DF99B0F3A4F7}">
  <dimension ref="B2:K36"/>
  <sheetViews>
    <sheetView workbookViewId="0">
      <selection activeCell="O5" sqref="O5"/>
    </sheetView>
  </sheetViews>
  <sheetFormatPr defaultRowHeight="15" x14ac:dyDescent="0.25"/>
  <cols>
    <col min="2" max="2" width="18.140625" customWidth="1"/>
    <col min="3" max="3" width="7.140625" bestFit="1" customWidth="1"/>
    <col min="4" max="4" width="6.42578125" bestFit="1" customWidth="1"/>
    <col min="5" max="5" width="7.85546875" bestFit="1" customWidth="1"/>
    <col min="6" max="6" width="6.7109375" bestFit="1" customWidth="1"/>
    <col min="7" max="7" width="6.42578125" bestFit="1" customWidth="1"/>
    <col min="8" max="8" width="7.42578125" bestFit="1" customWidth="1"/>
    <col min="9" max="9" width="6.7109375" bestFit="1" customWidth="1"/>
    <col min="10" max="10" width="6.42578125" bestFit="1" customWidth="1"/>
    <col min="11" max="11" width="7.42578125" bestFit="1" customWidth="1"/>
    <col min="12" max="13" width="6" bestFit="1" customWidth="1"/>
  </cols>
  <sheetData>
    <row r="2" spans="2:11" ht="16.5" thickBot="1" x14ac:dyDescent="0.3">
      <c r="B2" s="1" t="s">
        <v>252</v>
      </c>
      <c r="C2" s="1"/>
      <c r="D2" s="1"/>
      <c r="E2" s="1"/>
      <c r="F2" s="1"/>
      <c r="G2" s="1"/>
      <c r="H2" s="1"/>
      <c r="I2" s="1"/>
      <c r="J2" s="1"/>
      <c r="K2" s="1"/>
    </row>
    <row r="3" spans="2:11" ht="17.25" thickBot="1" x14ac:dyDescent="0.35">
      <c r="B3" s="214" t="s">
        <v>0</v>
      </c>
      <c r="C3" s="215" t="s">
        <v>55</v>
      </c>
      <c r="D3" s="215"/>
      <c r="E3" s="215"/>
      <c r="F3" s="215" t="s">
        <v>56</v>
      </c>
      <c r="G3" s="215"/>
      <c r="H3" s="215"/>
      <c r="I3" s="213" t="s">
        <v>57</v>
      </c>
      <c r="J3" s="213"/>
      <c r="K3" s="213"/>
    </row>
    <row r="4" spans="2:11" ht="18" thickTop="1" thickBot="1" x14ac:dyDescent="0.35">
      <c r="B4" s="212"/>
      <c r="C4" s="2" t="s">
        <v>58</v>
      </c>
      <c r="D4" s="2" t="s">
        <v>53</v>
      </c>
      <c r="E4" s="2" t="s">
        <v>54</v>
      </c>
      <c r="F4" s="2" t="s">
        <v>52</v>
      </c>
      <c r="G4" s="2" t="s">
        <v>53</v>
      </c>
      <c r="H4" s="2" t="s">
        <v>54</v>
      </c>
      <c r="I4" s="2" t="s">
        <v>52</v>
      </c>
      <c r="J4" s="2" t="s">
        <v>53</v>
      </c>
      <c r="K4" s="2" t="s">
        <v>54</v>
      </c>
    </row>
    <row r="5" spans="2:11" ht="17.25" thickTop="1" x14ac:dyDescent="0.3">
      <c r="B5" s="3" t="s">
        <v>8</v>
      </c>
      <c r="C5" s="69">
        <v>20.51</v>
      </c>
      <c r="D5" s="69">
        <v>20.51</v>
      </c>
      <c r="E5" s="69" t="s">
        <v>127</v>
      </c>
      <c r="F5" s="69">
        <v>5.5</v>
      </c>
      <c r="G5" s="69">
        <v>5.5</v>
      </c>
      <c r="H5" s="69" t="s">
        <v>127</v>
      </c>
      <c r="I5" s="70">
        <v>7.4356381534596432</v>
      </c>
      <c r="J5" s="69">
        <v>7.4356381534596432</v>
      </c>
      <c r="K5" s="69" t="s">
        <v>127</v>
      </c>
    </row>
    <row r="6" spans="2:11" ht="16.5" x14ac:dyDescent="0.3">
      <c r="B6" s="3" t="s">
        <v>9</v>
      </c>
      <c r="C6" s="69">
        <v>37.69</v>
      </c>
      <c r="D6" s="69">
        <v>37.299999999999997</v>
      </c>
      <c r="E6" s="69">
        <v>50</v>
      </c>
      <c r="F6" s="69">
        <v>16.079999999999998</v>
      </c>
      <c r="G6" s="69">
        <v>16.079999999999998</v>
      </c>
      <c r="H6" s="69">
        <v>17.14</v>
      </c>
      <c r="I6" s="70">
        <v>19.784550249576903</v>
      </c>
      <c r="J6" s="69">
        <v>18.342427608066778</v>
      </c>
      <c r="K6" s="69">
        <v>76.158002351708276</v>
      </c>
    </row>
    <row r="7" spans="2:11" ht="16.5" x14ac:dyDescent="0.3">
      <c r="B7" s="3" t="s">
        <v>10</v>
      </c>
      <c r="C7" s="69">
        <v>45.56</v>
      </c>
      <c r="D7" s="69">
        <v>44.63</v>
      </c>
      <c r="E7" s="69">
        <v>100</v>
      </c>
      <c r="F7" s="69">
        <v>26.29</v>
      </c>
      <c r="G7" s="69">
        <v>26.28</v>
      </c>
      <c r="H7" s="69">
        <v>33.33</v>
      </c>
      <c r="I7" s="70">
        <v>40.215461623063398</v>
      </c>
      <c r="J7" s="69">
        <v>38.709252729706328</v>
      </c>
      <c r="K7" s="69">
        <v>90.085438834033738</v>
      </c>
    </row>
    <row r="8" spans="2:11" ht="16.5" x14ac:dyDescent="0.3">
      <c r="B8" s="3" t="s">
        <v>11</v>
      </c>
      <c r="C8" s="69">
        <v>40.369999999999997</v>
      </c>
      <c r="D8" s="69">
        <v>39.71</v>
      </c>
      <c r="E8" s="69">
        <v>85.71</v>
      </c>
      <c r="F8" s="69">
        <v>11.98</v>
      </c>
      <c r="G8" s="69">
        <v>11.98</v>
      </c>
      <c r="H8" s="69">
        <v>60</v>
      </c>
      <c r="I8" s="70">
        <v>17.328209161845923</v>
      </c>
      <c r="J8" s="69">
        <v>15.758450557408551</v>
      </c>
      <c r="K8" s="69">
        <v>98.565066285715105</v>
      </c>
    </row>
    <row r="9" spans="2:11" ht="16.5" x14ac:dyDescent="0.3">
      <c r="B9" s="3" t="s">
        <v>12</v>
      </c>
      <c r="C9" s="69">
        <v>39.92</v>
      </c>
      <c r="D9" s="69">
        <v>37.94</v>
      </c>
      <c r="E9" s="69">
        <v>100</v>
      </c>
      <c r="F9" s="69">
        <v>16.89</v>
      </c>
      <c r="G9" s="69">
        <v>16.89</v>
      </c>
      <c r="H9" s="69">
        <v>100</v>
      </c>
      <c r="I9" s="70">
        <v>25.837752715929362</v>
      </c>
      <c r="J9" s="69">
        <v>16.920841016904461</v>
      </c>
      <c r="K9" s="69">
        <v>100</v>
      </c>
    </row>
    <row r="10" spans="2:11" ht="16.5" x14ac:dyDescent="0.3">
      <c r="B10" s="3" t="s">
        <v>13</v>
      </c>
      <c r="C10" s="69">
        <v>66.86</v>
      </c>
      <c r="D10" s="69">
        <v>65.849999999999994</v>
      </c>
      <c r="E10" s="69">
        <v>100</v>
      </c>
      <c r="F10" s="69">
        <v>43.64</v>
      </c>
      <c r="G10" s="69">
        <v>43.64</v>
      </c>
      <c r="H10" s="69">
        <v>88.89</v>
      </c>
      <c r="I10" s="70">
        <v>51.848407125836658</v>
      </c>
      <c r="J10" s="69">
        <v>51.29472032045912</v>
      </c>
      <c r="K10" s="69">
        <v>99.148628840012975</v>
      </c>
    </row>
    <row r="11" spans="2:11" ht="16.5" x14ac:dyDescent="0.3">
      <c r="B11" s="3" t="s">
        <v>14</v>
      </c>
      <c r="C11" s="69">
        <v>49.24</v>
      </c>
      <c r="D11" s="69">
        <v>47.65</v>
      </c>
      <c r="E11" s="69">
        <v>100</v>
      </c>
      <c r="F11" s="69">
        <v>18.62</v>
      </c>
      <c r="G11" s="69">
        <v>18.62</v>
      </c>
      <c r="H11" s="69">
        <v>58.33</v>
      </c>
      <c r="I11" s="70">
        <v>23.385747460505645</v>
      </c>
      <c r="J11" s="69">
        <v>21.287237685182809</v>
      </c>
      <c r="K11" s="69">
        <v>98.112189672258779</v>
      </c>
    </row>
    <row r="12" spans="2:11" ht="16.5" x14ac:dyDescent="0.3">
      <c r="B12" s="3" t="s">
        <v>15</v>
      </c>
      <c r="C12" s="69">
        <v>57.73</v>
      </c>
      <c r="D12" s="69">
        <v>57.44</v>
      </c>
      <c r="E12" s="69">
        <v>100</v>
      </c>
      <c r="F12" s="69">
        <v>25.01</v>
      </c>
      <c r="G12" s="69">
        <v>25.01</v>
      </c>
      <c r="H12" s="69">
        <v>90.91</v>
      </c>
      <c r="I12" s="70">
        <v>31.857573884151513</v>
      </c>
      <c r="J12" s="69">
        <v>31.649506001396468</v>
      </c>
      <c r="K12" s="69">
        <v>98.729742958054601</v>
      </c>
    </row>
    <row r="13" spans="2:11" ht="16.5" x14ac:dyDescent="0.3">
      <c r="B13" s="3" t="s">
        <v>16</v>
      </c>
      <c r="C13" s="69">
        <v>19.41</v>
      </c>
      <c r="D13" s="69">
        <v>17.34</v>
      </c>
      <c r="E13" s="69">
        <v>92.86</v>
      </c>
      <c r="F13" s="69">
        <v>5.31</v>
      </c>
      <c r="G13" s="69">
        <v>5.31</v>
      </c>
      <c r="H13" s="69">
        <v>84.21</v>
      </c>
      <c r="I13" s="70">
        <v>11.428469950390884</v>
      </c>
      <c r="J13" s="69">
        <v>8.9786784652781293</v>
      </c>
      <c r="K13" s="69">
        <v>98.368570439820175</v>
      </c>
    </row>
    <row r="14" spans="2:11" ht="16.5" x14ac:dyDescent="0.3">
      <c r="B14" s="3" t="s">
        <v>17</v>
      </c>
      <c r="C14" s="69">
        <v>46.23</v>
      </c>
      <c r="D14" s="69">
        <v>45.71</v>
      </c>
      <c r="E14" s="69">
        <v>100</v>
      </c>
      <c r="F14" s="69">
        <v>16.18</v>
      </c>
      <c r="G14" s="69">
        <v>16.170000000000002</v>
      </c>
      <c r="H14" s="69">
        <v>100</v>
      </c>
      <c r="I14" s="70">
        <v>17.73335759587474</v>
      </c>
      <c r="J14" s="69">
        <v>17.295374353947722</v>
      </c>
      <c r="K14" s="69">
        <v>100</v>
      </c>
    </row>
    <row r="15" spans="2:11" ht="16.5" x14ac:dyDescent="0.3">
      <c r="B15" s="3" t="s">
        <v>18</v>
      </c>
      <c r="C15" s="69">
        <v>22.68</v>
      </c>
      <c r="D15" s="69">
        <v>22.14</v>
      </c>
      <c r="E15" s="69">
        <v>80</v>
      </c>
      <c r="F15" s="69">
        <v>9.02</v>
      </c>
      <c r="G15" s="69">
        <v>9.02</v>
      </c>
      <c r="H15" s="69">
        <v>50</v>
      </c>
      <c r="I15" s="70">
        <v>10.620101801400169</v>
      </c>
      <c r="J15" s="69">
        <v>10.018173146436094</v>
      </c>
      <c r="K15" s="69">
        <v>93.050513443863665</v>
      </c>
    </row>
    <row r="16" spans="2:11" ht="16.5" x14ac:dyDescent="0.3">
      <c r="B16" s="3" t="s">
        <v>19</v>
      </c>
      <c r="C16" s="69">
        <v>55.39</v>
      </c>
      <c r="D16" s="69">
        <v>55.53</v>
      </c>
      <c r="E16" s="69">
        <v>0</v>
      </c>
      <c r="F16" s="69">
        <v>27.71</v>
      </c>
      <c r="G16" s="69">
        <v>27.71</v>
      </c>
      <c r="H16" s="69">
        <v>0</v>
      </c>
      <c r="I16" s="70">
        <v>28.901844924898263</v>
      </c>
      <c r="J16" s="69">
        <v>28.921441689317827</v>
      </c>
      <c r="K16" s="69">
        <v>0</v>
      </c>
    </row>
    <row r="17" spans="2:11" ht="16.5" x14ac:dyDescent="0.3">
      <c r="B17" s="3" t="s">
        <v>20</v>
      </c>
      <c r="C17" s="69">
        <v>56.23</v>
      </c>
      <c r="D17" s="69">
        <v>56.23</v>
      </c>
      <c r="E17" s="69" t="s">
        <v>127</v>
      </c>
      <c r="F17" s="69">
        <v>28.46</v>
      </c>
      <c r="G17" s="69">
        <v>28.46</v>
      </c>
      <c r="H17" s="69" t="s">
        <v>127</v>
      </c>
      <c r="I17" s="70">
        <v>36.817480846451353</v>
      </c>
      <c r="J17" s="69">
        <v>36.817480846451353</v>
      </c>
      <c r="K17" s="69" t="s">
        <v>127</v>
      </c>
    </row>
    <row r="18" spans="2:11" ht="16.5" x14ac:dyDescent="0.3">
      <c r="B18" s="3" t="s">
        <v>21</v>
      </c>
      <c r="C18" s="69">
        <v>66.42</v>
      </c>
      <c r="D18" s="69">
        <v>66.58</v>
      </c>
      <c r="E18" s="69">
        <v>50</v>
      </c>
      <c r="F18" s="69">
        <v>37.549999999999997</v>
      </c>
      <c r="G18" s="69">
        <v>37.549999999999997</v>
      </c>
      <c r="H18" s="69">
        <v>18.18</v>
      </c>
      <c r="I18" s="70">
        <v>48.483894071843089</v>
      </c>
      <c r="J18" s="69">
        <v>48.551808652163594</v>
      </c>
      <c r="K18" s="69">
        <v>13.291165519672576</v>
      </c>
    </row>
    <row r="19" spans="2:11" ht="16.5" x14ac:dyDescent="0.3">
      <c r="B19" s="3" t="s">
        <v>22</v>
      </c>
      <c r="C19" s="69">
        <v>87.3</v>
      </c>
      <c r="D19" s="69">
        <v>87.3</v>
      </c>
      <c r="E19" s="69" t="s">
        <v>127</v>
      </c>
      <c r="F19" s="69">
        <v>56.04</v>
      </c>
      <c r="G19" s="69">
        <v>56.04</v>
      </c>
      <c r="H19" s="69" t="s">
        <v>127</v>
      </c>
      <c r="I19" s="70">
        <v>66.348290003790936</v>
      </c>
      <c r="J19" s="69">
        <v>66.348290003790936</v>
      </c>
      <c r="K19" s="69" t="s">
        <v>127</v>
      </c>
    </row>
    <row r="20" spans="2:11" ht="16.5" x14ac:dyDescent="0.3">
      <c r="B20" s="3" t="s">
        <v>23</v>
      </c>
      <c r="C20" s="69">
        <v>63.15</v>
      </c>
      <c r="D20" s="69">
        <v>63.15</v>
      </c>
      <c r="E20" s="69" t="s">
        <v>127</v>
      </c>
      <c r="F20" s="69">
        <v>34.049999999999997</v>
      </c>
      <c r="G20" s="69">
        <v>34.049999999999997</v>
      </c>
      <c r="H20" s="69" t="s">
        <v>127</v>
      </c>
      <c r="I20" s="70">
        <v>38.311936787008079</v>
      </c>
      <c r="J20" s="69">
        <v>38.311936787008079</v>
      </c>
      <c r="K20" s="69" t="s">
        <v>127</v>
      </c>
    </row>
    <row r="21" spans="2:11" ht="16.5" x14ac:dyDescent="0.3">
      <c r="B21" s="3" t="s">
        <v>24</v>
      </c>
      <c r="C21" s="69">
        <v>50.96</v>
      </c>
      <c r="D21" s="69">
        <v>50.11</v>
      </c>
      <c r="E21" s="69">
        <v>90</v>
      </c>
      <c r="F21" s="69">
        <v>24.91</v>
      </c>
      <c r="G21" s="69">
        <v>24.91</v>
      </c>
      <c r="H21" s="69">
        <v>91.67</v>
      </c>
      <c r="I21" s="70">
        <v>32.519821324646465</v>
      </c>
      <c r="J21" s="69">
        <v>29.267665096657996</v>
      </c>
      <c r="K21" s="69">
        <v>88.507112675005985</v>
      </c>
    </row>
    <row r="22" spans="2:11" ht="16.5" x14ac:dyDescent="0.3">
      <c r="B22" s="3" t="s">
        <v>25</v>
      </c>
      <c r="C22" s="69">
        <v>76.27</v>
      </c>
      <c r="D22" s="69">
        <v>76</v>
      </c>
      <c r="E22" s="69">
        <v>88.89</v>
      </c>
      <c r="F22" s="69">
        <v>42.55</v>
      </c>
      <c r="G22" s="69">
        <v>42.55</v>
      </c>
      <c r="H22" s="69">
        <v>88.89</v>
      </c>
      <c r="I22" s="70">
        <v>46.803778385458003</v>
      </c>
      <c r="J22" s="69">
        <v>46.028882157568084</v>
      </c>
      <c r="K22" s="69">
        <v>98.343141083902935</v>
      </c>
    </row>
    <row r="23" spans="2:11" ht="16.5" x14ac:dyDescent="0.3">
      <c r="B23" s="3" t="s">
        <v>26</v>
      </c>
      <c r="C23" s="69">
        <v>60.99</v>
      </c>
      <c r="D23" s="69">
        <v>60.53</v>
      </c>
      <c r="E23" s="69">
        <v>100</v>
      </c>
      <c r="F23" s="69">
        <v>32.28</v>
      </c>
      <c r="G23" s="69">
        <v>32.28</v>
      </c>
      <c r="H23" s="69">
        <v>93.33</v>
      </c>
      <c r="I23" s="70">
        <v>36.696012945083098</v>
      </c>
      <c r="J23" s="69">
        <v>36.47072981480536</v>
      </c>
      <c r="K23" s="69">
        <v>99.649302907647481</v>
      </c>
    </row>
    <row r="24" spans="2:11" ht="16.5" x14ac:dyDescent="0.3">
      <c r="B24" s="3" t="s">
        <v>27</v>
      </c>
      <c r="C24" s="69">
        <v>85.27</v>
      </c>
      <c r="D24" s="69">
        <v>85.27</v>
      </c>
      <c r="E24" s="69" t="s">
        <v>127</v>
      </c>
      <c r="F24" s="69">
        <v>42.61</v>
      </c>
      <c r="G24" s="69">
        <v>42.61</v>
      </c>
      <c r="H24" s="69" t="s">
        <v>127</v>
      </c>
      <c r="I24" s="70">
        <v>45.101142980802415</v>
      </c>
      <c r="J24" s="69">
        <v>45.101142980802415</v>
      </c>
      <c r="K24" s="69" t="s">
        <v>127</v>
      </c>
    </row>
    <row r="25" spans="2:11" ht="16.5" x14ac:dyDescent="0.3">
      <c r="B25" s="3" t="s">
        <v>28</v>
      </c>
      <c r="C25" s="69">
        <v>77.430000000000007</v>
      </c>
      <c r="D25" s="69">
        <v>77.239999999999995</v>
      </c>
      <c r="E25" s="69">
        <v>100</v>
      </c>
      <c r="F25" s="69">
        <v>42.93</v>
      </c>
      <c r="G25" s="69">
        <v>42.93</v>
      </c>
      <c r="H25" s="69">
        <v>66.67</v>
      </c>
      <c r="I25" s="70">
        <v>49.873970868906071</v>
      </c>
      <c r="J25" s="69">
        <v>49.711326010177999</v>
      </c>
      <c r="K25" s="69">
        <v>89.90976901818874</v>
      </c>
    </row>
    <row r="26" spans="2:11" ht="16.5" x14ac:dyDescent="0.3">
      <c r="B26" s="3" t="s">
        <v>29</v>
      </c>
      <c r="C26" s="69">
        <v>67.069999999999993</v>
      </c>
      <c r="D26" s="69">
        <v>67.069999999999993</v>
      </c>
      <c r="E26" s="69" t="s">
        <v>127</v>
      </c>
      <c r="F26" s="69">
        <v>35.74</v>
      </c>
      <c r="G26" s="69">
        <v>35.74</v>
      </c>
      <c r="H26" s="69" t="s">
        <v>127</v>
      </c>
      <c r="I26" s="70">
        <v>41.39772673365929</v>
      </c>
      <c r="J26" s="69">
        <v>41.39772673365929</v>
      </c>
      <c r="K26" s="69" t="s">
        <v>127</v>
      </c>
    </row>
    <row r="27" spans="2:11" ht="16.5" x14ac:dyDescent="0.3">
      <c r="B27" s="3" t="s">
        <v>30</v>
      </c>
      <c r="C27" s="69">
        <v>40.1</v>
      </c>
      <c r="D27" s="69">
        <v>39.9</v>
      </c>
      <c r="E27" s="69">
        <v>100</v>
      </c>
      <c r="F27" s="69">
        <v>24.3</v>
      </c>
      <c r="G27" s="69">
        <v>24.3</v>
      </c>
      <c r="H27" s="69">
        <v>60</v>
      </c>
      <c r="I27" s="70">
        <v>22.663099892697439</v>
      </c>
      <c r="J27" s="69">
        <v>22.618525054823159</v>
      </c>
      <c r="K27" s="69">
        <v>87.20368425951969</v>
      </c>
    </row>
    <row r="28" spans="2:11" ht="16.5" x14ac:dyDescent="0.3">
      <c r="B28" s="3" t="s">
        <v>31</v>
      </c>
      <c r="C28" s="69">
        <v>46.03</v>
      </c>
      <c r="D28" s="69">
        <v>44.8</v>
      </c>
      <c r="E28" s="69">
        <v>68.97</v>
      </c>
      <c r="F28" s="69">
        <v>19.18</v>
      </c>
      <c r="G28" s="69">
        <v>19.170000000000002</v>
      </c>
      <c r="H28" s="69">
        <v>37.14</v>
      </c>
      <c r="I28" s="70">
        <v>26.197653489402047</v>
      </c>
      <c r="J28" s="69">
        <v>25.108881251313715</v>
      </c>
      <c r="K28" s="69">
        <v>76.562964250012129</v>
      </c>
    </row>
    <row r="29" spans="2:11" ht="16.5" x14ac:dyDescent="0.3">
      <c r="B29" s="3" t="s">
        <v>32</v>
      </c>
      <c r="C29" s="69">
        <v>68.94</v>
      </c>
      <c r="D29" s="69">
        <v>67.400000000000006</v>
      </c>
      <c r="E29" s="69">
        <v>91.89</v>
      </c>
      <c r="F29" s="69">
        <v>41.54</v>
      </c>
      <c r="G29" s="69">
        <v>41.53</v>
      </c>
      <c r="H29" s="69">
        <v>69.03</v>
      </c>
      <c r="I29" s="70">
        <v>55.685488054426692</v>
      </c>
      <c r="J29" s="69">
        <v>54.219001654072898</v>
      </c>
      <c r="K29" s="69">
        <v>95.484064326577254</v>
      </c>
    </row>
    <row r="30" spans="2:11" ht="16.5" x14ac:dyDescent="0.3">
      <c r="B30" s="3" t="s">
        <v>33</v>
      </c>
      <c r="C30" s="69">
        <v>49.05</v>
      </c>
      <c r="D30" s="69">
        <v>47.65</v>
      </c>
      <c r="E30" s="69">
        <v>87.5</v>
      </c>
      <c r="F30" s="69">
        <v>21.16</v>
      </c>
      <c r="G30" s="69">
        <v>21.15</v>
      </c>
      <c r="H30" s="69">
        <v>67.8</v>
      </c>
      <c r="I30" s="70">
        <v>32.495137842448386</v>
      </c>
      <c r="J30" s="69">
        <v>30.01252352984395</v>
      </c>
      <c r="K30" s="69">
        <v>92.023099579733412</v>
      </c>
    </row>
    <row r="31" spans="2:11" ht="16.5" x14ac:dyDescent="0.3">
      <c r="B31" s="3" t="s">
        <v>34</v>
      </c>
      <c r="C31" s="69">
        <v>47.63</v>
      </c>
      <c r="D31" s="69">
        <v>45.4</v>
      </c>
      <c r="E31" s="69">
        <v>85.71</v>
      </c>
      <c r="F31" s="69">
        <v>21.05</v>
      </c>
      <c r="G31" s="69">
        <v>21.05</v>
      </c>
      <c r="H31" s="69">
        <v>40.32</v>
      </c>
      <c r="I31" s="70">
        <v>31.276594360480424</v>
      </c>
      <c r="J31" s="69">
        <v>28.809308785788186</v>
      </c>
      <c r="K31" s="69">
        <v>88.238304449270132</v>
      </c>
    </row>
    <row r="32" spans="2:11" ht="16.5" x14ac:dyDescent="0.3">
      <c r="B32" s="3" t="s">
        <v>35</v>
      </c>
      <c r="C32" s="69">
        <v>33.53</v>
      </c>
      <c r="D32" s="69">
        <v>32.880000000000003</v>
      </c>
      <c r="E32" s="69">
        <v>87.5</v>
      </c>
      <c r="F32" s="69">
        <v>17.22</v>
      </c>
      <c r="G32" s="69">
        <v>17.22</v>
      </c>
      <c r="H32" s="69">
        <v>83.33</v>
      </c>
      <c r="I32" s="70">
        <v>22.616535913238025</v>
      </c>
      <c r="J32" s="69">
        <v>19.802248032005878</v>
      </c>
      <c r="K32" s="69">
        <v>98.089277069824846</v>
      </c>
    </row>
    <row r="33" spans="2:11" ht="16.5" x14ac:dyDescent="0.3">
      <c r="B33" s="3" t="s">
        <v>36</v>
      </c>
      <c r="C33" s="69">
        <v>30.03</v>
      </c>
      <c r="D33" s="69">
        <v>28.13</v>
      </c>
      <c r="E33" s="69">
        <v>94.44</v>
      </c>
      <c r="F33" s="69">
        <v>8.44</v>
      </c>
      <c r="G33" s="69">
        <v>8.44</v>
      </c>
      <c r="H33" s="69">
        <v>37.74</v>
      </c>
      <c r="I33" s="70">
        <v>12.992829058686493</v>
      </c>
      <c r="J33" s="69">
        <v>11.029761318375023</v>
      </c>
      <c r="K33" s="69">
        <v>88.624253645916312</v>
      </c>
    </row>
    <row r="34" spans="2:11" ht="17.25" thickBot="1" x14ac:dyDescent="0.35">
      <c r="B34" s="2" t="s">
        <v>37</v>
      </c>
      <c r="C34" s="71">
        <v>47.81</v>
      </c>
      <c r="D34" s="71">
        <v>46.96</v>
      </c>
      <c r="E34" s="71">
        <v>61.76</v>
      </c>
      <c r="F34" s="71">
        <v>26.26</v>
      </c>
      <c r="G34" s="71">
        <v>26.25</v>
      </c>
      <c r="H34" s="71">
        <v>49.09</v>
      </c>
      <c r="I34" s="72">
        <v>32.862021156603333</v>
      </c>
      <c r="J34" s="71">
        <v>31.000589293723902</v>
      </c>
      <c r="K34" s="71">
        <v>81.27089583798795</v>
      </c>
    </row>
    <row r="35" spans="2:11" ht="18" thickTop="1" thickBot="1" x14ac:dyDescent="0.35">
      <c r="B35" s="9" t="s">
        <v>7</v>
      </c>
      <c r="C35" s="73">
        <v>51.62</v>
      </c>
      <c r="D35" s="73">
        <v>50.91</v>
      </c>
      <c r="E35" s="73">
        <v>84.23</v>
      </c>
      <c r="F35" s="73">
        <v>26.17</v>
      </c>
      <c r="G35" s="73">
        <v>26.17</v>
      </c>
      <c r="H35" s="71">
        <f>VLOOKUP(B35,[1]Sheet2!B$4:E$28,2,0)</f>
        <v>53.58</v>
      </c>
      <c r="I35" s="74">
        <v>32.227258336292444</v>
      </c>
      <c r="J35" s="73">
        <v>30.827290523587635</v>
      </c>
      <c r="K35" s="71">
        <v>92.396863640653507</v>
      </c>
    </row>
    <row r="36" spans="2:11" ht="16.5" thickTop="1" x14ac:dyDescent="0.25">
      <c r="B36" s="8" t="s">
        <v>38</v>
      </c>
    </row>
  </sheetData>
  <mergeCells count="4">
    <mergeCell ref="B3:B4"/>
    <mergeCell ref="C3:E3"/>
    <mergeCell ref="F3:H3"/>
    <mergeCell ref="I3:K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A7451-D708-4074-B2F4-745E71F28054}">
  <dimension ref="B2:J35"/>
  <sheetViews>
    <sheetView workbookViewId="0">
      <selection activeCell="P15" sqref="P15"/>
    </sheetView>
  </sheetViews>
  <sheetFormatPr defaultRowHeight="15" x14ac:dyDescent="0.25"/>
  <cols>
    <col min="2" max="2" width="12.42578125" bestFit="1" customWidth="1"/>
    <col min="3" max="3" width="18.42578125" customWidth="1"/>
    <col min="4" max="4" width="11" bestFit="1" customWidth="1"/>
    <col min="5" max="5" width="9.28515625" customWidth="1"/>
    <col min="6" max="6" width="7.42578125" bestFit="1" customWidth="1"/>
    <col min="7" max="7" width="10.28515625" customWidth="1"/>
    <col min="8" max="8" width="12.42578125" bestFit="1" customWidth="1"/>
    <col min="9" max="9" width="11.42578125" customWidth="1"/>
    <col min="10" max="10" width="7.5703125" bestFit="1" customWidth="1"/>
  </cols>
  <sheetData>
    <row r="2" spans="2:10" ht="15.75" x14ac:dyDescent="0.25">
      <c r="B2" s="15" t="s">
        <v>253</v>
      </c>
      <c r="C2" s="15"/>
      <c r="D2" s="15"/>
      <c r="E2" s="15"/>
      <c r="F2" s="15"/>
      <c r="G2" s="15"/>
      <c r="H2" s="15"/>
      <c r="I2" s="15"/>
      <c r="J2" s="15"/>
    </row>
    <row r="3" spans="2:10" ht="50.25" thickBot="1" x14ac:dyDescent="0.35">
      <c r="B3" s="42" t="s">
        <v>0</v>
      </c>
      <c r="C3" s="53" t="s">
        <v>1</v>
      </c>
      <c r="D3" s="54" t="s">
        <v>2</v>
      </c>
      <c r="E3" s="54" t="s">
        <v>3</v>
      </c>
      <c r="F3" s="54" t="s">
        <v>4</v>
      </c>
      <c r="G3" s="54" t="s">
        <v>5</v>
      </c>
      <c r="H3" s="54" t="s">
        <v>6</v>
      </c>
      <c r="I3" s="54" t="s">
        <v>39</v>
      </c>
      <c r="J3" s="54" t="s">
        <v>7</v>
      </c>
    </row>
    <row r="4" spans="2:10" ht="17.25" thickTop="1" x14ac:dyDescent="0.3">
      <c r="B4" s="3" t="s">
        <v>8</v>
      </c>
      <c r="C4" s="11">
        <v>0</v>
      </c>
      <c r="D4" s="11">
        <v>65</v>
      </c>
      <c r="E4" s="11">
        <v>15</v>
      </c>
      <c r="F4" s="11">
        <v>15</v>
      </c>
      <c r="G4" s="11">
        <v>0</v>
      </c>
      <c r="H4" s="11">
        <v>5</v>
      </c>
      <c r="I4" s="11">
        <v>0</v>
      </c>
      <c r="J4" s="11">
        <v>100</v>
      </c>
    </row>
    <row r="5" spans="2:10" ht="16.5" x14ac:dyDescent="0.3">
      <c r="B5" s="3" t="s">
        <v>9</v>
      </c>
      <c r="C5" s="11">
        <v>3.31</v>
      </c>
      <c r="D5" s="11">
        <v>90.91</v>
      </c>
      <c r="E5" s="11">
        <v>0.83</v>
      </c>
      <c r="F5" s="11">
        <v>0.83</v>
      </c>
      <c r="G5" s="11">
        <v>1.65</v>
      </c>
      <c r="H5" s="11">
        <v>0</v>
      </c>
      <c r="I5" s="11">
        <v>2.48</v>
      </c>
      <c r="J5" s="11">
        <v>100</v>
      </c>
    </row>
    <row r="6" spans="2:10" ht="16.5" x14ac:dyDescent="0.3">
      <c r="B6" s="3" t="s">
        <v>10</v>
      </c>
      <c r="C6" s="11">
        <v>21.95</v>
      </c>
      <c r="D6" s="11">
        <v>70.73</v>
      </c>
      <c r="E6" s="11">
        <v>1.22</v>
      </c>
      <c r="F6" s="11">
        <v>0</v>
      </c>
      <c r="G6" s="11">
        <v>4.88</v>
      </c>
      <c r="H6" s="11">
        <v>1.22</v>
      </c>
      <c r="I6" s="11">
        <v>0</v>
      </c>
      <c r="J6" s="11">
        <v>100</v>
      </c>
    </row>
    <row r="7" spans="2:10" ht="16.5" x14ac:dyDescent="0.3">
      <c r="B7" s="3" t="s">
        <v>11</v>
      </c>
      <c r="C7" s="11">
        <v>14.57</v>
      </c>
      <c r="D7" s="11">
        <v>37.19</v>
      </c>
      <c r="E7" s="11">
        <v>39.200000000000003</v>
      </c>
      <c r="F7" s="11">
        <v>0</v>
      </c>
      <c r="G7" s="11">
        <v>8.0399999999999991</v>
      </c>
      <c r="H7" s="11">
        <v>0.5</v>
      </c>
      <c r="I7" s="11">
        <v>0.5</v>
      </c>
      <c r="J7" s="11">
        <v>100</v>
      </c>
    </row>
    <row r="8" spans="2:10" ht="16.5" x14ac:dyDescent="0.3">
      <c r="B8" s="3" t="s">
        <v>12</v>
      </c>
      <c r="C8" s="11">
        <v>0</v>
      </c>
      <c r="D8" s="11">
        <v>43.09</v>
      </c>
      <c r="E8" s="11">
        <v>36.700000000000003</v>
      </c>
      <c r="F8" s="11">
        <v>7.98</v>
      </c>
      <c r="G8" s="11">
        <v>11.17</v>
      </c>
      <c r="H8" s="11">
        <v>0.53</v>
      </c>
      <c r="I8" s="11">
        <v>0.53</v>
      </c>
      <c r="J8" s="11">
        <v>100</v>
      </c>
    </row>
    <row r="9" spans="2:10" ht="16.5" x14ac:dyDescent="0.3">
      <c r="B9" s="3" t="s">
        <v>13</v>
      </c>
      <c r="C9" s="11">
        <v>1.77</v>
      </c>
      <c r="D9" s="11">
        <v>39.380000000000003</v>
      </c>
      <c r="E9" s="11">
        <v>56.19</v>
      </c>
      <c r="F9" s="11">
        <v>0.44</v>
      </c>
      <c r="G9" s="11">
        <v>0.88</v>
      </c>
      <c r="H9" s="11">
        <v>0.88</v>
      </c>
      <c r="I9" s="11">
        <v>0.44</v>
      </c>
      <c r="J9" s="11">
        <v>100</v>
      </c>
    </row>
    <row r="10" spans="2:10" ht="16.5" x14ac:dyDescent="0.3">
      <c r="B10" s="3" t="s">
        <v>14</v>
      </c>
      <c r="C10" s="11">
        <v>4.8499999999999996</v>
      </c>
      <c r="D10" s="11">
        <v>40.53</v>
      </c>
      <c r="E10" s="11">
        <v>35.24</v>
      </c>
      <c r="F10" s="11">
        <v>7.49</v>
      </c>
      <c r="G10" s="11">
        <v>10.57</v>
      </c>
      <c r="H10" s="11">
        <v>0</v>
      </c>
      <c r="I10" s="11">
        <v>1.32</v>
      </c>
      <c r="J10" s="11">
        <v>100</v>
      </c>
    </row>
    <row r="11" spans="2:10" ht="16.5" x14ac:dyDescent="0.3">
      <c r="B11" s="3" t="s">
        <v>15</v>
      </c>
      <c r="C11" s="11">
        <v>4.33</v>
      </c>
      <c r="D11" s="11">
        <v>37.4</v>
      </c>
      <c r="E11" s="11">
        <v>50.39</v>
      </c>
      <c r="F11" s="11">
        <v>4.72</v>
      </c>
      <c r="G11" s="11">
        <v>3.15</v>
      </c>
      <c r="H11" s="11">
        <v>0</v>
      </c>
      <c r="I11" s="11">
        <v>0</v>
      </c>
      <c r="J11" s="11">
        <v>100</v>
      </c>
    </row>
    <row r="12" spans="2:10" ht="16.5" x14ac:dyDescent="0.3">
      <c r="B12" s="3" t="s">
        <v>16</v>
      </c>
      <c r="C12" s="11">
        <v>6.06</v>
      </c>
      <c r="D12" s="11">
        <v>57.58</v>
      </c>
      <c r="E12" s="11">
        <v>13.13</v>
      </c>
      <c r="F12" s="11">
        <v>3.03</v>
      </c>
      <c r="G12" s="11">
        <v>17.170000000000002</v>
      </c>
      <c r="H12" s="11">
        <v>1.01</v>
      </c>
      <c r="I12" s="11">
        <v>2.02</v>
      </c>
      <c r="J12" s="11">
        <v>100</v>
      </c>
    </row>
    <row r="13" spans="2:10" ht="16.5" x14ac:dyDescent="0.3">
      <c r="B13" s="3" t="s">
        <v>17</v>
      </c>
      <c r="C13" s="11">
        <v>5.61</v>
      </c>
      <c r="D13" s="11">
        <v>8.16</v>
      </c>
      <c r="E13" s="11">
        <v>66.33</v>
      </c>
      <c r="F13" s="11">
        <v>11.73</v>
      </c>
      <c r="G13" s="11">
        <v>2.04</v>
      </c>
      <c r="H13" s="11">
        <v>2.04</v>
      </c>
      <c r="I13" s="11">
        <v>4.08</v>
      </c>
      <c r="J13" s="11">
        <v>100</v>
      </c>
    </row>
    <row r="14" spans="2:10" ht="16.5" x14ac:dyDescent="0.3">
      <c r="B14" s="3" t="s">
        <v>18</v>
      </c>
      <c r="C14" s="11">
        <v>6.67</v>
      </c>
      <c r="D14" s="11">
        <v>28.33</v>
      </c>
      <c r="E14" s="11">
        <v>50</v>
      </c>
      <c r="F14" s="11">
        <v>6.67</v>
      </c>
      <c r="G14" s="11">
        <v>7.5</v>
      </c>
      <c r="H14" s="11">
        <v>0.83</v>
      </c>
      <c r="I14" s="11">
        <v>0</v>
      </c>
      <c r="J14" s="11">
        <v>100</v>
      </c>
    </row>
    <row r="15" spans="2:10" ht="16.5" x14ac:dyDescent="0.3">
      <c r="B15" s="3" t="s">
        <v>19</v>
      </c>
      <c r="C15" s="11">
        <v>3.17</v>
      </c>
      <c r="D15" s="11">
        <v>37.1</v>
      </c>
      <c r="E15" s="11">
        <v>54.3</v>
      </c>
      <c r="F15" s="11">
        <v>1.81</v>
      </c>
      <c r="G15" s="11">
        <v>1.36</v>
      </c>
      <c r="H15" s="11">
        <v>0.45</v>
      </c>
      <c r="I15" s="11">
        <v>1.81</v>
      </c>
      <c r="J15" s="11">
        <v>100</v>
      </c>
    </row>
    <row r="16" spans="2:10" ht="16.5" x14ac:dyDescent="0.3">
      <c r="B16" s="3" t="s">
        <v>20</v>
      </c>
      <c r="C16" s="11">
        <v>0.54</v>
      </c>
      <c r="D16" s="11">
        <v>64.86</v>
      </c>
      <c r="E16" s="11">
        <v>32.97</v>
      </c>
      <c r="F16" s="11">
        <v>0.54</v>
      </c>
      <c r="G16" s="11">
        <v>1.08</v>
      </c>
      <c r="H16" s="11">
        <v>0</v>
      </c>
      <c r="I16" s="11">
        <v>0</v>
      </c>
      <c r="J16" s="11">
        <v>100</v>
      </c>
    </row>
    <row r="17" spans="2:10" ht="16.5" x14ac:dyDescent="0.3">
      <c r="B17" s="3" t="s">
        <v>21</v>
      </c>
      <c r="C17" s="11">
        <v>0.38</v>
      </c>
      <c r="D17" s="11">
        <v>88.68</v>
      </c>
      <c r="E17" s="11">
        <v>10.94</v>
      </c>
      <c r="F17" s="11">
        <v>0</v>
      </c>
      <c r="G17" s="11">
        <v>0</v>
      </c>
      <c r="H17" s="11">
        <v>0</v>
      </c>
      <c r="I17" s="11">
        <v>0</v>
      </c>
      <c r="J17" s="11">
        <v>100</v>
      </c>
    </row>
    <row r="18" spans="2:10" ht="16.5" x14ac:dyDescent="0.3">
      <c r="B18" s="3" t="s">
        <v>22</v>
      </c>
      <c r="C18" s="11">
        <v>0</v>
      </c>
      <c r="D18" s="11">
        <v>77.709999999999994</v>
      </c>
      <c r="E18" s="11">
        <v>21.36</v>
      </c>
      <c r="F18" s="11">
        <v>0.93</v>
      </c>
      <c r="G18" s="11">
        <v>0</v>
      </c>
      <c r="H18" s="11">
        <v>0</v>
      </c>
      <c r="I18" s="11">
        <v>0</v>
      </c>
      <c r="J18" s="11">
        <v>100</v>
      </c>
    </row>
    <row r="19" spans="2:10" ht="16.5" x14ac:dyDescent="0.3">
      <c r="B19" s="3" t="s">
        <v>23</v>
      </c>
      <c r="C19" s="11">
        <v>0.68</v>
      </c>
      <c r="D19" s="11">
        <v>53.92</v>
      </c>
      <c r="E19" s="11">
        <v>36.520000000000003</v>
      </c>
      <c r="F19" s="11">
        <v>6.14</v>
      </c>
      <c r="G19" s="11">
        <v>1.37</v>
      </c>
      <c r="H19" s="11">
        <v>0</v>
      </c>
      <c r="I19" s="11">
        <v>1.37</v>
      </c>
      <c r="J19" s="11">
        <v>100</v>
      </c>
    </row>
    <row r="20" spans="2:10" ht="16.5" x14ac:dyDescent="0.3">
      <c r="B20" s="3" t="s">
        <v>24</v>
      </c>
      <c r="C20" s="11">
        <v>0.42</v>
      </c>
      <c r="D20" s="11">
        <v>23.53</v>
      </c>
      <c r="E20" s="11">
        <v>68.069999999999993</v>
      </c>
      <c r="F20" s="11">
        <v>5.46</v>
      </c>
      <c r="G20" s="11">
        <v>2.52</v>
      </c>
      <c r="H20" s="11">
        <v>0</v>
      </c>
      <c r="I20" s="11">
        <v>0</v>
      </c>
      <c r="J20" s="11">
        <v>100</v>
      </c>
    </row>
    <row r="21" spans="2:10" ht="16.5" x14ac:dyDescent="0.3">
      <c r="B21" s="3" t="s">
        <v>25</v>
      </c>
      <c r="C21" s="11">
        <v>6.04</v>
      </c>
      <c r="D21" s="11">
        <v>18.73</v>
      </c>
      <c r="E21" s="11">
        <v>74.02</v>
      </c>
      <c r="F21" s="11">
        <v>0.3</v>
      </c>
      <c r="G21" s="11">
        <v>0.3</v>
      </c>
      <c r="H21" s="11">
        <v>0</v>
      </c>
      <c r="I21" s="11">
        <v>0.6</v>
      </c>
      <c r="J21" s="11">
        <v>100</v>
      </c>
    </row>
    <row r="22" spans="2:10" ht="16.5" x14ac:dyDescent="0.3">
      <c r="B22" s="3" t="s">
        <v>26</v>
      </c>
      <c r="C22" s="11">
        <v>0.39</v>
      </c>
      <c r="D22" s="11">
        <v>74.42</v>
      </c>
      <c r="E22" s="11">
        <v>14.34</v>
      </c>
      <c r="F22" s="11">
        <v>10.47</v>
      </c>
      <c r="G22" s="11">
        <v>0.39</v>
      </c>
      <c r="H22" s="11">
        <v>0</v>
      </c>
      <c r="I22" s="11">
        <v>0</v>
      </c>
      <c r="J22" s="11">
        <v>100</v>
      </c>
    </row>
    <row r="23" spans="2:10" ht="16.5" x14ac:dyDescent="0.3">
      <c r="B23" s="3" t="s">
        <v>27</v>
      </c>
      <c r="C23" s="11">
        <v>1.63</v>
      </c>
      <c r="D23" s="11">
        <v>19.72</v>
      </c>
      <c r="E23" s="11">
        <v>49.39</v>
      </c>
      <c r="F23" s="11">
        <v>7.32</v>
      </c>
      <c r="G23" s="11">
        <v>0.41</v>
      </c>
      <c r="H23" s="11">
        <v>0.41</v>
      </c>
      <c r="I23" s="11">
        <v>21.14</v>
      </c>
      <c r="J23" s="11">
        <v>100</v>
      </c>
    </row>
    <row r="24" spans="2:10" ht="16.5" x14ac:dyDescent="0.3">
      <c r="B24" s="3" t="s">
        <v>28</v>
      </c>
      <c r="C24" s="11">
        <v>0.53</v>
      </c>
      <c r="D24" s="11">
        <v>53.21</v>
      </c>
      <c r="E24" s="11">
        <v>20.59</v>
      </c>
      <c r="F24" s="11">
        <v>13.37</v>
      </c>
      <c r="G24" s="11">
        <v>0</v>
      </c>
      <c r="H24" s="11">
        <v>0</v>
      </c>
      <c r="I24" s="11">
        <v>12.3</v>
      </c>
      <c r="J24" s="11">
        <v>100</v>
      </c>
    </row>
    <row r="25" spans="2:10" ht="16.5" x14ac:dyDescent="0.3">
      <c r="B25" s="3" t="s">
        <v>29</v>
      </c>
      <c r="C25" s="11">
        <v>0</v>
      </c>
      <c r="D25" s="11">
        <v>73.95</v>
      </c>
      <c r="E25" s="11">
        <v>19.16</v>
      </c>
      <c r="F25" s="11">
        <v>0.3</v>
      </c>
      <c r="G25" s="11">
        <v>4.79</v>
      </c>
      <c r="H25" s="11">
        <v>0</v>
      </c>
      <c r="I25" s="11">
        <v>1.8</v>
      </c>
      <c r="J25" s="11">
        <v>100</v>
      </c>
    </row>
    <row r="26" spans="2:10" ht="16.5" x14ac:dyDescent="0.3">
      <c r="B26" s="3" t="s">
        <v>30</v>
      </c>
      <c r="C26" s="11">
        <v>0.42</v>
      </c>
      <c r="D26" s="11">
        <v>57.38</v>
      </c>
      <c r="E26" s="11">
        <v>36.29</v>
      </c>
      <c r="F26" s="11">
        <v>0.84</v>
      </c>
      <c r="G26" s="11">
        <v>1.27</v>
      </c>
      <c r="H26" s="11">
        <v>1.27</v>
      </c>
      <c r="I26" s="11">
        <v>2.5299999999999998</v>
      </c>
      <c r="J26" s="11">
        <v>100</v>
      </c>
    </row>
    <row r="27" spans="2:10" ht="16.5" x14ac:dyDescent="0.3">
      <c r="B27" s="3" t="s">
        <v>31</v>
      </c>
      <c r="C27" s="11">
        <v>0.77</v>
      </c>
      <c r="D27" s="11">
        <v>32.18</v>
      </c>
      <c r="E27" s="11">
        <v>44.06</v>
      </c>
      <c r="F27" s="11">
        <v>8.81</v>
      </c>
      <c r="G27" s="11">
        <v>13.41</v>
      </c>
      <c r="H27" s="11">
        <v>0.77</v>
      </c>
      <c r="I27" s="11">
        <v>0</v>
      </c>
      <c r="J27" s="11">
        <v>100</v>
      </c>
    </row>
    <row r="28" spans="2:10" ht="16.5" x14ac:dyDescent="0.3">
      <c r="B28" s="3" t="s">
        <v>32</v>
      </c>
      <c r="C28" s="11">
        <v>0.5</v>
      </c>
      <c r="D28" s="11">
        <v>70.790000000000006</v>
      </c>
      <c r="E28" s="11">
        <v>25.5</v>
      </c>
      <c r="F28" s="11">
        <v>1.24</v>
      </c>
      <c r="G28" s="11">
        <v>1.73</v>
      </c>
      <c r="H28" s="11">
        <v>0.25</v>
      </c>
      <c r="I28" s="11">
        <v>0</v>
      </c>
      <c r="J28" s="11">
        <v>100</v>
      </c>
    </row>
    <row r="29" spans="2:10" ht="16.5" x14ac:dyDescent="0.3">
      <c r="B29" s="3" t="s">
        <v>33</v>
      </c>
      <c r="C29" s="11">
        <v>7.76</v>
      </c>
      <c r="D29" s="11">
        <v>31.94</v>
      </c>
      <c r="E29" s="11">
        <v>47.46</v>
      </c>
      <c r="F29" s="11">
        <v>5.67</v>
      </c>
      <c r="G29" s="11">
        <v>3.58</v>
      </c>
      <c r="H29" s="11">
        <v>0</v>
      </c>
      <c r="I29" s="11">
        <v>3.58</v>
      </c>
      <c r="J29" s="11">
        <v>100</v>
      </c>
    </row>
    <row r="30" spans="2:10" ht="16.5" x14ac:dyDescent="0.3">
      <c r="B30" s="3" t="s">
        <v>34</v>
      </c>
      <c r="C30" s="11">
        <v>2.4900000000000002</v>
      </c>
      <c r="D30" s="11">
        <v>43.15</v>
      </c>
      <c r="E30" s="11">
        <v>45.64</v>
      </c>
      <c r="F30" s="11">
        <v>2.9</v>
      </c>
      <c r="G30" s="11">
        <v>3.73</v>
      </c>
      <c r="H30" s="11">
        <v>0.41</v>
      </c>
      <c r="I30" s="11">
        <v>1.66</v>
      </c>
      <c r="J30" s="11">
        <v>100</v>
      </c>
    </row>
    <row r="31" spans="2:10" ht="16.5" x14ac:dyDescent="0.3">
      <c r="B31" s="3" t="s">
        <v>35</v>
      </c>
      <c r="C31" s="11">
        <v>4.93</v>
      </c>
      <c r="D31" s="11">
        <v>27.35</v>
      </c>
      <c r="E31" s="11">
        <v>52.47</v>
      </c>
      <c r="F31" s="11">
        <v>10.31</v>
      </c>
      <c r="G31" s="11">
        <v>4.04</v>
      </c>
      <c r="H31" s="11">
        <v>0</v>
      </c>
      <c r="I31" s="11">
        <v>0.9</v>
      </c>
      <c r="J31" s="11">
        <v>100</v>
      </c>
    </row>
    <row r="32" spans="2:10" ht="16.5" x14ac:dyDescent="0.3">
      <c r="B32" s="3" t="s">
        <v>36</v>
      </c>
      <c r="C32" s="11">
        <v>6.91</v>
      </c>
      <c r="D32" s="11">
        <v>27.13</v>
      </c>
      <c r="E32" s="11">
        <v>43.62</v>
      </c>
      <c r="F32" s="11">
        <v>3.72</v>
      </c>
      <c r="G32" s="11">
        <v>18.62</v>
      </c>
      <c r="H32" s="11">
        <v>0</v>
      </c>
      <c r="I32" s="11">
        <v>0</v>
      </c>
      <c r="J32" s="11">
        <v>100</v>
      </c>
    </row>
    <row r="33" spans="2:10" ht="17.25" thickBot="1" x14ac:dyDescent="0.35">
      <c r="B33" s="2" t="s">
        <v>37</v>
      </c>
      <c r="C33" s="6">
        <v>0.7</v>
      </c>
      <c r="D33" s="6">
        <v>49.65</v>
      </c>
      <c r="E33" s="6">
        <v>38.380000000000003</v>
      </c>
      <c r="F33" s="6">
        <v>5.28</v>
      </c>
      <c r="G33" s="6">
        <v>5.63</v>
      </c>
      <c r="H33" s="6">
        <v>0.35</v>
      </c>
      <c r="I33" s="6">
        <v>0</v>
      </c>
      <c r="J33" s="6">
        <v>100</v>
      </c>
    </row>
    <row r="34" spans="2:10" ht="18" thickTop="1" thickBot="1" x14ac:dyDescent="0.35">
      <c r="B34" s="9" t="s">
        <v>7</v>
      </c>
      <c r="C34" s="75">
        <v>2.87</v>
      </c>
      <c r="D34" s="75">
        <v>46.98</v>
      </c>
      <c r="E34" s="75">
        <v>38.51</v>
      </c>
      <c r="F34" s="75">
        <v>4.71</v>
      </c>
      <c r="G34" s="75">
        <v>3.7</v>
      </c>
      <c r="H34" s="75">
        <v>0.33</v>
      </c>
      <c r="I34" s="75">
        <v>2.89</v>
      </c>
      <c r="J34" s="7">
        <v>100</v>
      </c>
    </row>
    <row r="35" spans="2:10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7460E-858B-48A5-AF15-6AC444B95467}">
  <dimension ref="B2:L35"/>
  <sheetViews>
    <sheetView workbookViewId="0">
      <selection activeCell="D37" sqref="D37"/>
    </sheetView>
  </sheetViews>
  <sheetFormatPr defaultRowHeight="15" x14ac:dyDescent="0.25"/>
  <cols>
    <col min="2" max="2" width="17.28515625" customWidth="1"/>
    <col min="3" max="3" width="13.140625" bestFit="1" customWidth="1"/>
    <col min="4" max="4" width="10.5703125" customWidth="1"/>
    <col min="5" max="5" width="10.85546875" customWidth="1"/>
    <col min="7" max="7" width="9.140625" customWidth="1"/>
    <col min="9" max="9" width="9.85546875" customWidth="1"/>
    <col min="10" max="10" width="10.140625" customWidth="1"/>
    <col min="11" max="12" width="10.28515625" customWidth="1"/>
  </cols>
  <sheetData>
    <row r="2" spans="2:12" ht="16.5" thickBot="1" x14ac:dyDescent="0.3">
      <c r="B2" s="15" t="s">
        <v>176</v>
      </c>
      <c r="D2" s="104"/>
      <c r="E2" s="104"/>
      <c r="F2" s="104"/>
      <c r="G2" s="104"/>
      <c r="H2" s="104"/>
      <c r="I2" s="104"/>
      <c r="J2" s="104"/>
      <c r="K2" s="104"/>
      <c r="L2" s="104"/>
    </row>
    <row r="3" spans="2:12" ht="67.5" thickTop="1" thickBot="1" x14ac:dyDescent="0.3">
      <c r="B3" s="103" t="s">
        <v>0</v>
      </c>
      <c r="C3" s="103" t="s">
        <v>175</v>
      </c>
      <c r="D3" s="102" t="s">
        <v>174</v>
      </c>
      <c r="E3" s="102" t="s">
        <v>173</v>
      </c>
      <c r="F3" s="102" t="s">
        <v>172</v>
      </c>
      <c r="G3" s="102" t="s">
        <v>171</v>
      </c>
      <c r="H3" s="102" t="s">
        <v>170</v>
      </c>
      <c r="I3" s="102" t="s">
        <v>169</v>
      </c>
      <c r="J3" s="102" t="s">
        <v>168</v>
      </c>
      <c r="K3" s="102" t="s">
        <v>167</v>
      </c>
      <c r="L3" s="102" t="s">
        <v>166</v>
      </c>
    </row>
    <row r="4" spans="2:12" ht="16.5" x14ac:dyDescent="0.25">
      <c r="B4" s="62" t="s">
        <v>8</v>
      </c>
      <c r="C4" s="66">
        <v>13.1</v>
      </c>
      <c r="D4" s="101">
        <v>5.3736065000000002</v>
      </c>
      <c r="E4" s="100">
        <f t="shared" ref="E4:E34" si="0">(D4/C4)*100</f>
        <v>41.019896946564884</v>
      </c>
      <c r="F4" s="101">
        <v>4.6220860000000004</v>
      </c>
      <c r="G4" s="101">
        <v>4.8991660000000001</v>
      </c>
      <c r="H4" s="101">
        <v>4.102989</v>
      </c>
      <c r="I4" s="101">
        <v>2.8300149999999999</v>
      </c>
      <c r="J4" s="101">
        <v>3.2221800000000002E-2</v>
      </c>
      <c r="K4" s="101">
        <v>0.44221870000000002</v>
      </c>
      <c r="L4" s="101">
        <v>9.4606880000000004E-2</v>
      </c>
    </row>
    <row r="5" spans="2:12" ht="16.5" x14ac:dyDescent="0.25">
      <c r="B5" s="62" t="s">
        <v>9</v>
      </c>
      <c r="C5" s="99">
        <v>42.7</v>
      </c>
      <c r="D5" s="100">
        <v>19.145987400000003</v>
      </c>
      <c r="E5" s="100">
        <f t="shared" si="0"/>
        <v>44.838377985948483</v>
      </c>
      <c r="F5" s="100">
        <v>17.661459999999998</v>
      </c>
      <c r="G5" s="100">
        <v>16.939</v>
      </c>
      <c r="H5" s="100">
        <v>15.31939</v>
      </c>
      <c r="I5" s="100">
        <v>7.3126959999999999</v>
      </c>
      <c r="J5" s="100">
        <v>0.38205099999999997</v>
      </c>
      <c r="K5" s="100">
        <v>1.8249329999999999</v>
      </c>
      <c r="L5" s="100">
        <v>0.57190790000000002</v>
      </c>
    </row>
    <row r="6" spans="2:12" ht="16.5" x14ac:dyDescent="0.25">
      <c r="B6" s="62" t="s">
        <v>10</v>
      </c>
      <c r="C6" s="99">
        <v>16.600000000000001</v>
      </c>
      <c r="D6" s="100">
        <v>5.5648824999999995</v>
      </c>
      <c r="E6" s="100">
        <f t="shared" si="0"/>
        <v>33.523388554216858</v>
      </c>
      <c r="F6" s="100">
        <v>4.8802859999999999</v>
      </c>
      <c r="G6" s="100">
        <v>4.4976589999999996</v>
      </c>
      <c r="H6" s="100">
        <v>4.076492</v>
      </c>
      <c r="I6" s="100">
        <v>1.8353900000000001</v>
      </c>
      <c r="J6" s="100">
        <v>0.29993150000000002</v>
      </c>
      <c r="K6" s="100">
        <v>0.76729210000000003</v>
      </c>
      <c r="L6" s="100">
        <v>5.3360020000000001E-2</v>
      </c>
    </row>
    <row r="7" spans="2:12" ht="16.5" x14ac:dyDescent="0.25">
      <c r="B7" s="62" t="s">
        <v>11</v>
      </c>
      <c r="C7" s="99">
        <v>67.099999999999994</v>
      </c>
      <c r="D7" s="100">
        <v>42.627756599999998</v>
      </c>
      <c r="E7" s="100">
        <f t="shared" si="0"/>
        <v>63.528698360655746</v>
      </c>
      <c r="F7" s="100">
        <v>40.107680000000002</v>
      </c>
      <c r="G7" s="100">
        <v>39.13456</v>
      </c>
      <c r="H7" s="100">
        <v>36.446330000000003</v>
      </c>
      <c r="I7" s="100">
        <v>14.992850000000001</v>
      </c>
      <c r="J7" s="100">
        <v>0.11658979999999999</v>
      </c>
      <c r="K7" s="100">
        <v>3.3766050000000001</v>
      </c>
      <c r="L7" s="100">
        <v>0.3414181</v>
      </c>
    </row>
    <row r="8" spans="2:12" ht="16.5" x14ac:dyDescent="0.25">
      <c r="B8" s="62" t="s">
        <v>12</v>
      </c>
      <c r="C8" s="99">
        <v>67.3</v>
      </c>
      <c r="D8" s="100">
        <v>38.754202800000002</v>
      </c>
      <c r="E8" s="100">
        <f t="shared" si="0"/>
        <v>57.584253789004457</v>
      </c>
      <c r="F8" s="100">
        <v>37.129919999999998</v>
      </c>
      <c r="G8" s="100">
        <v>35.465589999999999</v>
      </c>
      <c r="H8" s="100">
        <v>33.730609999999999</v>
      </c>
      <c r="I8" s="100">
        <v>14.364780000000001</v>
      </c>
      <c r="J8" s="100">
        <v>0</v>
      </c>
      <c r="K8" s="100">
        <v>3.2886120000000001</v>
      </c>
      <c r="L8" s="100">
        <v>0.11069079999999999</v>
      </c>
    </row>
    <row r="9" spans="2:12" ht="16.5" x14ac:dyDescent="0.25">
      <c r="B9" s="62" t="s">
        <v>13</v>
      </c>
      <c r="C9" s="99">
        <v>100.7</v>
      </c>
      <c r="D9" s="100">
        <v>34.064535100000001</v>
      </c>
      <c r="E9" s="100">
        <f t="shared" si="0"/>
        <v>33.827740913604764</v>
      </c>
      <c r="F9" s="100">
        <v>29.744520000000001</v>
      </c>
      <c r="G9" s="100">
        <v>29.913779999999999</v>
      </c>
      <c r="H9" s="100">
        <v>24.911080000000002</v>
      </c>
      <c r="I9" s="100">
        <v>11.62524</v>
      </c>
      <c r="J9" s="100">
        <v>6.5820530000000002E-2</v>
      </c>
      <c r="K9" s="100">
        <v>4.0849349999999998</v>
      </c>
      <c r="L9" s="100">
        <v>0.74850950000000005</v>
      </c>
    </row>
    <row r="10" spans="2:12" ht="16.5" x14ac:dyDescent="0.25">
      <c r="B10" s="62" t="s">
        <v>14</v>
      </c>
      <c r="C10" s="99">
        <v>58.1</v>
      </c>
      <c r="D10" s="100">
        <v>31.714976799999999</v>
      </c>
      <c r="E10" s="100">
        <f t="shared" si="0"/>
        <v>54.586879173838213</v>
      </c>
      <c r="F10" s="100">
        <v>30.288319999999999</v>
      </c>
      <c r="G10" s="100">
        <v>29.520099999999999</v>
      </c>
      <c r="H10" s="100">
        <v>27.98555</v>
      </c>
      <c r="I10" s="100">
        <v>13.609579999999999</v>
      </c>
      <c r="J10" s="100">
        <v>0</v>
      </c>
      <c r="K10" s="100">
        <v>2.194877</v>
      </c>
      <c r="L10" s="100">
        <v>0.1666289</v>
      </c>
    </row>
    <row r="11" spans="2:12" ht="16.5" x14ac:dyDescent="0.25">
      <c r="B11" s="62" t="s">
        <v>15</v>
      </c>
      <c r="C11" s="99">
        <v>109.1</v>
      </c>
      <c r="D11" s="100">
        <v>43.324444700000008</v>
      </c>
      <c r="E11" s="100">
        <f t="shared" si="0"/>
        <v>39.710765077910182</v>
      </c>
      <c r="F11" s="100">
        <v>38.215960000000003</v>
      </c>
      <c r="G11" s="100">
        <v>37.19699</v>
      </c>
      <c r="H11" s="100">
        <v>31.72212</v>
      </c>
      <c r="I11" s="100">
        <v>11.975790000000002</v>
      </c>
      <c r="J11" s="100">
        <v>8.3744539999999999E-3</v>
      </c>
      <c r="K11" s="100">
        <v>6.1190759999999997</v>
      </c>
      <c r="L11" s="100">
        <v>0.37608420000000004</v>
      </c>
    </row>
    <row r="12" spans="2:12" ht="16.5" x14ac:dyDescent="0.25">
      <c r="B12" s="62" t="s">
        <v>16</v>
      </c>
      <c r="C12" s="99">
        <v>62.6</v>
      </c>
      <c r="D12" s="100">
        <v>46.344139200000001</v>
      </c>
      <c r="E12" s="100">
        <f t="shared" si="0"/>
        <v>74.032171246006385</v>
      </c>
      <c r="F12" s="100">
        <v>42.226660000000003</v>
      </c>
      <c r="G12" s="100">
        <v>40.751690000000004</v>
      </c>
      <c r="H12" s="100">
        <v>35.959150000000001</v>
      </c>
      <c r="I12" s="100">
        <v>13.763969999999999</v>
      </c>
      <c r="J12" s="100">
        <v>0</v>
      </c>
      <c r="K12" s="100">
        <v>5.5924520000000006</v>
      </c>
      <c r="L12" s="100">
        <v>0.84417510000000007</v>
      </c>
    </row>
    <row r="13" spans="2:12" ht="16.5" x14ac:dyDescent="0.25">
      <c r="B13" s="62" t="s">
        <v>17</v>
      </c>
      <c r="C13" s="99">
        <v>64.400000000000006</v>
      </c>
      <c r="D13" s="100">
        <v>38.663065499999995</v>
      </c>
      <c r="E13" s="100">
        <f t="shared" si="0"/>
        <v>60.035815993788809</v>
      </c>
      <c r="F13" s="100">
        <v>33.53389</v>
      </c>
      <c r="G13" s="100">
        <v>32.393000000000001</v>
      </c>
      <c r="H13" s="100">
        <v>26.811029999999999</v>
      </c>
      <c r="I13" s="100">
        <v>18.125919999999997</v>
      </c>
      <c r="J13" s="100">
        <v>0</v>
      </c>
      <c r="K13" s="100">
        <v>6.2700630000000004</v>
      </c>
      <c r="L13" s="100">
        <v>0.45279250000000004</v>
      </c>
    </row>
    <row r="14" spans="2:12" ht="16.5" x14ac:dyDescent="0.25">
      <c r="B14" s="62" t="s">
        <v>18</v>
      </c>
      <c r="C14" s="99">
        <v>65.8</v>
      </c>
      <c r="D14" s="100">
        <v>42.757363299999994</v>
      </c>
      <c r="E14" s="100">
        <f t="shared" si="0"/>
        <v>64.980795288753797</v>
      </c>
      <c r="F14" s="100">
        <v>37.863759999999999</v>
      </c>
      <c r="G14" s="100">
        <v>38.962739999999997</v>
      </c>
      <c r="H14" s="100">
        <v>33.792149999999999</v>
      </c>
      <c r="I14" s="100">
        <v>17.214560000000002</v>
      </c>
      <c r="J14" s="100">
        <v>5.5237599999999998E-2</v>
      </c>
      <c r="K14" s="100">
        <v>3.7393829999999997</v>
      </c>
      <c r="L14" s="100">
        <v>0.44269789999999998</v>
      </c>
    </row>
    <row r="15" spans="2:12" ht="16.5" x14ac:dyDescent="0.25">
      <c r="B15" s="62" t="s">
        <v>19</v>
      </c>
      <c r="C15" s="99">
        <v>78.900000000000006</v>
      </c>
      <c r="D15" s="100">
        <v>41.837378999999999</v>
      </c>
      <c r="E15" s="100">
        <f t="shared" si="0"/>
        <v>53.0258288973384</v>
      </c>
      <c r="F15" s="100">
        <v>34.942129999999999</v>
      </c>
      <c r="G15" s="100">
        <v>33.88026</v>
      </c>
      <c r="H15" s="100">
        <v>26.557599999999997</v>
      </c>
      <c r="I15" s="100">
        <v>15.485209999999999</v>
      </c>
      <c r="J15" s="100">
        <v>0</v>
      </c>
      <c r="K15" s="100">
        <v>7.9571189999999996</v>
      </c>
      <c r="L15" s="100">
        <v>0.42741000000000001</v>
      </c>
    </row>
    <row r="16" spans="2:12" ht="16.5" x14ac:dyDescent="0.25">
      <c r="B16" s="62" t="s">
        <v>20</v>
      </c>
      <c r="C16" s="99">
        <v>66</v>
      </c>
      <c r="D16" s="100">
        <v>39.050218000000001</v>
      </c>
      <c r="E16" s="100">
        <f t="shared" si="0"/>
        <v>59.166996969696974</v>
      </c>
      <c r="F16" s="100">
        <v>27.178889999999999</v>
      </c>
      <c r="G16" s="100">
        <v>25.215790000000002</v>
      </c>
      <c r="H16" s="100">
        <v>19.579450000000001</v>
      </c>
      <c r="I16" s="100">
        <v>17.404869999999999</v>
      </c>
      <c r="J16" s="100">
        <v>6.2349909999999999</v>
      </c>
      <c r="K16" s="100">
        <v>7.599437</v>
      </c>
      <c r="L16" s="100">
        <v>0</v>
      </c>
    </row>
    <row r="17" spans="2:12" ht="16.5" x14ac:dyDescent="0.25">
      <c r="B17" s="62" t="s">
        <v>21</v>
      </c>
      <c r="C17" s="99">
        <v>33.799999999999997</v>
      </c>
      <c r="D17" s="100">
        <v>23.18319</v>
      </c>
      <c r="E17" s="100">
        <f t="shared" si="0"/>
        <v>68.589319526627222</v>
      </c>
      <c r="F17" s="100">
        <v>21.680630000000001</v>
      </c>
      <c r="G17" s="100">
        <v>21.967639999999999</v>
      </c>
      <c r="H17" s="100">
        <v>20.512169999999998</v>
      </c>
      <c r="I17" s="100">
        <v>5.7450809999999999</v>
      </c>
      <c r="J17" s="100">
        <v>0.37697940000000002</v>
      </c>
      <c r="K17" s="100">
        <v>0.83857079999999995</v>
      </c>
      <c r="L17" s="100">
        <v>0.61621970000000004</v>
      </c>
    </row>
    <row r="18" spans="2:12" ht="16.5" x14ac:dyDescent="0.25">
      <c r="B18" s="62" t="s">
        <v>22</v>
      </c>
      <c r="C18" s="99">
        <v>53.6</v>
      </c>
      <c r="D18" s="100">
        <v>34.725470000000001</v>
      </c>
      <c r="E18" s="100">
        <f t="shared" si="0"/>
        <v>64.786324626865678</v>
      </c>
      <c r="F18" s="100">
        <v>30.421189999999999</v>
      </c>
      <c r="G18" s="100">
        <v>24.003</v>
      </c>
      <c r="H18" s="100">
        <v>23.74119</v>
      </c>
      <c r="I18" s="100">
        <v>6.0300959999999995</v>
      </c>
      <c r="J18" s="100">
        <v>4.0424720000000001</v>
      </c>
      <c r="K18" s="100">
        <v>6.6800009999999999</v>
      </c>
      <c r="L18" s="100">
        <v>0.15708740000000002</v>
      </c>
    </row>
    <row r="19" spans="2:12" ht="16.5" x14ac:dyDescent="0.25">
      <c r="B19" s="62" t="s">
        <v>23</v>
      </c>
      <c r="C19" s="99">
        <v>67.5</v>
      </c>
      <c r="D19" s="100">
        <v>44.374914000000004</v>
      </c>
      <c r="E19" s="100">
        <f t="shared" si="0"/>
        <v>65.740613333333343</v>
      </c>
      <c r="F19" s="100">
        <v>37.781400000000005</v>
      </c>
      <c r="G19" s="100">
        <v>35.362050000000004</v>
      </c>
      <c r="H19" s="100">
        <v>30.893599999999999</v>
      </c>
      <c r="I19" s="100">
        <v>17.495509999999999</v>
      </c>
      <c r="J19" s="100">
        <v>2.3210709999999999</v>
      </c>
      <c r="K19" s="100">
        <v>6.6917839999999993</v>
      </c>
      <c r="L19" s="100">
        <v>0.19601830000000001</v>
      </c>
    </row>
    <row r="20" spans="2:12" ht="16.5" x14ac:dyDescent="0.25">
      <c r="B20" s="62" t="s">
        <v>24</v>
      </c>
      <c r="C20" s="99">
        <v>91.4</v>
      </c>
      <c r="D20" s="100">
        <v>35.949118669999997</v>
      </c>
      <c r="E20" s="100">
        <f t="shared" si="0"/>
        <v>39.331639682713345</v>
      </c>
      <c r="F20" s="100">
        <v>33.160510000000002</v>
      </c>
      <c r="G20" s="100">
        <v>34.209820000000001</v>
      </c>
      <c r="H20" s="100">
        <v>31.321270000000002</v>
      </c>
      <c r="I20" s="100">
        <v>13.2399</v>
      </c>
      <c r="J20" s="100">
        <v>0</v>
      </c>
      <c r="K20" s="100">
        <v>1.7392919999999998</v>
      </c>
      <c r="L20" s="100">
        <v>9.9946670000000001E-2</v>
      </c>
    </row>
    <row r="21" spans="2:12" ht="16.5" x14ac:dyDescent="0.25">
      <c r="B21" s="62" t="s">
        <v>25</v>
      </c>
      <c r="C21" s="99">
        <v>94.8</v>
      </c>
      <c r="D21" s="100">
        <v>39.212875999999994</v>
      </c>
      <c r="E21" s="100">
        <f t="shared" si="0"/>
        <v>41.363793248945143</v>
      </c>
      <c r="F21" s="100">
        <v>29.952189999999998</v>
      </c>
      <c r="G21" s="100">
        <v>37.202030000000001</v>
      </c>
      <c r="H21" s="100">
        <v>27.94134</v>
      </c>
      <c r="I21" s="100">
        <v>21.32959</v>
      </c>
      <c r="J21" s="100">
        <v>0</v>
      </c>
      <c r="K21" s="100">
        <v>2.0108459999999999</v>
      </c>
      <c r="L21" s="100">
        <v>0</v>
      </c>
    </row>
    <row r="22" spans="2:12" ht="16.5" x14ac:dyDescent="0.25">
      <c r="B22" s="62" t="s">
        <v>26</v>
      </c>
      <c r="C22" s="99">
        <v>56.7</v>
      </c>
      <c r="D22" s="100">
        <v>36.158926000000001</v>
      </c>
      <c r="E22" s="100">
        <f t="shared" si="0"/>
        <v>63.772356261022921</v>
      </c>
      <c r="F22" s="100">
        <v>32.537430000000001</v>
      </c>
      <c r="G22" s="100">
        <v>32.285609999999998</v>
      </c>
      <c r="H22" s="100">
        <v>29.28424</v>
      </c>
      <c r="I22" s="100">
        <v>12.902899999999999</v>
      </c>
      <c r="J22" s="100">
        <v>0.83506159999999996</v>
      </c>
      <c r="K22" s="100">
        <v>3.0382570000000002</v>
      </c>
      <c r="L22" s="100">
        <v>0.26887290000000003</v>
      </c>
    </row>
    <row r="23" spans="2:12" ht="16.5" x14ac:dyDescent="0.25">
      <c r="B23" s="62" t="s">
        <v>27</v>
      </c>
      <c r="C23" s="99">
        <v>70.099999999999994</v>
      </c>
      <c r="D23" s="100">
        <v>48.722513400000004</v>
      </c>
      <c r="E23" s="100">
        <f t="shared" si="0"/>
        <v>69.504298716119834</v>
      </c>
      <c r="F23" s="100">
        <v>41.074930000000002</v>
      </c>
      <c r="G23" s="100">
        <v>41.837480000000006</v>
      </c>
      <c r="H23" s="100">
        <v>33.947510000000001</v>
      </c>
      <c r="I23" s="100">
        <v>21.14471</v>
      </c>
      <c r="J23" s="100">
        <v>6.2058439999999999E-2</v>
      </c>
      <c r="K23" s="100">
        <v>6.8229740000000003</v>
      </c>
      <c r="L23" s="100">
        <v>0.30445100000000003</v>
      </c>
    </row>
    <row r="24" spans="2:12" ht="16.5" x14ac:dyDescent="0.25">
      <c r="B24" s="62" t="s">
        <v>28</v>
      </c>
      <c r="C24" s="99">
        <v>50.9</v>
      </c>
      <c r="D24" s="100">
        <v>27.757404139999998</v>
      </c>
      <c r="E24" s="100">
        <f t="shared" si="0"/>
        <v>54.533210491159132</v>
      </c>
      <c r="F24" s="100">
        <v>26.883080000000003</v>
      </c>
      <c r="G24" s="100">
        <v>25.267949999999999</v>
      </c>
      <c r="H24" s="100">
        <v>24.383430000000001</v>
      </c>
      <c r="I24" s="100">
        <v>4.0304479999999998</v>
      </c>
      <c r="J24" s="100">
        <v>0</v>
      </c>
      <c r="K24" s="100">
        <v>2.4894600000000002</v>
      </c>
      <c r="L24" s="100">
        <v>1.0194140000000001E-2</v>
      </c>
    </row>
    <row r="25" spans="2:12" ht="16.5" x14ac:dyDescent="0.25">
      <c r="B25" s="62" t="s">
        <v>29</v>
      </c>
      <c r="C25" s="99">
        <v>58.4</v>
      </c>
      <c r="D25" s="100">
        <v>35.383107600000002</v>
      </c>
      <c r="E25" s="100">
        <f t="shared" si="0"/>
        <v>60.587513013698633</v>
      </c>
      <c r="F25" s="100">
        <v>35.046050000000001</v>
      </c>
      <c r="G25" s="100">
        <v>31.63402</v>
      </c>
      <c r="H25" s="100">
        <v>31.128439999999998</v>
      </c>
      <c r="I25" s="100">
        <v>4.0762150000000004</v>
      </c>
      <c r="J25" s="100">
        <v>0</v>
      </c>
      <c r="K25" s="100">
        <v>3.7490890000000001</v>
      </c>
      <c r="L25" s="100">
        <v>0.1685286</v>
      </c>
    </row>
    <row r="26" spans="2:12" ht="16.5" x14ac:dyDescent="0.25">
      <c r="B26" s="62" t="s">
        <v>30</v>
      </c>
      <c r="C26" s="99">
        <v>82.5</v>
      </c>
      <c r="D26" s="100">
        <v>49.147053</v>
      </c>
      <c r="E26" s="100">
        <f t="shared" si="0"/>
        <v>59.572185454545455</v>
      </c>
      <c r="F26" s="100">
        <v>47.015120000000003</v>
      </c>
      <c r="G26" s="100">
        <v>45.031970000000001</v>
      </c>
      <c r="H26" s="100">
        <v>41.700679999999998</v>
      </c>
      <c r="I26" s="100">
        <v>12.29814</v>
      </c>
      <c r="J26" s="100">
        <v>0</v>
      </c>
      <c r="K26" s="100">
        <v>4.1150760000000002</v>
      </c>
      <c r="L26" s="100">
        <v>1.2629330000000001</v>
      </c>
    </row>
    <row r="27" spans="2:12" ht="16.5" x14ac:dyDescent="0.25">
      <c r="B27" s="62" t="s">
        <v>31</v>
      </c>
      <c r="C27" s="99">
        <v>65.3</v>
      </c>
      <c r="D27" s="100">
        <v>45.323149000000001</v>
      </c>
      <c r="E27" s="100">
        <f t="shared" si="0"/>
        <v>69.407578866768759</v>
      </c>
      <c r="F27" s="100">
        <v>39.980969999999999</v>
      </c>
      <c r="G27" s="100">
        <v>41.565199999999997</v>
      </c>
      <c r="H27" s="100">
        <v>37.419269999999997</v>
      </c>
      <c r="I27" s="100">
        <v>22.40015</v>
      </c>
      <c r="J27" s="100">
        <v>1.730561</v>
      </c>
      <c r="K27" s="100">
        <v>2.0273879999999997</v>
      </c>
      <c r="L27" s="100">
        <v>0.54242380000000001</v>
      </c>
    </row>
    <row r="28" spans="2:12" ht="16.5" x14ac:dyDescent="0.25">
      <c r="B28" s="62" t="s">
        <v>32</v>
      </c>
      <c r="C28" s="99">
        <v>191.1</v>
      </c>
      <c r="D28" s="100">
        <v>140.61166400000002</v>
      </c>
      <c r="E28" s="100">
        <f t="shared" si="0"/>
        <v>73.580148613291485</v>
      </c>
      <c r="F28" s="100">
        <v>71.945340000000002</v>
      </c>
      <c r="G28" s="100">
        <v>72.959980000000002</v>
      </c>
      <c r="H28" s="100">
        <v>68.912350000000004</v>
      </c>
      <c r="I28" s="100">
        <v>84.654889999999995</v>
      </c>
      <c r="J28" s="100">
        <v>65.311599999999999</v>
      </c>
      <c r="K28" s="100">
        <v>2.3400940000000001</v>
      </c>
      <c r="L28" s="100">
        <v>0.69606290000000004</v>
      </c>
    </row>
    <row r="29" spans="2:12" ht="16.5" x14ac:dyDescent="0.25">
      <c r="B29" s="62" t="s">
        <v>33</v>
      </c>
      <c r="C29" s="99">
        <v>153.6</v>
      </c>
      <c r="D29" s="100">
        <v>72.593256999999994</v>
      </c>
      <c r="E29" s="100">
        <f t="shared" si="0"/>
        <v>47.261235026041668</v>
      </c>
      <c r="F29" s="100">
        <v>57.513190000000002</v>
      </c>
      <c r="G29" s="100">
        <v>62.742620000000002</v>
      </c>
      <c r="H29" s="100">
        <v>54.212000000000003</v>
      </c>
      <c r="I29" s="100">
        <v>36.992870000000003</v>
      </c>
      <c r="J29" s="100">
        <v>6.6267889999999996</v>
      </c>
      <c r="K29" s="100">
        <v>3.2238440000000002</v>
      </c>
      <c r="L29" s="100">
        <v>8.039454E-2</v>
      </c>
    </row>
    <row r="30" spans="2:12" ht="16.5" x14ac:dyDescent="0.25">
      <c r="B30" s="62" t="s">
        <v>34</v>
      </c>
      <c r="C30" s="99">
        <v>179.2</v>
      </c>
      <c r="D30" s="100">
        <v>89.697048000000009</v>
      </c>
      <c r="E30" s="100">
        <f t="shared" si="0"/>
        <v>50.054156250000005</v>
      </c>
      <c r="F30" s="100">
        <v>62.84308</v>
      </c>
      <c r="G30" s="100">
        <v>61.02214</v>
      </c>
      <c r="H30" s="100">
        <v>58.297470000000004</v>
      </c>
      <c r="I30" s="100">
        <v>43.650620000000004</v>
      </c>
      <c r="J30" s="100">
        <v>24.15568</v>
      </c>
      <c r="K30" s="100">
        <v>4.519228</v>
      </c>
      <c r="L30" s="100">
        <v>0.11345430000000001</v>
      </c>
    </row>
    <row r="31" spans="2:12" ht="16.5" x14ac:dyDescent="0.25">
      <c r="B31" s="62" t="s">
        <v>35</v>
      </c>
      <c r="C31" s="99">
        <v>114.9</v>
      </c>
      <c r="D31" s="100">
        <v>70.646692999999999</v>
      </c>
      <c r="E31" s="100">
        <f t="shared" si="0"/>
        <v>61.485372497824187</v>
      </c>
      <c r="F31" s="100">
        <v>57.650179999999999</v>
      </c>
      <c r="G31" s="100">
        <v>63.07443</v>
      </c>
      <c r="H31" s="100">
        <v>54.888769999999994</v>
      </c>
      <c r="I31" s="100">
        <v>29.662490000000002</v>
      </c>
      <c r="J31" s="100">
        <v>4.8733580000000005</v>
      </c>
      <c r="K31" s="100">
        <v>2.698906</v>
      </c>
      <c r="L31" s="100">
        <v>6.2499289999999999E-2</v>
      </c>
    </row>
    <row r="32" spans="2:12" ht="16.5" x14ac:dyDescent="0.25">
      <c r="B32" s="62" t="s">
        <v>36</v>
      </c>
      <c r="C32" s="99">
        <v>80.5</v>
      </c>
      <c r="D32" s="100">
        <v>50.936852999999992</v>
      </c>
      <c r="E32" s="100">
        <f t="shared" si="0"/>
        <v>63.275593788819862</v>
      </c>
      <c r="F32" s="100">
        <v>44.428980000000003</v>
      </c>
      <c r="G32" s="100">
        <v>46.487430000000003</v>
      </c>
      <c r="H32" s="100">
        <v>40.674660000000003</v>
      </c>
      <c r="I32" s="100">
        <v>20.15634</v>
      </c>
      <c r="J32" s="100">
        <v>1.1111120000000001</v>
      </c>
      <c r="K32" s="100">
        <v>3.3383080000000001</v>
      </c>
      <c r="L32" s="100">
        <v>0.41601290000000002</v>
      </c>
    </row>
    <row r="33" spans="2:12" ht="17.25" thickBot="1" x14ac:dyDescent="0.3">
      <c r="B33" s="62" t="s">
        <v>37</v>
      </c>
      <c r="C33" s="99">
        <v>120.4</v>
      </c>
      <c r="D33" s="98">
        <v>70.935946999999999</v>
      </c>
      <c r="E33" s="98">
        <f t="shared" si="0"/>
        <v>58.916899501661121</v>
      </c>
      <c r="F33" s="98">
        <v>61.014699999999998</v>
      </c>
      <c r="G33" s="98">
        <v>57.262839999999997</v>
      </c>
      <c r="H33" s="98">
        <v>52.476120000000002</v>
      </c>
      <c r="I33" s="98">
        <v>23.624029999999998</v>
      </c>
      <c r="J33" s="98">
        <v>5.6814620000000007</v>
      </c>
      <c r="K33" s="98">
        <v>7.9916469999999995</v>
      </c>
      <c r="L33" s="98">
        <v>0.55704849999999995</v>
      </c>
    </row>
    <row r="34" spans="2:12" ht="17.25" thickBot="1" x14ac:dyDescent="0.3">
      <c r="B34" s="181" t="s">
        <v>97</v>
      </c>
      <c r="C34" s="182">
        <v>2377.1</v>
      </c>
      <c r="D34" s="183">
        <v>1344.5818000000002</v>
      </c>
      <c r="E34" s="183">
        <f t="shared" si="0"/>
        <v>56.563956080938972</v>
      </c>
      <c r="F34" s="183">
        <v>1109.325</v>
      </c>
      <c r="G34" s="183">
        <v>1102.6869999999999</v>
      </c>
      <c r="H34" s="183">
        <v>982.72840000000008</v>
      </c>
      <c r="I34" s="183">
        <v>539.97480000000007</v>
      </c>
      <c r="J34" s="183">
        <v>124.32339999999999</v>
      </c>
      <c r="K34" s="183">
        <v>117.5718</v>
      </c>
      <c r="L34" s="183">
        <v>10.18243</v>
      </c>
    </row>
    <row r="35" spans="2:12" ht="15.75" thickTop="1" x14ac:dyDescent="0.25"/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45602-393C-46C4-9972-659084C87EAF}">
  <dimension ref="B2:J23"/>
  <sheetViews>
    <sheetView workbookViewId="0">
      <selection activeCell="O13" sqref="O13"/>
    </sheetView>
  </sheetViews>
  <sheetFormatPr defaultRowHeight="15" x14ac:dyDescent="0.25"/>
  <cols>
    <col min="2" max="2" width="20.85546875" bestFit="1" customWidth="1"/>
    <col min="3" max="3" width="13.28515625" customWidth="1"/>
    <col min="4" max="4" width="11.5703125" customWidth="1"/>
    <col min="5" max="5" width="16.85546875" customWidth="1"/>
    <col min="6" max="6" width="6.5703125" bestFit="1" customWidth="1"/>
    <col min="7" max="7" width="10.140625" customWidth="1"/>
    <col min="9" max="9" width="8.42578125" bestFit="1" customWidth="1"/>
  </cols>
  <sheetData>
    <row r="2" spans="2:10" ht="16.5" thickBot="1" x14ac:dyDescent="0.3">
      <c r="B2" s="1" t="s">
        <v>254</v>
      </c>
      <c r="C2" s="16"/>
      <c r="D2" s="12"/>
      <c r="E2" s="12"/>
      <c r="F2" s="12"/>
      <c r="G2" s="12"/>
      <c r="H2" s="12"/>
      <c r="I2" s="12"/>
      <c r="J2" s="12"/>
    </row>
    <row r="3" spans="2:10" ht="16.5" x14ac:dyDescent="0.25">
      <c r="B3" s="220" t="s">
        <v>59</v>
      </c>
      <c r="C3" s="216" t="s">
        <v>1</v>
      </c>
      <c r="D3" s="216" t="s">
        <v>2</v>
      </c>
      <c r="E3" s="216" t="s">
        <v>3</v>
      </c>
      <c r="F3" s="216" t="s">
        <v>4</v>
      </c>
      <c r="G3" s="216" t="s">
        <v>5</v>
      </c>
      <c r="H3" s="216" t="s">
        <v>6</v>
      </c>
      <c r="I3" s="60"/>
      <c r="J3" s="218" t="s">
        <v>7</v>
      </c>
    </row>
    <row r="4" spans="2:10" ht="33.75" thickBot="1" x14ac:dyDescent="0.3">
      <c r="B4" s="221"/>
      <c r="C4" s="217"/>
      <c r="D4" s="217"/>
      <c r="E4" s="217"/>
      <c r="F4" s="217"/>
      <c r="G4" s="217"/>
      <c r="H4" s="217"/>
      <c r="I4" s="61" t="s">
        <v>39</v>
      </c>
      <c r="J4" s="219"/>
    </row>
    <row r="5" spans="2:10" ht="17.25" thickTop="1" x14ac:dyDescent="0.3">
      <c r="B5" s="13" t="s">
        <v>60</v>
      </c>
      <c r="C5" s="10">
        <v>1.44</v>
      </c>
      <c r="D5" s="10">
        <v>67.599999999999994</v>
      </c>
      <c r="E5" s="10">
        <v>20.81</v>
      </c>
      <c r="F5" s="10">
        <v>5.26</v>
      </c>
      <c r="G5" s="10">
        <v>3.1</v>
      </c>
      <c r="H5" s="10">
        <v>0.28999999999999998</v>
      </c>
      <c r="I5" s="10">
        <v>1.51</v>
      </c>
      <c r="J5" s="10">
        <v>100</v>
      </c>
    </row>
    <row r="6" spans="2:10" ht="16.5" x14ac:dyDescent="0.3">
      <c r="B6" s="13" t="s">
        <v>61</v>
      </c>
      <c r="C6" s="10">
        <v>62.03</v>
      </c>
      <c r="D6" s="10">
        <v>10.130000000000001</v>
      </c>
      <c r="E6" s="10">
        <v>7.59</v>
      </c>
      <c r="F6" s="10">
        <v>0</v>
      </c>
      <c r="G6" s="10">
        <v>16.46</v>
      </c>
      <c r="H6" s="10">
        <v>0</v>
      </c>
      <c r="I6" s="10">
        <v>3.8</v>
      </c>
      <c r="J6" s="10">
        <v>100</v>
      </c>
    </row>
    <row r="7" spans="2:10" ht="16.5" x14ac:dyDescent="0.3">
      <c r="B7" s="13" t="s">
        <v>62</v>
      </c>
      <c r="C7" s="10">
        <v>42.31</v>
      </c>
      <c r="D7" s="10">
        <v>23.08</v>
      </c>
      <c r="E7" s="10">
        <v>7.69</v>
      </c>
      <c r="F7" s="10">
        <v>0</v>
      </c>
      <c r="G7" s="10">
        <v>15.38</v>
      </c>
      <c r="H7" s="10">
        <v>0</v>
      </c>
      <c r="I7" s="10">
        <v>11.54</v>
      </c>
      <c r="J7" s="10">
        <v>100</v>
      </c>
    </row>
    <row r="8" spans="2:10" ht="16.5" x14ac:dyDescent="0.3">
      <c r="B8" s="13" t="s">
        <v>63</v>
      </c>
      <c r="C8" s="10">
        <v>66.67</v>
      </c>
      <c r="D8" s="10">
        <v>4.76</v>
      </c>
      <c r="E8" s="10">
        <v>0</v>
      </c>
      <c r="F8" s="10">
        <v>4.76</v>
      </c>
      <c r="G8" s="10">
        <v>9.52</v>
      </c>
      <c r="H8" s="10">
        <v>0</v>
      </c>
      <c r="I8" s="10">
        <v>14.29</v>
      </c>
      <c r="J8" s="10">
        <v>100</v>
      </c>
    </row>
    <row r="9" spans="2:10" ht="16.5" x14ac:dyDescent="0.3">
      <c r="B9" s="13" t="s">
        <v>64</v>
      </c>
      <c r="C9" s="10">
        <v>3.57</v>
      </c>
      <c r="D9" s="10">
        <v>89.29</v>
      </c>
      <c r="E9" s="10">
        <v>3.57</v>
      </c>
      <c r="F9" s="10">
        <v>1.79</v>
      </c>
      <c r="G9" s="10">
        <v>1.79</v>
      </c>
      <c r="H9" s="10">
        <v>0</v>
      </c>
      <c r="I9" s="10">
        <v>0</v>
      </c>
      <c r="J9" s="10">
        <v>100</v>
      </c>
    </row>
    <row r="10" spans="2:10" ht="16.5" x14ac:dyDescent="0.3">
      <c r="B10" s="13" t="s">
        <v>65</v>
      </c>
      <c r="C10" s="10">
        <v>1.27</v>
      </c>
      <c r="D10" s="10">
        <v>49.92</v>
      </c>
      <c r="E10" s="10">
        <v>39.21</v>
      </c>
      <c r="F10" s="10">
        <v>5.08</v>
      </c>
      <c r="G10" s="10">
        <v>2.93</v>
      </c>
      <c r="H10" s="10">
        <v>0.54</v>
      </c>
      <c r="I10" s="10">
        <v>1.04</v>
      </c>
      <c r="J10" s="10">
        <v>100</v>
      </c>
    </row>
    <row r="11" spans="2:10" ht="16.5" x14ac:dyDescent="0.3">
      <c r="B11" s="13" t="s">
        <v>66</v>
      </c>
      <c r="C11" s="10">
        <v>0</v>
      </c>
      <c r="D11" s="10">
        <v>77.36</v>
      </c>
      <c r="E11" s="10">
        <v>16.98</v>
      </c>
      <c r="F11" s="10">
        <v>5.66</v>
      </c>
      <c r="G11" s="10">
        <v>0</v>
      </c>
      <c r="H11" s="10">
        <v>0</v>
      </c>
      <c r="I11" s="10">
        <v>0</v>
      </c>
      <c r="J11" s="10">
        <v>100</v>
      </c>
    </row>
    <row r="12" spans="2:10" ht="16.5" x14ac:dyDescent="0.3">
      <c r="B12" s="13" t="s">
        <v>67</v>
      </c>
      <c r="C12" s="10">
        <v>1.34</v>
      </c>
      <c r="D12" s="10">
        <v>45.01</v>
      </c>
      <c r="E12" s="10">
        <v>44.08</v>
      </c>
      <c r="F12" s="10">
        <v>4.03</v>
      </c>
      <c r="G12" s="10">
        <v>1.88</v>
      </c>
      <c r="H12" s="10">
        <v>0.47</v>
      </c>
      <c r="I12" s="10">
        <v>3.19</v>
      </c>
      <c r="J12" s="10">
        <v>100</v>
      </c>
    </row>
    <row r="13" spans="2:10" ht="16.5" x14ac:dyDescent="0.3">
      <c r="B13" s="13" t="s">
        <v>68</v>
      </c>
      <c r="C13" s="10">
        <v>0</v>
      </c>
      <c r="D13" s="10">
        <v>66.67</v>
      </c>
      <c r="E13" s="10">
        <v>16.670000000000002</v>
      </c>
      <c r="F13" s="10">
        <v>0</v>
      </c>
      <c r="G13" s="10">
        <v>16.670000000000002</v>
      </c>
      <c r="H13" s="10">
        <v>0</v>
      </c>
      <c r="I13" s="10">
        <v>0</v>
      </c>
      <c r="J13" s="10">
        <v>100</v>
      </c>
    </row>
    <row r="14" spans="2:10" ht="16.5" x14ac:dyDescent="0.3">
      <c r="B14" s="13" t="s">
        <v>69</v>
      </c>
      <c r="C14" s="10">
        <v>0</v>
      </c>
      <c r="D14" s="10">
        <v>75</v>
      </c>
      <c r="E14" s="10">
        <v>17.86</v>
      </c>
      <c r="F14" s="10">
        <v>7.14</v>
      </c>
      <c r="G14" s="10">
        <v>0</v>
      </c>
      <c r="H14" s="10">
        <v>0</v>
      </c>
      <c r="I14" s="10">
        <v>0</v>
      </c>
      <c r="J14" s="10">
        <v>100</v>
      </c>
    </row>
    <row r="15" spans="2:10" ht="16.5" x14ac:dyDescent="0.3">
      <c r="B15" s="13" t="s">
        <v>70</v>
      </c>
      <c r="C15" s="10">
        <v>0</v>
      </c>
      <c r="D15" s="10">
        <v>83.33</v>
      </c>
      <c r="E15" s="10">
        <v>0</v>
      </c>
      <c r="F15" s="10">
        <v>16.670000000000002</v>
      </c>
      <c r="G15" s="10">
        <v>0</v>
      </c>
      <c r="H15" s="10">
        <v>0</v>
      </c>
      <c r="I15" s="10">
        <v>0</v>
      </c>
      <c r="J15" s="10">
        <v>100</v>
      </c>
    </row>
    <row r="16" spans="2:10" ht="16.5" x14ac:dyDescent="0.3">
      <c r="B16" s="13" t="s">
        <v>71</v>
      </c>
      <c r="C16" s="10">
        <v>0</v>
      </c>
      <c r="D16" s="10">
        <v>50</v>
      </c>
      <c r="E16" s="10">
        <v>0</v>
      </c>
      <c r="F16" s="10">
        <v>16.670000000000002</v>
      </c>
      <c r="G16" s="10">
        <v>25</v>
      </c>
      <c r="H16" s="10">
        <v>0</v>
      </c>
      <c r="I16" s="10">
        <v>8.33</v>
      </c>
      <c r="J16" s="10">
        <v>100</v>
      </c>
    </row>
    <row r="17" spans="2:10" ht="16.5" x14ac:dyDescent="0.3">
      <c r="B17" s="13" t="s">
        <v>72</v>
      </c>
      <c r="C17" s="10">
        <v>4.17</v>
      </c>
      <c r="D17" s="10">
        <v>66.67</v>
      </c>
      <c r="E17" s="10">
        <v>8.33</v>
      </c>
      <c r="F17" s="10">
        <v>0</v>
      </c>
      <c r="G17" s="10">
        <v>20.83</v>
      </c>
      <c r="H17" s="10">
        <v>0</v>
      </c>
      <c r="I17" s="10">
        <v>0</v>
      </c>
      <c r="J17" s="10">
        <v>100</v>
      </c>
    </row>
    <row r="18" spans="2:10" ht="16.5" x14ac:dyDescent="0.3">
      <c r="B18" s="13" t="s">
        <v>73</v>
      </c>
      <c r="C18" s="10">
        <v>2.33</v>
      </c>
      <c r="D18" s="10">
        <v>74.42</v>
      </c>
      <c r="E18" s="10">
        <v>2.33</v>
      </c>
      <c r="F18" s="10">
        <v>2.33</v>
      </c>
      <c r="G18" s="10">
        <v>18.600000000000001</v>
      </c>
      <c r="H18" s="10">
        <v>0</v>
      </c>
      <c r="I18" s="10">
        <v>0</v>
      </c>
      <c r="J18" s="10">
        <v>100</v>
      </c>
    </row>
    <row r="19" spans="2:10" ht="16.5" x14ac:dyDescent="0.3">
      <c r="B19" s="13" t="s">
        <v>74</v>
      </c>
      <c r="C19" s="10">
        <v>0</v>
      </c>
      <c r="D19" s="10">
        <v>50</v>
      </c>
      <c r="E19" s="10">
        <v>50</v>
      </c>
      <c r="F19" s="10">
        <v>0</v>
      </c>
      <c r="G19" s="10">
        <v>0</v>
      </c>
      <c r="H19" s="10">
        <v>0</v>
      </c>
      <c r="I19" s="10">
        <v>0</v>
      </c>
      <c r="J19" s="10">
        <v>100</v>
      </c>
    </row>
    <row r="20" spans="2:10" ht="16.5" x14ac:dyDescent="0.3">
      <c r="B20" s="13" t="s">
        <v>75</v>
      </c>
      <c r="C20" s="10">
        <v>0</v>
      </c>
      <c r="D20" s="10">
        <v>66.67</v>
      </c>
      <c r="E20" s="10">
        <v>7.41</v>
      </c>
      <c r="F20" s="10">
        <v>3.7</v>
      </c>
      <c r="G20" s="10">
        <v>18.52</v>
      </c>
      <c r="H20" s="10">
        <v>0</v>
      </c>
      <c r="I20" s="10">
        <v>3.7</v>
      </c>
      <c r="J20" s="10">
        <v>100</v>
      </c>
    </row>
    <row r="21" spans="2:10" ht="17.25" thickBot="1" x14ac:dyDescent="0.35">
      <c r="B21" s="14" t="s">
        <v>76</v>
      </c>
      <c r="C21" s="5">
        <v>0</v>
      </c>
      <c r="D21" s="5">
        <v>71.739999999999995</v>
      </c>
      <c r="E21" s="5">
        <v>18.48</v>
      </c>
      <c r="F21" s="5">
        <v>6.52</v>
      </c>
      <c r="G21" s="5">
        <v>2.17</v>
      </c>
      <c r="H21" s="5">
        <v>0</v>
      </c>
      <c r="I21" s="5">
        <v>1.0900000000000001</v>
      </c>
      <c r="J21" s="5">
        <v>100</v>
      </c>
    </row>
    <row r="22" spans="2:10" ht="18" thickTop="1" thickBot="1" x14ac:dyDescent="0.35">
      <c r="B22" s="23" t="s">
        <v>7</v>
      </c>
      <c r="C22" s="22">
        <v>2.29</v>
      </c>
      <c r="D22" s="22">
        <v>51.5</v>
      </c>
      <c r="E22" s="22">
        <v>36.22</v>
      </c>
      <c r="F22" s="22">
        <v>4.57</v>
      </c>
      <c r="G22" s="22">
        <v>2.9</v>
      </c>
      <c r="H22" s="22">
        <v>0.42</v>
      </c>
      <c r="I22" s="22">
        <v>2.1</v>
      </c>
      <c r="J22" s="22">
        <v>100</v>
      </c>
    </row>
    <row r="23" spans="2:10" ht="16.5" thickTop="1" x14ac:dyDescent="0.25">
      <c r="B23" s="8" t="s">
        <v>38</v>
      </c>
    </row>
  </sheetData>
  <mergeCells count="8">
    <mergeCell ref="H3:H4"/>
    <mergeCell ref="J3:J4"/>
    <mergeCell ref="B3:B4"/>
    <mergeCell ref="C3:C4"/>
    <mergeCell ref="D3:D4"/>
    <mergeCell ref="E3:E4"/>
    <mergeCell ref="F3:F4"/>
    <mergeCell ref="G3:G4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F75FE-14D0-460B-BD88-9A4C1B5B09A8}">
  <dimension ref="B2:H36"/>
  <sheetViews>
    <sheetView workbookViewId="0">
      <selection activeCell="L12" sqref="L12"/>
    </sheetView>
  </sheetViews>
  <sheetFormatPr defaultRowHeight="16.5" x14ac:dyDescent="0.3"/>
  <cols>
    <col min="1" max="1" width="9.140625" style="3"/>
    <col min="2" max="2" width="12.42578125" style="3" bestFit="1" customWidth="1"/>
    <col min="3" max="5" width="6.5703125" style="3" bestFit="1" customWidth="1"/>
    <col min="6" max="7" width="9" style="3" bestFit="1" customWidth="1"/>
    <col min="8" max="8" width="7.5703125" style="3" bestFit="1" customWidth="1"/>
    <col min="9" max="9" width="5.42578125" style="3" bestFit="1" customWidth="1"/>
    <col min="10" max="16384" width="9.140625" style="3"/>
  </cols>
  <sheetData>
    <row r="2" spans="2:8" ht="17.25" thickBot="1" x14ac:dyDescent="0.35">
      <c r="B2" s="1" t="s">
        <v>255</v>
      </c>
      <c r="C2" s="16"/>
      <c r="D2" s="17"/>
      <c r="E2" s="17"/>
      <c r="F2" s="17"/>
      <c r="G2" s="17"/>
      <c r="H2" s="17"/>
    </row>
    <row r="3" spans="2:8" ht="17.25" thickBot="1" x14ac:dyDescent="0.35">
      <c r="B3" s="222" t="s">
        <v>0</v>
      </c>
      <c r="C3" s="224" t="s">
        <v>77</v>
      </c>
      <c r="D3" s="224"/>
      <c r="E3" s="224"/>
      <c r="F3" s="224"/>
      <c r="G3" s="224"/>
      <c r="H3" s="180"/>
    </row>
    <row r="4" spans="2:8" ht="17.25" thickBot="1" x14ac:dyDescent="0.35">
      <c r="B4" s="223"/>
      <c r="C4" s="67" t="s">
        <v>78</v>
      </c>
      <c r="D4" s="67" t="s">
        <v>65</v>
      </c>
      <c r="E4" s="67" t="s">
        <v>67</v>
      </c>
      <c r="F4" s="67" t="s">
        <v>68</v>
      </c>
      <c r="G4" s="67" t="s">
        <v>79</v>
      </c>
      <c r="H4" s="67" t="s">
        <v>7</v>
      </c>
    </row>
    <row r="5" spans="2:8" ht="17.25" thickTop="1" x14ac:dyDescent="0.3">
      <c r="B5" s="3" t="s">
        <v>8</v>
      </c>
      <c r="C5" s="11">
        <v>4.17</v>
      </c>
      <c r="D5" s="11">
        <v>54.17</v>
      </c>
      <c r="E5" s="11">
        <v>41.67</v>
      </c>
      <c r="F5" s="11">
        <v>0</v>
      </c>
      <c r="G5" s="11">
        <v>0</v>
      </c>
      <c r="H5" s="10">
        <v>100</v>
      </c>
    </row>
    <row r="6" spans="2:8" x14ac:dyDescent="0.3">
      <c r="B6" s="3" t="s">
        <v>9</v>
      </c>
      <c r="C6" s="11">
        <v>19.63</v>
      </c>
      <c r="D6" s="11">
        <v>44.86</v>
      </c>
      <c r="E6" s="11">
        <v>32.71</v>
      </c>
      <c r="F6" s="11">
        <v>0</v>
      </c>
      <c r="G6" s="11">
        <v>2.8</v>
      </c>
      <c r="H6" s="10">
        <v>100</v>
      </c>
    </row>
    <row r="7" spans="2:8" x14ac:dyDescent="0.3">
      <c r="B7" s="3" t="s">
        <v>10</v>
      </c>
      <c r="C7" s="11">
        <v>6.25</v>
      </c>
      <c r="D7" s="11">
        <v>45.54</v>
      </c>
      <c r="E7" s="11">
        <v>47.32</v>
      </c>
      <c r="F7" s="11">
        <v>0</v>
      </c>
      <c r="G7" s="11">
        <v>0.89</v>
      </c>
      <c r="H7" s="10">
        <v>100</v>
      </c>
    </row>
    <row r="8" spans="2:8" x14ac:dyDescent="0.3">
      <c r="B8" s="3" t="s">
        <v>11</v>
      </c>
      <c r="C8" s="11">
        <v>20</v>
      </c>
      <c r="D8" s="11">
        <v>39.39</v>
      </c>
      <c r="E8" s="11">
        <v>38.18</v>
      </c>
      <c r="F8" s="11">
        <v>0</v>
      </c>
      <c r="G8" s="11">
        <v>1.82</v>
      </c>
      <c r="H8" s="10">
        <v>100</v>
      </c>
    </row>
    <row r="9" spans="2:8" x14ac:dyDescent="0.3">
      <c r="B9" s="3" t="s">
        <v>12</v>
      </c>
      <c r="C9" s="11">
        <v>19.670000000000002</v>
      </c>
      <c r="D9" s="11">
        <v>37.700000000000003</v>
      </c>
      <c r="E9" s="11">
        <v>37.159999999999997</v>
      </c>
      <c r="F9" s="11">
        <v>0</v>
      </c>
      <c r="G9" s="11">
        <v>5.46</v>
      </c>
      <c r="H9" s="10">
        <v>100</v>
      </c>
    </row>
    <row r="10" spans="2:8" x14ac:dyDescent="0.3">
      <c r="B10" s="3" t="s">
        <v>13</v>
      </c>
      <c r="C10" s="11">
        <v>14.81</v>
      </c>
      <c r="D10" s="11">
        <v>24.24</v>
      </c>
      <c r="E10" s="11">
        <v>51.52</v>
      </c>
      <c r="F10" s="11">
        <v>0</v>
      </c>
      <c r="G10" s="11">
        <v>0</v>
      </c>
      <c r="H10" s="10">
        <v>100</v>
      </c>
    </row>
    <row r="11" spans="2:8" x14ac:dyDescent="0.3">
      <c r="B11" s="3" t="s">
        <v>14</v>
      </c>
      <c r="C11" s="11">
        <v>19.66</v>
      </c>
      <c r="D11" s="11">
        <v>47.19</v>
      </c>
      <c r="E11" s="11">
        <v>30.9</v>
      </c>
      <c r="F11" s="11">
        <v>0</v>
      </c>
      <c r="G11" s="11">
        <v>2.25</v>
      </c>
      <c r="H11" s="10">
        <v>100</v>
      </c>
    </row>
    <row r="12" spans="2:8" x14ac:dyDescent="0.3">
      <c r="B12" s="3" t="s">
        <v>15</v>
      </c>
      <c r="C12" s="11">
        <v>25.76</v>
      </c>
      <c r="D12" s="11">
        <v>31.82</v>
      </c>
      <c r="E12" s="11">
        <v>35.229999999999997</v>
      </c>
      <c r="F12" s="11">
        <v>0</v>
      </c>
      <c r="G12" s="11">
        <v>2.27</v>
      </c>
      <c r="H12" s="10">
        <v>100</v>
      </c>
    </row>
    <row r="13" spans="2:8" x14ac:dyDescent="0.3">
      <c r="B13" s="3" t="s">
        <v>16</v>
      </c>
      <c r="C13" s="11">
        <v>28.07</v>
      </c>
      <c r="D13" s="11">
        <v>42.11</v>
      </c>
      <c r="E13" s="11">
        <v>28.07</v>
      </c>
      <c r="F13" s="11">
        <v>0.88</v>
      </c>
      <c r="G13" s="11">
        <v>0.88</v>
      </c>
      <c r="H13" s="10">
        <v>100</v>
      </c>
    </row>
    <row r="14" spans="2:8" x14ac:dyDescent="0.3">
      <c r="B14" s="3" t="s">
        <v>17</v>
      </c>
      <c r="C14" s="11">
        <v>10.34</v>
      </c>
      <c r="D14" s="11">
        <v>37.24</v>
      </c>
      <c r="E14" s="11">
        <v>51.72</v>
      </c>
      <c r="F14" s="11">
        <v>0</v>
      </c>
      <c r="G14" s="11">
        <v>0</v>
      </c>
      <c r="H14" s="10">
        <v>100</v>
      </c>
    </row>
    <row r="15" spans="2:8" x14ac:dyDescent="0.3">
      <c r="B15" s="3" t="s">
        <v>18</v>
      </c>
      <c r="C15" s="11">
        <v>26.26</v>
      </c>
      <c r="D15" s="11">
        <v>40.4</v>
      </c>
      <c r="E15" s="11">
        <v>31.31</v>
      </c>
      <c r="F15" s="11">
        <v>0</v>
      </c>
      <c r="G15" s="11">
        <v>2.02</v>
      </c>
      <c r="H15" s="10">
        <v>100</v>
      </c>
    </row>
    <row r="16" spans="2:8" x14ac:dyDescent="0.3">
      <c r="B16" s="3" t="s">
        <v>19</v>
      </c>
      <c r="C16" s="11">
        <v>17.05</v>
      </c>
      <c r="D16" s="11">
        <v>27.84</v>
      </c>
      <c r="E16" s="11">
        <v>54.55</v>
      </c>
      <c r="F16" s="11">
        <v>0</v>
      </c>
      <c r="G16" s="11">
        <v>0.56999999999999995</v>
      </c>
      <c r="H16" s="10">
        <v>100</v>
      </c>
    </row>
    <row r="17" spans="2:8" x14ac:dyDescent="0.3">
      <c r="B17" s="3" t="s">
        <v>20</v>
      </c>
      <c r="C17" s="11">
        <v>36.46</v>
      </c>
      <c r="D17" s="11">
        <v>20.309999999999999</v>
      </c>
      <c r="E17" s="11">
        <v>34.9</v>
      </c>
      <c r="F17" s="11">
        <v>0</v>
      </c>
      <c r="G17" s="11">
        <v>0</v>
      </c>
      <c r="H17" s="10">
        <v>100</v>
      </c>
    </row>
    <row r="18" spans="2:8" x14ac:dyDescent="0.3">
      <c r="B18" s="3" t="s">
        <v>21</v>
      </c>
      <c r="C18" s="11">
        <v>52.82</v>
      </c>
      <c r="D18" s="11">
        <v>20.27</v>
      </c>
      <c r="E18" s="11">
        <v>21.93</v>
      </c>
      <c r="F18" s="11">
        <v>0</v>
      </c>
      <c r="G18" s="11">
        <v>4.6500000000000004</v>
      </c>
      <c r="H18" s="10">
        <v>100</v>
      </c>
    </row>
    <row r="19" spans="2:8" x14ac:dyDescent="0.3">
      <c r="B19" s="3" t="s">
        <v>22</v>
      </c>
      <c r="C19" s="11">
        <v>42.82</v>
      </c>
      <c r="D19" s="11">
        <v>26.7</v>
      </c>
      <c r="E19" s="11">
        <v>21.91</v>
      </c>
      <c r="F19" s="11">
        <v>0</v>
      </c>
      <c r="G19" s="11">
        <v>8.56</v>
      </c>
      <c r="H19" s="10">
        <v>100</v>
      </c>
    </row>
    <row r="20" spans="2:8" x14ac:dyDescent="0.3">
      <c r="B20" s="3" t="s">
        <v>23</v>
      </c>
      <c r="C20" s="11">
        <v>14.75</v>
      </c>
      <c r="D20" s="11">
        <v>35.97</v>
      </c>
      <c r="E20" s="11">
        <v>48.2</v>
      </c>
      <c r="F20" s="11">
        <v>0</v>
      </c>
      <c r="G20" s="11">
        <v>0.72</v>
      </c>
      <c r="H20" s="10">
        <v>100</v>
      </c>
    </row>
    <row r="21" spans="2:8" x14ac:dyDescent="0.3">
      <c r="B21" s="3" t="s">
        <v>24</v>
      </c>
      <c r="C21" s="11">
        <v>15.72</v>
      </c>
      <c r="D21" s="11">
        <v>24.02</v>
      </c>
      <c r="E21" s="11">
        <v>58.08</v>
      </c>
      <c r="F21" s="11">
        <v>0</v>
      </c>
      <c r="G21" s="11">
        <v>2.1800000000000002</v>
      </c>
      <c r="H21" s="10">
        <v>100</v>
      </c>
    </row>
    <row r="22" spans="2:8" x14ac:dyDescent="0.3">
      <c r="B22" s="3" t="s">
        <v>25</v>
      </c>
      <c r="C22" s="11">
        <v>14.41</v>
      </c>
      <c r="D22" s="11">
        <v>22.94</v>
      </c>
      <c r="E22" s="11">
        <v>49.41</v>
      </c>
      <c r="F22" s="11">
        <v>0</v>
      </c>
      <c r="G22" s="11">
        <v>0.59</v>
      </c>
      <c r="H22" s="10">
        <v>100</v>
      </c>
    </row>
    <row r="23" spans="2:8" x14ac:dyDescent="0.3">
      <c r="B23" s="3" t="s">
        <v>26</v>
      </c>
      <c r="C23" s="11">
        <v>22.89</v>
      </c>
      <c r="D23" s="11">
        <v>41.2</v>
      </c>
      <c r="E23" s="11">
        <v>32.39</v>
      </c>
      <c r="F23" s="11">
        <v>0</v>
      </c>
      <c r="G23" s="11">
        <v>2.46</v>
      </c>
      <c r="H23" s="10">
        <v>100</v>
      </c>
    </row>
    <row r="24" spans="2:8" x14ac:dyDescent="0.3">
      <c r="B24" s="3" t="s">
        <v>27</v>
      </c>
      <c r="C24" s="11">
        <v>7.67</v>
      </c>
      <c r="D24" s="11">
        <v>24.04</v>
      </c>
      <c r="E24" s="11">
        <v>67.77</v>
      </c>
      <c r="F24" s="11">
        <v>0</v>
      </c>
      <c r="G24" s="11">
        <v>0.51</v>
      </c>
      <c r="H24" s="10">
        <v>100</v>
      </c>
    </row>
    <row r="25" spans="2:8" x14ac:dyDescent="0.3">
      <c r="B25" s="3" t="s">
        <v>28</v>
      </c>
      <c r="C25" s="11">
        <v>40.11</v>
      </c>
      <c r="D25" s="11">
        <v>19.5</v>
      </c>
      <c r="E25" s="11">
        <v>33.43</v>
      </c>
      <c r="F25" s="11">
        <v>0</v>
      </c>
      <c r="G25" s="11">
        <v>6.41</v>
      </c>
      <c r="H25" s="10">
        <v>100</v>
      </c>
    </row>
    <row r="26" spans="2:8" x14ac:dyDescent="0.3">
      <c r="B26" s="3" t="s">
        <v>29</v>
      </c>
      <c r="C26" s="11">
        <v>32.86</v>
      </c>
      <c r="D26" s="11">
        <v>25</v>
      </c>
      <c r="E26" s="11">
        <v>36.79</v>
      </c>
      <c r="F26" s="11">
        <v>0</v>
      </c>
      <c r="G26" s="11">
        <v>5.36</v>
      </c>
      <c r="H26" s="10">
        <v>100</v>
      </c>
    </row>
    <row r="27" spans="2:8" x14ac:dyDescent="0.3">
      <c r="B27" s="3" t="s">
        <v>30</v>
      </c>
      <c r="C27" s="11">
        <v>21.11</v>
      </c>
      <c r="D27" s="11">
        <v>34.17</v>
      </c>
      <c r="E27" s="11">
        <v>43.22</v>
      </c>
      <c r="F27" s="11">
        <v>0</v>
      </c>
      <c r="G27" s="11">
        <v>1.51</v>
      </c>
      <c r="H27" s="10">
        <v>100</v>
      </c>
    </row>
    <row r="28" spans="2:8" x14ac:dyDescent="0.3">
      <c r="B28" s="3" t="s">
        <v>31</v>
      </c>
      <c r="C28" s="11">
        <v>17.829999999999998</v>
      </c>
      <c r="D28" s="11">
        <v>41.72</v>
      </c>
      <c r="E28" s="11">
        <v>39.81</v>
      </c>
      <c r="F28" s="11">
        <v>0</v>
      </c>
      <c r="G28" s="11">
        <v>0.64</v>
      </c>
      <c r="H28" s="10">
        <v>100</v>
      </c>
    </row>
    <row r="29" spans="2:8" x14ac:dyDescent="0.3">
      <c r="B29" s="3" t="s">
        <v>32</v>
      </c>
      <c r="C29" s="11">
        <v>3.44</v>
      </c>
      <c r="D29" s="11">
        <v>47.88</v>
      </c>
      <c r="E29" s="11">
        <v>44.97</v>
      </c>
      <c r="F29" s="11">
        <v>0.53</v>
      </c>
      <c r="G29" s="11">
        <v>3.17</v>
      </c>
      <c r="H29" s="10">
        <v>100</v>
      </c>
    </row>
    <row r="30" spans="2:8" x14ac:dyDescent="0.3">
      <c r="B30" s="3" t="s">
        <v>33</v>
      </c>
      <c r="C30" s="11">
        <v>15.72</v>
      </c>
      <c r="D30" s="11">
        <v>42.27</v>
      </c>
      <c r="E30" s="11">
        <v>40.46</v>
      </c>
      <c r="F30" s="11">
        <v>0</v>
      </c>
      <c r="G30" s="11">
        <v>1.55</v>
      </c>
      <c r="H30" s="10">
        <v>100</v>
      </c>
    </row>
    <row r="31" spans="2:8" x14ac:dyDescent="0.3">
      <c r="B31" s="3" t="s">
        <v>34</v>
      </c>
      <c r="C31" s="11">
        <v>13.95</v>
      </c>
      <c r="D31" s="11">
        <v>44.48</v>
      </c>
      <c r="E31" s="11">
        <v>38.950000000000003</v>
      </c>
      <c r="F31" s="11">
        <v>0</v>
      </c>
      <c r="G31" s="11">
        <v>2.62</v>
      </c>
      <c r="H31" s="10">
        <v>100</v>
      </c>
    </row>
    <row r="32" spans="2:8" x14ac:dyDescent="0.3">
      <c r="B32" s="3" t="s">
        <v>35</v>
      </c>
      <c r="C32" s="11">
        <v>9.35</v>
      </c>
      <c r="D32" s="11">
        <v>33.64</v>
      </c>
      <c r="E32" s="11">
        <v>52.8</v>
      </c>
      <c r="F32" s="11">
        <v>0</v>
      </c>
      <c r="G32" s="11">
        <v>4.21</v>
      </c>
      <c r="H32" s="10">
        <v>100</v>
      </c>
    </row>
    <row r="33" spans="2:8" x14ac:dyDescent="0.3">
      <c r="B33" s="3" t="s">
        <v>36</v>
      </c>
      <c r="C33" s="11">
        <v>16.440000000000001</v>
      </c>
      <c r="D33" s="11">
        <v>44.52</v>
      </c>
      <c r="E33" s="11">
        <v>32.19</v>
      </c>
      <c r="F33" s="11">
        <v>0.68</v>
      </c>
      <c r="G33" s="11">
        <v>5.48</v>
      </c>
      <c r="H33" s="10">
        <v>100</v>
      </c>
    </row>
    <row r="34" spans="2:8" ht="17.25" thickBot="1" x14ac:dyDescent="0.35">
      <c r="B34" s="2" t="s">
        <v>37</v>
      </c>
      <c r="C34" s="6">
        <v>12.53</v>
      </c>
      <c r="D34" s="6">
        <v>37.590000000000003</v>
      </c>
      <c r="E34" s="6">
        <v>48.65</v>
      </c>
      <c r="F34" s="6">
        <v>0</v>
      </c>
      <c r="G34" s="6">
        <v>0.98</v>
      </c>
      <c r="H34" s="5">
        <v>100</v>
      </c>
    </row>
    <row r="35" spans="2:8" ht="18" thickTop="1" thickBot="1" x14ac:dyDescent="0.35">
      <c r="B35" s="9" t="s">
        <v>7</v>
      </c>
      <c r="C35" s="76">
        <v>19.940000000000001</v>
      </c>
      <c r="D35" s="76">
        <v>34.299999999999997</v>
      </c>
      <c r="E35" s="76">
        <v>41.64</v>
      </c>
      <c r="F35" s="76">
        <v>0.08</v>
      </c>
      <c r="G35" s="76">
        <v>2.6</v>
      </c>
      <c r="H35" s="22">
        <v>100</v>
      </c>
    </row>
    <row r="36" spans="2:8" ht="17.25" thickTop="1" x14ac:dyDescent="0.3">
      <c r="B36" s="8" t="s">
        <v>38</v>
      </c>
    </row>
  </sheetData>
  <mergeCells count="2">
    <mergeCell ref="B3:B4"/>
    <mergeCell ref="C3:G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2BBEB-A960-4ED0-A9FE-D59A2DB9A1EA}">
  <dimension ref="B1:U36"/>
  <sheetViews>
    <sheetView workbookViewId="0">
      <selection activeCell="B2" sqref="B2"/>
    </sheetView>
  </sheetViews>
  <sheetFormatPr defaultRowHeight="15" x14ac:dyDescent="0.25"/>
  <cols>
    <col min="2" max="2" width="14" customWidth="1"/>
    <col min="3" max="3" width="6.7109375" bestFit="1" customWidth="1"/>
    <col min="4" max="4" width="6.140625" bestFit="1" customWidth="1"/>
    <col min="5" max="5" width="6.42578125" bestFit="1" customWidth="1"/>
    <col min="6" max="6" width="6.7109375" bestFit="1" customWidth="1"/>
    <col min="7" max="7" width="6.140625" bestFit="1" customWidth="1"/>
    <col min="8" max="8" width="6.42578125" bestFit="1" customWidth="1"/>
    <col min="9" max="9" width="6.7109375" bestFit="1" customWidth="1"/>
    <col min="10" max="10" width="5.5703125" bestFit="1" customWidth="1"/>
    <col min="11" max="11" width="6.5703125" bestFit="1" customWidth="1"/>
  </cols>
  <sheetData>
    <row r="1" spans="2:21" ht="15.75" x14ac:dyDescent="0.25"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2:21" ht="16.5" thickBot="1" x14ac:dyDescent="0.3">
      <c r="B2" s="1" t="s">
        <v>256</v>
      </c>
      <c r="C2" s="16"/>
      <c r="D2" s="19"/>
      <c r="E2" s="19"/>
      <c r="F2" s="19"/>
      <c r="G2" s="19"/>
      <c r="H2" s="19"/>
      <c r="I2" s="19"/>
      <c r="J2" s="19"/>
      <c r="K2" s="19"/>
      <c r="L2" s="19"/>
    </row>
    <row r="3" spans="2:21" ht="15.75" x14ac:dyDescent="0.25">
      <c r="B3" s="225" t="s">
        <v>0</v>
      </c>
      <c r="C3" s="226" t="s">
        <v>80</v>
      </c>
      <c r="D3" s="226"/>
      <c r="E3" s="226"/>
      <c r="F3" s="226" t="s">
        <v>81</v>
      </c>
      <c r="G3" s="226"/>
      <c r="H3" s="226"/>
      <c r="I3" s="226" t="s">
        <v>82</v>
      </c>
      <c r="J3" s="226"/>
      <c r="K3" s="226"/>
    </row>
    <row r="4" spans="2:21" ht="17.25" thickBot="1" x14ac:dyDescent="0.3">
      <c r="B4" s="223"/>
      <c r="C4" s="59" t="s">
        <v>52</v>
      </c>
      <c r="D4" s="59" t="s">
        <v>53</v>
      </c>
      <c r="E4" s="59" t="s">
        <v>54</v>
      </c>
      <c r="F4" s="59" t="s">
        <v>52</v>
      </c>
      <c r="G4" s="59" t="s">
        <v>53</v>
      </c>
      <c r="H4" s="59" t="s">
        <v>54</v>
      </c>
      <c r="I4" s="59" t="s">
        <v>52</v>
      </c>
      <c r="J4" s="59" t="s">
        <v>53</v>
      </c>
      <c r="K4" s="59" t="s">
        <v>54</v>
      </c>
    </row>
    <row r="5" spans="2:21" ht="17.25" thickTop="1" x14ac:dyDescent="0.3">
      <c r="B5" s="3" t="s">
        <v>8</v>
      </c>
      <c r="C5" s="69">
        <v>21.03</v>
      </c>
      <c r="D5" s="69">
        <v>21.03</v>
      </c>
      <c r="E5" s="69" t="s">
        <v>127</v>
      </c>
      <c r="F5" s="69">
        <v>31.82</v>
      </c>
      <c r="G5" s="69">
        <v>31.82</v>
      </c>
      <c r="H5" s="69" t="s">
        <v>127</v>
      </c>
      <c r="I5" s="69">
        <v>40.139545308192069</v>
      </c>
      <c r="J5" s="69">
        <v>40.139545308192069</v>
      </c>
      <c r="K5" s="69" t="s">
        <v>127</v>
      </c>
      <c r="T5" s="20"/>
      <c r="U5" s="20"/>
    </row>
    <row r="6" spans="2:21" ht="16.5" x14ac:dyDescent="0.3">
      <c r="B6" s="3" t="s">
        <v>9</v>
      </c>
      <c r="C6" s="69">
        <v>29.6</v>
      </c>
      <c r="D6" s="69">
        <v>27.97</v>
      </c>
      <c r="E6" s="69">
        <v>80</v>
      </c>
      <c r="F6" s="69">
        <v>48.84</v>
      </c>
      <c r="G6" s="69">
        <v>48.84</v>
      </c>
      <c r="H6" s="69">
        <v>43.75</v>
      </c>
      <c r="I6" s="69">
        <v>51.550663047187115</v>
      </c>
      <c r="J6" s="69">
        <v>48.249437940073072</v>
      </c>
      <c r="K6" s="69">
        <v>87.309638228794867</v>
      </c>
      <c r="T6" s="20"/>
      <c r="U6" s="20"/>
    </row>
    <row r="7" spans="2:21" ht="16.5" x14ac:dyDescent="0.3">
      <c r="B7" s="3" t="s">
        <v>10</v>
      </c>
      <c r="C7" s="69">
        <v>20.56</v>
      </c>
      <c r="D7" s="69">
        <v>19.21</v>
      </c>
      <c r="E7" s="69">
        <v>100</v>
      </c>
      <c r="F7" s="69">
        <v>66.8</v>
      </c>
      <c r="G7" s="69">
        <v>66.84</v>
      </c>
      <c r="H7" s="69">
        <v>20</v>
      </c>
      <c r="I7" s="69">
        <v>80.035101141181002</v>
      </c>
      <c r="J7" s="69">
        <v>79.367763859045581</v>
      </c>
      <c r="K7" s="69">
        <v>87.215393403671143</v>
      </c>
      <c r="T7" s="20"/>
      <c r="U7" s="20"/>
    </row>
    <row r="8" spans="2:21" ht="16.5" x14ac:dyDescent="0.3">
      <c r="B8" s="3" t="s">
        <v>11</v>
      </c>
      <c r="C8" s="69">
        <v>36.51</v>
      </c>
      <c r="D8" s="69">
        <v>35.6</v>
      </c>
      <c r="E8" s="69">
        <v>100</v>
      </c>
      <c r="F8" s="69">
        <v>32.35</v>
      </c>
      <c r="G8" s="69">
        <v>32.35</v>
      </c>
      <c r="H8" s="69">
        <v>80</v>
      </c>
      <c r="I8" s="69">
        <v>34.870909344102493</v>
      </c>
      <c r="J8" s="69">
        <v>31.286675353427253</v>
      </c>
      <c r="K8" s="69">
        <v>98.925193973587909</v>
      </c>
      <c r="T8" s="20"/>
      <c r="U8" s="20"/>
    </row>
    <row r="9" spans="2:21" ht="16.5" x14ac:dyDescent="0.3">
      <c r="B9" s="3" t="s">
        <v>12</v>
      </c>
      <c r="C9" s="69">
        <v>20.38</v>
      </c>
      <c r="D9" s="69">
        <v>17.760000000000002</v>
      </c>
      <c r="E9" s="69">
        <v>100</v>
      </c>
      <c r="F9" s="69">
        <v>46.5</v>
      </c>
      <c r="G9" s="69">
        <v>46.5</v>
      </c>
      <c r="H9" s="69">
        <v>100</v>
      </c>
      <c r="I9" s="69">
        <v>66.359328774697303</v>
      </c>
      <c r="J9" s="69">
        <v>41.540030493244444</v>
      </c>
      <c r="K9" s="69">
        <v>100</v>
      </c>
      <c r="T9" s="20"/>
      <c r="U9" s="20"/>
    </row>
    <row r="10" spans="2:21" ht="16.5" x14ac:dyDescent="0.3">
      <c r="B10" s="3" t="s">
        <v>13</v>
      </c>
      <c r="C10" s="69">
        <v>26.92</v>
      </c>
      <c r="D10" s="69">
        <v>26.22</v>
      </c>
      <c r="E10" s="69">
        <v>50</v>
      </c>
      <c r="F10" s="69">
        <v>44.02</v>
      </c>
      <c r="G10" s="69">
        <v>44.02</v>
      </c>
      <c r="H10" s="69">
        <v>66.67</v>
      </c>
      <c r="I10" s="69">
        <v>45.238474935447698</v>
      </c>
      <c r="J10" s="69">
        <v>44.520317030780035</v>
      </c>
      <c r="K10" s="69">
        <v>70.967333776605798</v>
      </c>
      <c r="T10" s="20"/>
      <c r="U10" s="20"/>
    </row>
    <row r="11" spans="2:21" ht="16.5" x14ac:dyDescent="0.3">
      <c r="B11" s="3" t="s">
        <v>14</v>
      </c>
      <c r="C11" s="69">
        <v>31.02</v>
      </c>
      <c r="D11" s="69">
        <v>29.08</v>
      </c>
      <c r="E11" s="69">
        <v>92.86</v>
      </c>
      <c r="F11" s="69">
        <v>26.39</v>
      </c>
      <c r="G11" s="69">
        <v>26.38</v>
      </c>
      <c r="H11" s="69">
        <v>100</v>
      </c>
      <c r="I11" s="69">
        <v>35.40683016221557</v>
      </c>
      <c r="J11" s="69">
        <v>29.609358289361008</v>
      </c>
      <c r="K11" s="69">
        <v>100</v>
      </c>
      <c r="T11" s="20"/>
      <c r="U11" s="20"/>
    </row>
    <row r="12" spans="2:21" ht="16.5" x14ac:dyDescent="0.3">
      <c r="B12" s="3" t="s">
        <v>15</v>
      </c>
      <c r="C12" s="69">
        <v>30.91</v>
      </c>
      <c r="D12" s="69">
        <v>30.43</v>
      </c>
      <c r="E12" s="69">
        <v>100</v>
      </c>
      <c r="F12" s="69">
        <v>41.3</v>
      </c>
      <c r="G12" s="69">
        <v>41.3</v>
      </c>
      <c r="H12" s="69">
        <v>100</v>
      </c>
      <c r="I12" s="69">
        <v>49.34688962315694</v>
      </c>
      <c r="J12" s="69">
        <v>48.862314095793089</v>
      </c>
      <c r="K12" s="69">
        <v>100</v>
      </c>
      <c r="T12" s="20"/>
      <c r="U12" s="20"/>
    </row>
    <row r="13" spans="2:21" ht="16.5" x14ac:dyDescent="0.3">
      <c r="B13" s="3" t="s">
        <v>16</v>
      </c>
      <c r="C13" s="69">
        <v>14.31</v>
      </c>
      <c r="D13" s="69">
        <v>12.5</v>
      </c>
      <c r="E13" s="69">
        <v>78.569999999999993</v>
      </c>
      <c r="F13" s="69">
        <v>48.02</v>
      </c>
      <c r="G13" s="69">
        <v>48.01</v>
      </c>
      <c r="H13" s="69">
        <v>90.91</v>
      </c>
      <c r="I13" s="69">
        <v>61.240312461320954</v>
      </c>
      <c r="J13" s="69">
        <v>52.868325821782555</v>
      </c>
      <c r="K13" s="69">
        <v>97.794288427638548</v>
      </c>
      <c r="T13" s="20"/>
      <c r="U13" s="20"/>
    </row>
    <row r="14" spans="2:21" ht="16.5" x14ac:dyDescent="0.3">
      <c r="B14" s="3" t="s">
        <v>17</v>
      </c>
      <c r="C14" s="69">
        <v>27.36</v>
      </c>
      <c r="D14" s="69">
        <v>26.67</v>
      </c>
      <c r="E14" s="69">
        <v>100</v>
      </c>
      <c r="F14" s="69">
        <v>33.130000000000003</v>
      </c>
      <c r="G14" s="69">
        <v>33.130000000000003</v>
      </c>
      <c r="H14" s="69">
        <v>80</v>
      </c>
      <c r="I14" s="69">
        <v>36.164101272434422</v>
      </c>
      <c r="J14" s="69">
        <v>34.992499503585648</v>
      </c>
      <c r="K14" s="69">
        <v>97.739157819712759</v>
      </c>
      <c r="T14" s="20"/>
      <c r="U14" s="20"/>
    </row>
    <row r="15" spans="2:21" ht="16.5" x14ac:dyDescent="0.3">
      <c r="B15" s="3" t="s">
        <v>18</v>
      </c>
      <c r="C15" s="69">
        <v>20.98</v>
      </c>
      <c r="D15" s="69">
        <v>20.23</v>
      </c>
      <c r="E15" s="69">
        <v>100</v>
      </c>
      <c r="F15" s="69">
        <v>42.3</v>
      </c>
      <c r="G15" s="69">
        <v>42.3</v>
      </c>
      <c r="H15" s="69">
        <v>100</v>
      </c>
      <c r="I15" s="69">
        <v>41.982344149097514</v>
      </c>
      <c r="J15" s="69">
        <v>39.802887394354372</v>
      </c>
      <c r="K15" s="69">
        <v>100</v>
      </c>
      <c r="T15" s="20"/>
      <c r="U15" s="20"/>
    </row>
    <row r="16" spans="2:21" ht="16.5" x14ac:dyDescent="0.3">
      <c r="B16" s="3" t="s">
        <v>19</v>
      </c>
      <c r="C16" s="69">
        <v>26.57</v>
      </c>
      <c r="D16" s="69">
        <v>26.38</v>
      </c>
      <c r="E16" s="69">
        <v>100</v>
      </c>
      <c r="F16" s="69">
        <v>41.04</v>
      </c>
      <c r="G16" s="69">
        <v>41.04</v>
      </c>
      <c r="H16" s="69">
        <v>100</v>
      </c>
      <c r="I16" s="69">
        <v>43.61296790010288</v>
      </c>
      <c r="J16" s="69">
        <v>43.47892420782977</v>
      </c>
      <c r="K16" s="69">
        <v>100</v>
      </c>
      <c r="T16" s="20"/>
      <c r="U16" s="20"/>
    </row>
    <row r="17" spans="2:21" ht="16.5" x14ac:dyDescent="0.3">
      <c r="B17" s="3" t="s">
        <v>20</v>
      </c>
      <c r="C17" s="69">
        <v>26.75</v>
      </c>
      <c r="D17" s="69">
        <v>26.75</v>
      </c>
      <c r="E17" s="69" t="s">
        <v>127</v>
      </c>
      <c r="F17" s="69">
        <v>53.31</v>
      </c>
      <c r="G17" s="69">
        <v>53.31</v>
      </c>
      <c r="H17" s="69" t="s">
        <v>127</v>
      </c>
      <c r="I17" s="69">
        <v>62.040088140649438</v>
      </c>
      <c r="J17" s="69">
        <v>62.040088140649438</v>
      </c>
      <c r="K17" s="69" t="s">
        <v>127</v>
      </c>
      <c r="Q17" s="20"/>
      <c r="T17" s="20"/>
      <c r="U17" s="20"/>
    </row>
    <row r="18" spans="2:21" ht="16.5" x14ac:dyDescent="0.3">
      <c r="B18" s="3" t="s">
        <v>21</v>
      </c>
      <c r="C18" s="69">
        <v>63.66</v>
      </c>
      <c r="D18" s="69">
        <v>63.54</v>
      </c>
      <c r="E18" s="69">
        <v>75</v>
      </c>
      <c r="F18" s="69">
        <v>62.39</v>
      </c>
      <c r="G18" s="69">
        <v>62.39</v>
      </c>
      <c r="H18" s="69">
        <v>44.44</v>
      </c>
      <c r="I18" s="69">
        <v>75.030319087140455</v>
      </c>
      <c r="J18" s="69">
        <v>75.119669231261057</v>
      </c>
      <c r="K18" s="69">
        <v>43.762062402997273</v>
      </c>
      <c r="T18" s="20"/>
      <c r="U18" s="20"/>
    </row>
    <row r="19" spans="2:21" ht="16.5" x14ac:dyDescent="0.3">
      <c r="B19" s="3" t="s">
        <v>22</v>
      </c>
      <c r="C19" s="69">
        <v>76.22</v>
      </c>
      <c r="D19" s="69">
        <v>76.22</v>
      </c>
      <c r="E19" s="69" t="s">
        <v>127</v>
      </c>
      <c r="F19" s="69">
        <v>65.069999999999993</v>
      </c>
      <c r="G19" s="69">
        <v>65.069999999999993</v>
      </c>
      <c r="H19" s="69" t="s">
        <v>127</v>
      </c>
      <c r="I19" s="69">
        <v>73.790519046577543</v>
      </c>
      <c r="J19" s="69">
        <v>73.790519046577543</v>
      </c>
      <c r="K19" s="69" t="s">
        <v>127</v>
      </c>
      <c r="T19" s="20"/>
      <c r="U19" s="20"/>
    </row>
    <row r="20" spans="2:21" ht="16.5" x14ac:dyDescent="0.3">
      <c r="B20" s="3" t="s">
        <v>23</v>
      </c>
      <c r="C20" s="69">
        <v>25</v>
      </c>
      <c r="D20" s="69">
        <v>25</v>
      </c>
      <c r="E20" s="69" t="s">
        <v>127</v>
      </c>
      <c r="F20" s="69">
        <v>45.02</v>
      </c>
      <c r="G20" s="69">
        <v>45.02</v>
      </c>
      <c r="H20" s="69" t="s">
        <v>127</v>
      </c>
      <c r="I20" s="69">
        <v>58.236892014644695</v>
      </c>
      <c r="J20" s="69">
        <v>58.236892014644695</v>
      </c>
      <c r="K20" s="69" t="s">
        <v>127</v>
      </c>
      <c r="T20" s="20"/>
      <c r="U20" s="20"/>
    </row>
    <row r="21" spans="2:21" ht="16.5" x14ac:dyDescent="0.3">
      <c r="B21" s="3" t="s">
        <v>24</v>
      </c>
      <c r="C21" s="69">
        <v>13.49</v>
      </c>
      <c r="D21" s="69">
        <v>12.04</v>
      </c>
      <c r="E21" s="69">
        <v>80</v>
      </c>
      <c r="F21" s="69">
        <v>62.68</v>
      </c>
      <c r="G21" s="69">
        <v>62.67</v>
      </c>
      <c r="H21" s="69">
        <v>100</v>
      </c>
      <c r="I21" s="69">
        <v>76.675097101824306</v>
      </c>
      <c r="J21" s="69">
        <v>66.089254806428897</v>
      </c>
      <c r="K21" s="69">
        <v>100</v>
      </c>
      <c r="T21" s="20"/>
      <c r="U21" s="20"/>
    </row>
    <row r="22" spans="2:21" ht="16.5" x14ac:dyDescent="0.3">
      <c r="B22" s="3" t="s">
        <v>25</v>
      </c>
      <c r="C22" s="69">
        <v>12.67</v>
      </c>
      <c r="D22" s="69">
        <v>11.06</v>
      </c>
      <c r="E22" s="69">
        <v>88.89</v>
      </c>
      <c r="F22" s="69">
        <v>44.07</v>
      </c>
      <c r="G22" s="69">
        <v>44.06</v>
      </c>
      <c r="H22" s="69">
        <v>100</v>
      </c>
      <c r="I22" s="69">
        <v>59.266758338241232</v>
      </c>
      <c r="J22" s="69">
        <v>54.119787338397117</v>
      </c>
      <c r="K22" s="69">
        <v>100</v>
      </c>
      <c r="T22" s="20"/>
      <c r="U22" s="20"/>
    </row>
    <row r="23" spans="2:21" ht="16.5" x14ac:dyDescent="0.3">
      <c r="B23" s="3" t="s">
        <v>26</v>
      </c>
      <c r="C23" s="69">
        <v>30.5</v>
      </c>
      <c r="D23" s="69">
        <v>29.67</v>
      </c>
      <c r="E23" s="69">
        <v>100</v>
      </c>
      <c r="F23" s="69">
        <v>57.35</v>
      </c>
      <c r="G23" s="69">
        <v>57.34</v>
      </c>
      <c r="H23" s="69">
        <v>100</v>
      </c>
      <c r="I23" s="69">
        <v>63.610358968139465</v>
      </c>
      <c r="J23" s="69">
        <v>63.349652079976337</v>
      </c>
      <c r="K23" s="69">
        <v>100</v>
      </c>
      <c r="T23" s="20"/>
      <c r="U23" s="20"/>
    </row>
    <row r="24" spans="2:21" ht="16.5" x14ac:dyDescent="0.3">
      <c r="B24" s="3" t="s">
        <v>27</v>
      </c>
      <c r="C24" s="69">
        <v>39.86</v>
      </c>
      <c r="D24" s="69">
        <v>39.86</v>
      </c>
      <c r="E24" s="69" t="s">
        <v>127</v>
      </c>
      <c r="F24" s="69">
        <v>28.75</v>
      </c>
      <c r="G24" s="69">
        <v>28.75</v>
      </c>
      <c r="H24" s="69" t="s">
        <v>127</v>
      </c>
      <c r="I24" s="69">
        <v>38.266814764958326</v>
      </c>
      <c r="J24" s="69">
        <v>38.266814764958326</v>
      </c>
      <c r="K24" s="69" t="s">
        <v>127</v>
      </c>
      <c r="T24" s="20"/>
      <c r="U24" s="20"/>
    </row>
    <row r="25" spans="2:21" ht="16.5" x14ac:dyDescent="0.3">
      <c r="B25" s="3" t="s">
        <v>28</v>
      </c>
      <c r="C25" s="69">
        <v>81.37</v>
      </c>
      <c r="D25" s="69">
        <v>81.209999999999994</v>
      </c>
      <c r="E25" s="69">
        <v>100</v>
      </c>
      <c r="F25" s="69">
        <v>56.47</v>
      </c>
      <c r="G25" s="69">
        <v>56.47</v>
      </c>
      <c r="H25" s="69">
        <v>55.56</v>
      </c>
      <c r="I25" s="69">
        <v>60.860363988717125</v>
      </c>
      <c r="J25" s="69">
        <v>60.786216393971515</v>
      </c>
      <c r="K25" s="69">
        <v>75.600764528415425</v>
      </c>
      <c r="T25" s="20"/>
      <c r="U25" s="20"/>
    </row>
    <row r="26" spans="2:21" ht="16.5" x14ac:dyDescent="0.3">
      <c r="B26" s="3" t="s">
        <v>29</v>
      </c>
      <c r="C26" s="69">
        <v>55.42</v>
      </c>
      <c r="D26" s="69">
        <v>55.42</v>
      </c>
      <c r="E26" s="69" t="s">
        <v>127</v>
      </c>
      <c r="F26" s="69">
        <v>49.9</v>
      </c>
      <c r="G26" s="69">
        <v>49.9</v>
      </c>
      <c r="H26" s="69" t="s">
        <v>127</v>
      </c>
      <c r="I26" s="69">
        <v>53.060849889423821</v>
      </c>
      <c r="J26" s="69">
        <v>53.060849889423821</v>
      </c>
      <c r="K26" s="69" t="s">
        <v>127</v>
      </c>
      <c r="T26" s="20"/>
      <c r="U26" s="20"/>
    </row>
    <row r="27" spans="2:21" ht="16.5" x14ac:dyDescent="0.3">
      <c r="B27" s="3" t="s">
        <v>30</v>
      </c>
      <c r="C27" s="69">
        <v>27.07</v>
      </c>
      <c r="D27" s="69">
        <v>26.83</v>
      </c>
      <c r="E27" s="69">
        <v>100</v>
      </c>
      <c r="F27" s="69">
        <v>48.21</v>
      </c>
      <c r="G27" s="69">
        <v>48.21</v>
      </c>
      <c r="H27" s="69">
        <v>100</v>
      </c>
      <c r="I27" s="69">
        <v>47.783640046224384</v>
      </c>
      <c r="J27" s="69">
        <v>47.683883428102845</v>
      </c>
      <c r="K27" s="69">
        <v>100</v>
      </c>
      <c r="T27" s="20"/>
      <c r="U27" s="20"/>
    </row>
    <row r="28" spans="2:21" ht="16.5" x14ac:dyDescent="0.3">
      <c r="B28" s="3" t="s">
        <v>31</v>
      </c>
      <c r="C28" s="69">
        <v>32.979999999999997</v>
      </c>
      <c r="D28" s="69">
        <v>30.48</v>
      </c>
      <c r="E28" s="69">
        <v>79.31</v>
      </c>
      <c r="F28" s="69">
        <v>38.83</v>
      </c>
      <c r="G28" s="69">
        <v>38.82</v>
      </c>
      <c r="H28" s="69">
        <v>50.39</v>
      </c>
      <c r="I28" s="69">
        <v>47.20654034945094</v>
      </c>
      <c r="J28" s="69">
        <v>44.939810486521353</v>
      </c>
      <c r="K28" s="69">
        <v>84.601650013241368</v>
      </c>
      <c r="T28" s="20"/>
      <c r="U28" s="20"/>
    </row>
    <row r="29" spans="2:21" ht="16.5" x14ac:dyDescent="0.3">
      <c r="B29" s="3" t="s">
        <v>32</v>
      </c>
      <c r="C29" s="69">
        <v>20.309999999999999</v>
      </c>
      <c r="D29" s="69">
        <v>16.03</v>
      </c>
      <c r="E29" s="69">
        <v>83.78</v>
      </c>
      <c r="F29" s="69">
        <v>53.61</v>
      </c>
      <c r="G29" s="69">
        <v>53.57</v>
      </c>
      <c r="H29" s="69">
        <v>80.25</v>
      </c>
      <c r="I29" s="69">
        <v>72.525942779475031</v>
      </c>
      <c r="J29" s="69">
        <v>66.597372005355538</v>
      </c>
      <c r="K29" s="69">
        <v>98.076194775873375</v>
      </c>
      <c r="T29" s="20"/>
      <c r="U29" s="20"/>
    </row>
    <row r="30" spans="2:21" ht="16.5" x14ac:dyDescent="0.3">
      <c r="B30" s="3" t="s">
        <v>33</v>
      </c>
      <c r="C30" s="69">
        <v>20.79</v>
      </c>
      <c r="D30" s="69">
        <v>19.420000000000002</v>
      </c>
      <c r="E30" s="69">
        <v>58.33</v>
      </c>
      <c r="F30" s="69">
        <v>39.56</v>
      </c>
      <c r="G30" s="69">
        <v>39.549999999999997</v>
      </c>
      <c r="H30" s="69">
        <v>74.069999999999993</v>
      </c>
      <c r="I30" s="69">
        <v>53.453717846798234</v>
      </c>
      <c r="J30" s="69">
        <v>45.29591317764568</v>
      </c>
      <c r="K30" s="69">
        <v>98.709288195848671</v>
      </c>
      <c r="T30" s="20"/>
      <c r="U30" s="20"/>
    </row>
    <row r="31" spans="2:21" ht="16.5" x14ac:dyDescent="0.3">
      <c r="B31" s="3" t="s">
        <v>34</v>
      </c>
      <c r="C31" s="69">
        <v>25.69</v>
      </c>
      <c r="D31" s="69">
        <v>21.97</v>
      </c>
      <c r="E31" s="69">
        <v>89.29</v>
      </c>
      <c r="F31" s="69">
        <v>42.06</v>
      </c>
      <c r="G31" s="69">
        <v>42.05</v>
      </c>
      <c r="H31" s="69">
        <v>43.69</v>
      </c>
      <c r="I31" s="69">
        <v>56.57523748896682</v>
      </c>
      <c r="J31" s="69">
        <v>50.508312831284627</v>
      </c>
      <c r="K31" s="69">
        <v>90.752340066155256</v>
      </c>
      <c r="T31" s="20"/>
      <c r="U31" s="20"/>
    </row>
    <row r="32" spans="2:21" ht="16.5" x14ac:dyDescent="0.3">
      <c r="B32" s="3" t="s">
        <v>35</v>
      </c>
      <c r="C32" s="69">
        <v>11.73</v>
      </c>
      <c r="D32" s="69">
        <v>10.81</v>
      </c>
      <c r="E32" s="69">
        <v>87.5</v>
      </c>
      <c r="F32" s="69">
        <v>50.93</v>
      </c>
      <c r="G32" s="69">
        <v>50.92</v>
      </c>
      <c r="H32" s="69">
        <v>90</v>
      </c>
      <c r="I32" s="69">
        <v>62.619649057592063</v>
      </c>
      <c r="J32" s="69">
        <v>50.670390555959379</v>
      </c>
      <c r="K32" s="69">
        <v>99.853014287875823</v>
      </c>
      <c r="T32" s="20"/>
      <c r="U32" s="20"/>
    </row>
    <row r="33" spans="2:21" ht="16.5" x14ac:dyDescent="0.3">
      <c r="B33" s="3" t="s">
        <v>36</v>
      </c>
      <c r="C33" s="69">
        <v>18.53</v>
      </c>
      <c r="D33" s="69">
        <v>16.78</v>
      </c>
      <c r="E33" s="69">
        <v>77.78</v>
      </c>
      <c r="F33" s="69">
        <v>23.3</v>
      </c>
      <c r="G33" s="69">
        <v>23.29</v>
      </c>
      <c r="H33" s="69">
        <v>52.63</v>
      </c>
      <c r="I33" s="69">
        <v>35.263037232523246</v>
      </c>
      <c r="J33" s="69">
        <v>27.198797578300223</v>
      </c>
      <c r="K33" s="69">
        <v>95.266118989813933</v>
      </c>
      <c r="T33" s="20"/>
      <c r="U33" s="20"/>
    </row>
    <row r="34" spans="2:21" ht="16.5" x14ac:dyDescent="0.3">
      <c r="B34" s="3" t="s">
        <v>37</v>
      </c>
      <c r="C34" s="69">
        <v>19.53</v>
      </c>
      <c r="D34" s="69">
        <v>17.32</v>
      </c>
      <c r="E34" s="69">
        <v>55.88</v>
      </c>
      <c r="F34" s="69">
        <v>40.32</v>
      </c>
      <c r="G34" s="69">
        <v>40.28</v>
      </c>
      <c r="H34" s="69">
        <v>86.36</v>
      </c>
      <c r="I34" s="69">
        <v>58.38715692087316</v>
      </c>
      <c r="J34" s="69">
        <v>50.499766960221628</v>
      </c>
      <c r="K34" s="69">
        <v>99.762652963140965</v>
      </c>
      <c r="T34" s="20"/>
      <c r="U34" s="20"/>
    </row>
    <row r="35" spans="2:21" ht="17.25" thickBot="1" x14ac:dyDescent="0.35">
      <c r="B35" s="43" t="s">
        <v>7</v>
      </c>
      <c r="C35" s="77">
        <v>29.66</v>
      </c>
      <c r="D35" s="77">
        <v>28.57</v>
      </c>
      <c r="E35" s="77">
        <v>79.87</v>
      </c>
      <c r="F35" s="77">
        <v>45.67</v>
      </c>
      <c r="G35" s="77">
        <v>45.67</v>
      </c>
      <c r="H35" s="77">
        <v>66.08</v>
      </c>
      <c r="I35" s="77">
        <v>54.669235317654227</v>
      </c>
      <c r="J35" s="77">
        <v>51.332152992699029</v>
      </c>
      <c r="K35" s="77">
        <v>96.977042589315914</v>
      </c>
      <c r="T35" s="20"/>
      <c r="U35" s="20"/>
    </row>
    <row r="36" spans="2:21" ht="16.5" thickTop="1" x14ac:dyDescent="0.25">
      <c r="B36" s="8" t="s">
        <v>38</v>
      </c>
      <c r="T36" s="20"/>
      <c r="U36" s="20"/>
    </row>
  </sheetData>
  <mergeCells count="4">
    <mergeCell ref="B3:B4"/>
    <mergeCell ref="C3:E3"/>
    <mergeCell ref="F3:H3"/>
    <mergeCell ref="I3:K3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57067-8BF9-4A00-8641-81F070A21F5E}">
  <dimension ref="B2:K36"/>
  <sheetViews>
    <sheetView workbookViewId="0">
      <selection activeCell="N14" sqref="N14"/>
    </sheetView>
  </sheetViews>
  <sheetFormatPr defaultRowHeight="15" x14ac:dyDescent="0.25"/>
  <cols>
    <col min="2" max="2" width="22.5703125" bestFit="1" customWidth="1"/>
    <col min="3" max="4" width="8.28515625" bestFit="1" customWidth="1"/>
    <col min="5" max="5" width="11.28515625" bestFit="1" customWidth="1"/>
    <col min="6" max="6" width="13.85546875" bestFit="1" customWidth="1"/>
    <col min="7" max="7" width="7.5703125" bestFit="1" customWidth="1"/>
    <col min="8" max="8" width="7.7109375" bestFit="1" customWidth="1"/>
    <col min="9" max="9" width="6.85546875" bestFit="1" customWidth="1"/>
    <col min="10" max="10" width="14.28515625" bestFit="1" customWidth="1"/>
    <col min="11" max="11" width="7.5703125" bestFit="1" customWidth="1"/>
  </cols>
  <sheetData>
    <row r="2" spans="2:11" ht="16.5" thickBot="1" x14ac:dyDescent="0.3">
      <c r="B2" s="1" t="s">
        <v>257</v>
      </c>
      <c r="C2" s="16"/>
      <c r="D2" s="16"/>
      <c r="E2" s="16"/>
      <c r="F2" s="16"/>
      <c r="G2" s="16"/>
      <c r="H2" s="16"/>
      <c r="I2" s="16"/>
      <c r="J2" s="12"/>
      <c r="K2" s="12"/>
    </row>
    <row r="3" spans="2:11" ht="17.25" thickBot="1" x14ac:dyDescent="0.35">
      <c r="B3" s="227" t="s">
        <v>88</v>
      </c>
      <c r="C3" s="224" t="s">
        <v>89</v>
      </c>
      <c r="D3" s="224"/>
      <c r="E3" s="224"/>
      <c r="F3" s="224"/>
      <c r="G3" s="224"/>
      <c r="H3" s="224"/>
      <c r="I3" s="224"/>
      <c r="J3" s="224"/>
      <c r="K3" s="21"/>
    </row>
    <row r="4" spans="2:11" ht="17.25" thickBot="1" x14ac:dyDescent="0.35">
      <c r="B4" s="228"/>
      <c r="C4" s="55" t="s">
        <v>83</v>
      </c>
      <c r="D4" s="55" t="s">
        <v>84</v>
      </c>
      <c r="E4" s="55" t="s">
        <v>90</v>
      </c>
      <c r="F4" s="55" t="s">
        <v>91</v>
      </c>
      <c r="G4" s="55" t="s">
        <v>85</v>
      </c>
      <c r="H4" s="55" t="s">
        <v>86</v>
      </c>
      <c r="I4" s="55" t="s">
        <v>87</v>
      </c>
      <c r="J4" s="55" t="s">
        <v>92</v>
      </c>
      <c r="K4" s="55" t="s">
        <v>7</v>
      </c>
    </row>
    <row r="5" spans="2:11" ht="17.25" thickTop="1" x14ac:dyDescent="0.3">
      <c r="B5" s="4" t="s">
        <v>8</v>
      </c>
      <c r="C5" s="11">
        <v>24.24</v>
      </c>
      <c r="D5" s="11">
        <v>0</v>
      </c>
      <c r="E5" s="11">
        <v>12.12</v>
      </c>
      <c r="F5" s="11">
        <v>6.06</v>
      </c>
      <c r="G5" s="11">
        <v>0</v>
      </c>
      <c r="H5" s="11">
        <v>39.39</v>
      </c>
      <c r="I5" s="11">
        <v>0</v>
      </c>
      <c r="J5" s="11">
        <v>18.18</v>
      </c>
      <c r="K5" s="11">
        <v>100</v>
      </c>
    </row>
    <row r="6" spans="2:11" ht="16.5" x14ac:dyDescent="0.3">
      <c r="B6" s="4" t="s">
        <v>9</v>
      </c>
      <c r="C6" s="11">
        <v>23.16</v>
      </c>
      <c r="D6" s="11">
        <v>3.16</v>
      </c>
      <c r="E6" s="11">
        <v>6.32</v>
      </c>
      <c r="F6" s="11">
        <v>9.4700000000000006</v>
      </c>
      <c r="G6" s="11">
        <v>0</v>
      </c>
      <c r="H6" s="11">
        <v>44.21</v>
      </c>
      <c r="I6" s="11">
        <v>3.16</v>
      </c>
      <c r="J6" s="11">
        <v>10.53</v>
      </c>
      <c r="K6" s="11">
        <v>100</v>
      </c>
    </row>
    <row r="7" spans="2:11" ht="16.5" x14ac:dyDescent="0.3">
      <c r="B7" s="4" t="s">
        <v>10</v>
      </c>
      <c r="C7" s="11">
        <v>13.64</v>
      </c>
      <c r="D7" s="11">
        <v>0</v>
      </c>
      <c r="E7" s="11">
        <v>6.82</v>
      </c>
      <c r="F7" s="11">
        <v>13.64</v>
      </c>
      <c r="G7" s="11">
        <v>0</v>
      </c>
      <c r="H7" s="11">
        <v>50</v>
      </c>
      <c r="I7" s="11">
        <v>2.27</v>
      </c>
      <c r="J7" s="11">
        <v>13.64</v>
      </c>
      <c r="K7" s="11">
        <v>100</v>
      </c>
    </row>
    <row r="8" spans="2:11" ht="16.5" x14ac:dyDescent="0.3">
      <c r="B8" s="4" t="s">
        <v>11</v>
      </c>
      <c r="C8" s="11">
        <v>10.64</v>
      </c>
      <c r="D8" s="11">
        <v>1.06</v>
      </c>
      <c r="E8" s="11">
        <v>0</v>
      </c>
      <c r="F8" s="11">
        <v>14.89</v>
      </c>
      <c r="G8" s="11">
        <v>0</v>
      </c>
      <c r="H8" s="11">
        <v>61.7</v>
      </c>
      <c r="I8" s="11">
        <v>5.32</v>
      </c>
      <c r="J8" s="11">
        <v>6.38</v>
      </c>
      <c r="K8" s="11">
        <v>100</v>
      </c>
    </row>
    <row r="9" spans="2:11" ht="16.5" x14ac:dyDescent="0.3">
      <c r="B9" s="4" t="s">
        <v>12</v>
      </c>
      <c r="C9" s="11">
        <v>9.89</v>
      </c>
      <c r="D9" s="11">
        <v>0</v>
      </c>
      <c r="E9" s="11">
        <v>5.49</v>
      </c>
      <c r="F9" s="11">
        <v>19.78</v>
      </c>
      <c r="G9" s="11">
        <v>0</v>
      </c>
      <c r="H9" s="11">
        <v>43.96</v>
      </c>
      <c r="I9" s="11">
        <v>12.09</v>
      </c>
      <c r="J9" s="11">
        <v>8.7899999999999991</v>
      </c>
      <c r="K9" s="11">
        <v>100</v>
      </c>
    </row>
    <row r="10" spans="2:11" ht="16.5" x14ac:dyDescent="0.3">
      <c r="B10" s="4" t="s">
        <v>13</v>
      </c>
      <c r="C10" s="11">
        <v>38.71</v>
      </c>
      <c r="D10" s="11">
        <v>0</v>
      </c>
      <c r="E10" s="11">
        <v>3.23</v>
      </c>
      <c r="F10" s="11">
        <v>9.68</v>
      </c>
      <c r="G10" s="11">
        <v>0</v>
      </c>
      <c r="H10" s="11">
        <v>25.81</v>
      </c>
      <c r="I10" s="11">
        <v>0</v>
      </c>
      <c r="J10" s="11">
        <v>22.58</v>
      </c>
      <c r="K10" s="11">
        <v>100</v>
      </c>
    </row>
    <row r="11" spans="2:11" ht="16.5" x14ac:dyDescent="0.3">
      <c r="B11" s="4" t="s">
        <v>14</v>
      </c>
      <c r="C11" s="11">
        <v>11.11</v>
      </c>
      <c r="D11" s="11">
        <v>0</v>
      </c>
      <c r="E11" s="11">
        <v>1.39</v>
      </c>
      <c r="F11" s="11">
        <v>25</v>
      </c>
      <c r="G11" s="11">
        <v>0</v>
      </c>
      <c r="H11" s="11">
        <v>45.83</v>
      </c>
      <c r="I11" s="11">
        <v>12.5</v>
      </c>
      <c r="J11" s="11">
        <v>4.17</v>
      </c>
      <c r="K11" s="11">
        <v>100</v>
      </c>
    </row>
    <row r="12" spans="2:11" ht="16.5" x14ac:dyDescent="0.3">
      <c r="B12" s="4" t="s">
        <v>15</v>
      </c>
      <c r="C12" s="11">
        <v>32.79</v>
      </c>
      <c r="D12" s="11">
        <v>1.64</v>
      </c>
      <c r="E12" s="11">
        <v>0.82</v>
      </c>
      <c r="F12" s="11">
        <v>26.23</v>
      </c>
      <c r="G12" s="11">
        <v>0</v>
      </c>
      <c r="H12" s="11">
        <v>35.25</v>
      </c>
      <c r="I12" s="11">
        <v>0</v>
      </c>
      <c r="J12" s="11">
        <v>3.28</v>
      </c>
      <c r="K12" s="11">
        <v>100</v>
      </c>
    </row>
    <row r="13" spans="2:11" ht="16.5" x14ac:dyDescent="0.3">
      <c r="B13" s="4" t="s">
        <v>16</v>
      </c>
      <c r="C13" s="11">
        <v>12.31</v>
      </c>
      <c r="D13" s="11">
        <v>4.62</v>
      </c>
      <c r="E13" s="11">
        <v>3.08</v>
      </c>
      <c r="F13" s="11">
        <v>7.69</v>
      </c>
      <c r="G13" s="11">
        <v>0</v>
      </c>
      <c r="H13" s="11">
        <v>56.92</v>
      </c>
      <c r="I13" s="11">
        <v>9.23</v>
      </c>
      <c r="J13" s="11">
        <v>6.15</v>
      </c>
      <c r="K13" s="11">
        <v>100</v>
      </c>
    </row>
    <row r="14" spans="2:11" ht="16.5" x14ac:dyDescent="0.3">
      <c r="B14" s="4" t="s">
        <v>17</v>
      </c>
      <c r="C14" s="11">
        <v>8.6199999999999992</v>
      </c>
      <c r="D14" s="11">
        <v>1.72</v>
      </c>
      <c r="E14" s="11">
        <v>5.17</v>
      </c>
      <c r="F14" s="11">
        <v>15.52</v>
      </c>
      <c r="G14" s="11">
        <v>1.72</v>
      </c>
      <c r="H14" s="11">
        <v>63.79</v>
      </c>
      <c r="I14" s="11">
        <v>3.45</v>
      </c>
      <c r="J14" s="11">
        <v>0</v>
      </c>
      <c r="K14" s="11">
        <v>100</v>
      </c>
    </row>
    <row r="15" spans="2:11" ht="16.5" x14ac:dyDescent="0.3">
      <c r="B15" s="4" t="s">
        <v>18</v>
      </c>
      <c r="C15" s="11">
        <v>23.26</v>
      </c>
      <c r="D15" s="11">
        <v>1.1599999999999999</v>
      </c>
      <c r="E15" s="11">
        <v>5.81</v>
      </c>
      <c r="F15" s="11">
        <v>6.98</v>
      </c>
      <c r="G15" s="11">
        <v>0</v>
      </c>
      <c r="H15" s="11">
        <v>50</v>
      </c>
      <c r="I15" s="11">
        <v>1.1599999999999999</v>
      </c>
      <c r="J15" s="11">
        <v>11.63</v>
      </c>
      <c r="K15" s="11">
        <v>100</v>
      </c>
    </row>
    <row r="16" spans="2:11" ht="16.5" x14ac:dyDescent="0.3">
      <c r="B16" s="4" t="s">
        <v>19</v>
      </c>
      <c r="C16" s="11">
        <v>19.12</v>
      </c>
      <c r="D16" s="11">
        <v>4.41</v>
      </c>
      <c r="E16" s="11">
        <v>5.88</v>
      </c>
      <c r="F16" s="11">
        <v>27.94</v>
      </c>
      <c r="G16" s="11">
        <v>0</v>
      </c>
      <c r="H16" s="11">
        <v>38.24</v>
      </c>
      <c r="I16" s="11">
        <v>0</v>
      </c>
      <c r="J16" s="11">
        <v>4.41</v>
      </c>
      <c r="K16" s="11">
        <v>100</v>
      </c>
    </row>
    <row r="17" spans="2:11" ht="16.5" x14ac:dyDescent="0.3">
      <c r="B17" s="4" t="s">
        <v>20</v>
      </c>
      <c r="C17" s="11">
        <v>65.91</v>
      </c>
      <c r="D17" s="11">
        <v>9.09</v>
      </c>
      <c r="E17" s="11">
        <v>2.27</v>
      </c>
      <c r="F17" s="11">
        <v>6.82</v>
      </c>
      <c r="G17" s="11">
        <v>0</v>
      </c>
      <c r="H17" s="11">
        <v>10.23</v>
      </c>
      <c r="I17" s="11">
        <v>0</v>
      </c>
      <c r="J17" s="11">
        <v>5.68</v>
      </c>
      <c r="K17" s="11">
        <v>100</v>
      </c>
    </row>
    <row r="18" spans="2:11" ht="16.5" x14ac:dyDescent="0.3">
      <c r="B18" s="4" t="s">
        <v>21</v>
      </c>
      <c r="C18" s="11">
        <v>33.22</v>
      </c>
      <c r="D18" s="11">
        <v>21.91</v>
      </c>
      <c r="E18" s="11">
        <v>13.74</v>
      </c>
      <c r="F18" s="11">
        <v>22.43</v>
      </c>
      <c r="G18" s="11">
        <v>0</v>
      </c>
      <c r="H18" s="11">
        <v>7.48</v>
      </c>
      <c r="I18" s="11">
        <v>0</v>
      </c>
      <c r="J18" s="11">
        <v>1.22</v>
      </c>
      <c r="K18" s="11">
        <v>100</v>
      </c>
    </row>
    <row r="19" spans="2:11" ht="16.5" x14ac:dyDescent="0.3">
      <c r="B19" s="4" t="s">
        <v>22</v>
      </c>
      <c r="C19" s="11">
        <v>33.39</v>
      </c>
      <c r="D19" s="11">
        <v>18.47</v>
      </c>
      <c r="E19" s="11">
        <v>15.45</v>
      </c>
      <c r="F19" s="11">
        <v>16.34</v>
      </c>
      <c r="G19" s="11">
        <v>0</v>
      </c>
      <c r="H19" s="11">
        <v>6.57</v>
      </c>
      <c r="I19" s="11">
        <v>0</v>
      </c>
      <c r="J19" s="11">
        <v>9.77</v>
      </c>
      <c r="K19" s="11">
        <v>100</v>
      </c>
    </row>
    <row r="20" spans="2:11" ht="16.5" x14ac:dyDescent="0.3">
      <c r="B20" s="4" t="s">
        <v>23</v>
      </c>
      <c r="C20" s="11">
        <v>36.14</v>
      </c>
      <c r="D20" s="11">
        <v>4.82</v>
      </c>
      <c r="E20" s="11">
        <v>2.41</v>
      </c>
      <c r="F20" s="11">
        <v>4.82</v>
      </c>
      <c r="G20" s="11">
        <v>0</v>
      </c>
      <c r="H20" s="11">
        <v>46.99</v>
      </c>
      <c r="I20" s="11">
        <v>0</v>
      </c>
      <c r="J20" s="11">
        <v>4.82</v>
      </c>
      <c r="K20" s="11">
        <v>100</v>
      </c>
    </row>
    <row r="21" spans="2:11" ht="16.5" x14ac:dyDescent="0.3">
      <c r="B21" s="4" t="s">
        <v>24</v>
      </c>
      <c r="C21" s="11">
        <v>12.31</v>
      </c>
      <c r="D21" s="11">
        <v>0</v>
      </c>
      <c r="E21" s="11">
        <v>12.31</v>
      </c>
      <c r="F21" s="11">
        <v>35.380000000000003</v>
      </c>
      <c r="G21" s="11">
        <v>0</v>
      </c>
      <c r="H21" s="11">
        <v>16.920000000000002</v>
      </c>
      <c r="I21" s="11">
        <v>4.62</v>
      </c>
      <c r="J21" s="11">
        <v>16.920000000000002</v>
      </c>
      <c r="K21" s="11">
        <v>100</v>
      </c>
    </row>
    <row r="22" spans="2:11" ht="16.5" x14ac:dyDescent="0.3">
      <c r="B22" s="4" t="s">
        <v>25</v>
      </c>
      <c r="C22" s="11">
        <v>9.8000000000000007</v>
      </c>
      <c r="D22" s="11">
        <v>5.88</v>
      </c>
      <c r="E22" s="11">
        <v>5.88</v>
      </c>
      <c r="F22" s="11">
        <v>47.06</v>
      </c>
      <c r="G22" s="11">
        <v>0</v>
      </c>
      <c r="H22" s="11">
        <v>11.76</v>
      </c>
      <c r="I22" s="11">
        <v>5.88</v>
      </c>
      <c r="J22" s="11">
        <v>13.73</v>
      </c>
      <c r="K22" s="11">
        <v>100</v>
      </c>
    </row>
    <row r="23" spans="2:11" ht="16.5" x14ac:dyDescent="0.3">
      <c r="B23" s="4" t="s">
        <v>26</v>
      </c>
      <c r="C23" s="11">
        <v>33.090000000000003</v>
      </c>
      <c r="D23" s="11">
        <v>3.68</v>
      </c>
      <c r="E23" s="11">
        <v>4.41</v>
      </c>
      <c r="F23" s="11">
        <v>3.68</v>
      </c>
      <c r="G23" s="11">
        <v>0</v>
      </c>
      <c r="H23" s="11">
        <v>44.12</v>
      </c>
      <c r="I23" s="11">
        <v>0.74</v>
      </c>
      <c r="J23" s="11">
        <v>10.29</v>
      </c>
      <c r="K23" s="11">
        <v>100</v>
      </c>
    </row>
    <row r="24" spans="2:11" ht="16.5" x14ac:dyDescent="0.3">
      <c r="B24" s="4" t="s">
        <v>27</v>
      </c>
      <c r="C24" s="11">
        <v>10.17</v>
      </c>
      <c r="D24" s="11">
        <v>6.78</v>
      </c>
      <c r="E24" s="11">
        <v>0.85</v>
      </c>
      <c r="F24" s="11">
        <v>37.29</v>
      </c>
      <c r="G24" s="11">
        <v>0</v>
      </c>
      <c r="H24" s="11">
        <v>36.44</v>
      </c>
      <c r="I24" s="11">
        <v>0</v>
      </c>
      <c r="J24" s="11">
        <v>8.4700000000000006</v>
      </c>
      <c r="K24" s="11">
        <v>100</v>
      </c>
    </row>
    <row r="25" spans="2:11" ht="16.5" x14ac:dyDescent="0.3">
      <c r="B25" s="4" t="s">
        <v>28</v>
      </c>
      <c r="C25" s="11">
        <v>37.659999999999997</v>
      </c>
      <c r="D25" s="11">
        <v>7.14</v>
      </c>
      <c r="E25" s="11">
        <v>13.64</v>
      </c>
      <c r="F25" s="11">
        <v>17.32</v>
      </c>
      <c r="G25" s="11">
        <v>0</v>
      </c>
      <c r="H25" s="11">
        <v>16.88</v>
      </c>
      <c r="I25" s="11">
        <v>0</v>
      </c>
      <c r="J25" s="11">
        <v>7.36</v>
      </c>
      <c r="K25" s="11">
        <v>100</v>
      </c>
    </row>
    <row r="26" spans="2:11" ht="16.5" x14ac:dyDescent="0.3">
      <c r="B26" s="4" t="s">
        <v>29</v>
      </c>
      <c r="C26" s="11">
        <v>38.11</v>
      </c>
      <c r="D26" s="11">
        <v>4.91</v>
      </c>
      <c r="E26" s="11">
        <v>4.53</v>
      </c>
      <c r="F26" s="11">
        <v>27.17</v>
      </c>
      <c r="G26" s="11">
        <v>0.38</v>
      </c>
      <c r="H26" s="11">
        <v>16.98</v>
      </c>
      <c r="I26" s="11">
        <v>0</v>
      </c>
      <c r="J26" s="11">
        <v>7.92</v>
      </c>
      <c r="K26" s="11">
        <v>100</v>
      </c>
    </row>
    <row r="27" spans="2:11" ht="16.5" x14ac:dyDescent="0.3">
      <c r="B27" s="4" t="s">
        <v>30</v>
      </c>
      <c r="C27" s="11">
        <v>44.74</v>
      </c>
      <c r="D27" s="11">
        <v>1.75</v>
      </c>
      <c r="E27" s="11">
        <v>0</v>
      </c>
      <c r="F27" s="11">
        <v>5.26</v>
      </c>
      <c r="G27" s="11">
        <v>0</v>
      </c>
      <c r="H27" s="11">
        <v>40.35</v>
      </c>
      <c r="I27" s="11">
        <v>0</v>
      </c>
      <c r="J27" s="11">
        <v>7.89</v>
      </c>
      <c r="K27" s="11">
        <v>100</v>
      </c>
    </row>
    <row r="28" spans="2:11" ht="16.5" x14ac:dyDescent="0.3">
      <c r="B28" s="4" t="s">
        <v>31</v>
      </c>
      <c r="C28" s="11">
        <v>18.260000000000002</v>
      </c>
      <c r="D28" s="11">
        <v>1.74</v>
      </c>
      <c r="E28" s="11">
        <v>12.61</v>
      </c>
      <c r="F28" s="11">
        <v>6.09</v>
      </c>
      <c r="G28" s="11">
        <v>0</v>
      </c>
      <c r="H28" s="11">
        <v>41.3</v>
      </c>
      <c r="I28" s="11">
        <v>3.91</v>
      </c>
      <c r="J28" s="11">
        <v>16.09</v>
      </c>
      <c r="K28" s="11">
        <v>100</v>
      </c>
    </row>
    <row r="29" spans="2:11" ht="16.5" x14ac:dyDescent="0.3">
      <c r="B29" s="4" t="s">
        <v>32</v>
      </c>
      <c r="C29" s="11">
        <v>9.39</v>
      </c>
      <c r="D29" s="11">
        <v>0.55000000000000004</v>
      </c>
      <c r="E29" s="11">
        <v>10.5</v>
      </c>
      <c r="F29" s="11">
        <v>12.15</v>
      </c>
      <c r="G29" s="11">
        <v>0</v>
      </c>
      <c r="H29" s="11">
        <v>39.229999999999997</v>
      </c>
      <c r="I29" s="11">
        <v>4.42</v>
      </c>
      <c r="J29" s="11">
        <v>23.76</v>
      </c>
      <c r="K29" s="11">
        <v>100</v>
      </c>
    </row>
    <row r="30" spans="2:11" ht="16.5" x14ac:dyDescent="0.3">
      <c r="B30" s="4" t="s">
        <v>33</v>
      </c>
      <c r="C30" s="11">
        <v>12.07</v>
      </c>
      <c r="D30" s="11">
        <v>0.86</v>
      </c>
      <c r="E30" s="11">
        <v>2.59</v>
      </c>
      <c r="F30" s="11">
        <v>15.52</v>
      </c>
      <c r="G30" s="11">
        <v>0.86</v>
      </c>
      <c r="H30" s="11">
        <v>49.14</v>
      </c>
      <c r="I30" s="11">
        <v>3.45</v>
      </c>
      <c r="J30" s="11">
        <v>15.52</v>
      </c>
      <c r="K30" s="11">
        <v>100</v>
      </c>
    </row>
    <row r="31" spans="2:11" ht="16.5" x14ac:dyDescent="0.3">
      <c r="B31" s="4" t="s">
        <v>34</v>
      </c>
      <c r="C31" s="11">
        <v>16.25</v>
      </c>
      <c r="D31" s="11">
        <v>0.63</v>
      </c>
      <c r="E31" s="11">
        <v>8.1300000000000008</v>
      </c>
      <c r="F31" s="11">
        <v>13.75</v>
      </c>
      <c r="G31" s="11">
        <v>0</v>
      </c>
      <c r="H31" s="11">
        <v>40</v>
      </c>
      <c r="I31" s="11">
        <v>6.88</v>
      </c>
      <c r="J31" s="11">
        <v>14.37</v>
      </c>
      <c r="K31" s="11">
        <v>100</v>
      </c>
    </row>
    <row r="32" spans="2:11" ht="16.5" x14ac:dyDescent="0.3">
      <c r="B32" s="4" t="s">
        <v>35</v>
      </c>
      <c r="C32" s="11">
        <v>24.29</v>
      </c>
      <c r="D32" s="11">
        <v>2.86</v>
      </c>
      <c r="E32" s="11">
        <v>5.71</v>
      </c>
      <c r="F32" s="11">
        <v>18.57</v>
      </c>
      <c r="G32" s="11">
        <v>0</v>
      </c>
      <c r="H32" s="11">
        <v>32.86</v>
      </c>
      <c r="I32" s="11">
        <v>5.71</v>
      </c>
      <c r="J32" s="11">
        <v>10</v>
      </c>
      <c r="K32" s="11">
        <v>100</v>
      </c>
    </row>
    <row r="33" spans="2:11" ht="16.5" x14ac:dyDescent="0.3">
      <c r="B33" s="4" t="s">
        <v>36</v>
      </c>
      <c r="C33" s="11">
        <v>22.12</v>
      </c>
      <c r="D33" s="11">
        <v>0.96</v>
      </c>
      <c r="E33" s="11">
        <v>10.58</v>
      </c>
      <c r="F33" s="11">
        <v>15.38</v>
      </c>
      <c r="G33" s="11">
        <v>0</v>
      </c>
      <c r="H33" s="11">
        <v>22.12</v>
      </c>
      <c r="I33" s="11">
        <v>5.77</v>
      </c>
      <c r="J33" s="11">
        <v>23.08</v>
      </c>
      <c r="K33" s="11">
        <v>100</v>
      </c>
    </row>
    <row r="34" spans="2:11" ht="18.75" customHeight="1" thickBot="1" x14ac:dyDescent="0.35">
      <c r="B34" s="5" t="s">
        <v>37</v>
      </c>
      <c r="C34" s="6">
        <v>11.76</v>
      </c>
      <c r="D34" s="6">
        <v>0</v>
      </c>
      <c r="E34" s="6">
        <v>8.24</v>
      </c>
      <c r="F34" s="6">
        <v>14.71</v>
      </c>
      <c r="G34" s="6">
        <v>0</v>
      </c>
      <c r="H34" s="6">
        <v>43.53</v>
      </c>
      <c r="I34" s="6">
        <v>8.24</v>
      </c>
      <c r="J34" s="6">
        <v>13.53</v>
      </c>
      <c r="K34" s="6">
        <v>100</v>
      </c>
    </row>
    <row r="35" spans="2:11" ht="18.75" customHeight="1" thickTop="1" thickBot="1" x14ac:dyDescent="0.35">
      <c r="B35" s="22" t="s">
        <v>7</v>
      </c>
      <c r="C35" s="76">
        <v>26.91</v>
      </c>
      <c r="D35" s="76">
        <v>7.43</v>
      </c>
      <c r="E35" s="76">
        <v>8.83</v>
      </c>
      <c r="F35" s="76">
        <v>17.09</v>
      </c>
      <c r="G35" s="76">
        <v>7.0000000000000007E-2</v>
      </c>
      <c r="H35" s="76">
        <v>27.79</v>
      </c>
      <c r="I35" s="76">
        <v>2.27</v>
      </c>
      <c r="J35" s="76">
        <v>9.59</v>
      </c>
      <c r="K35" s="76">
        <v>100</v>
      </c>
    </row>
    <row r="36" spans="2:11" ht="16.5" thickTop="1" x14ac:dyDescent="0.25">
      <c r="B36" s="8" t="s">
        <v>38</v>
      </c>
    </row>
  </sheetData>
  <mergeCells count="2">
    <mergeCell ref="B3:B4"/>
    <mergeCell ref="C3:J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32692-2974-457E-A9BF-5A0F38FEC860}">
  <dimension ref="A1:AD38"/>
  <sheetViews>
    <sheetView workbookViewId="0">
      <selection activeCell="S18" sqref="S18"/>
    </sheetView>
  </sheetViews>
  <sheetFormatPr defaultColWidth="9.140625" defaultRowHeight="15.75" x14ac:dyDescent="0.25"/>
  <cols>
    <col min="1" max="1" width="9.140625" style="26"/>
    <col min="2" max="2" width="17.28515625" style="18" customWidth="1"/>
    <col min="3" max="3" width="10.28515625" style="18" customWidth="1"/>
    <col min="4" max="4" width="8" style="18" customWidth="1"/>
    <col min="5" max="5" width="7.7109375" style="18" bestFit="1" customWidth="1"/>
    <col min="6" max="13" width="9.28515625" style="18" bestFit="1" customWidth="1"/>
    <col min="14" max="14" width="7.7109375" style="18" bestFit="1" customWidth="1"/>
    <col min="15" max="16384" width="9.140625" style="18"/>
  </cols>
  <sheetData>
    <row r="1" spans="1:30" x14ac:dyDescent="0.25">
      <c r="A1" s="25"/>
    </row>
    <row r="2" spans="1:30" ht="16.5" thickBot="1" x14ac:dyDescent="0.3">
      <c r="B2" s="16" t="s">
        <v>258</v>
      </c>
      <c r="C2" s="16"/>
      <c r="D2" s="19"/>
      <c r="E2" s="16"/>
      <c r="F2" s="16"/>
      <c r="G2" s="19"/>
      <c r="H2" s="19"/>
      <c r="I2" s="19"/>
      <c r="J2" s="19"/>
      <c r="K2" s="19"/>
      <c r="L2" s="19"/>
      <c r="M2" s="19"/>
      <c r="N2" s="19"/>
    </row>
    <row r="3" spans="1:30" ht="16.5" thickBot="1" x14ac:dyDescent="0.3">
      <c r="B3" s="229" t="s">
        <v>0</v>
      </c>
      <c r="C3" s="231" t="s">
        <v>93</v>
      </c>
      <c r="D3" s="231"/>
      <c r="E3" s="231"/>
      <c r="F3" s="231" t="s">
        <v>94</v>
      </c>
      <c r="G3" s="231"/>
      <c r="H3" s="231"/>
      <c r="I3" s="231" t="s">
        <v>95</v>
      </c>
      <c r="J3" s="231"/>
      <c r="K3" s="231"/>
      <c r="L3" s="231" t="s">
        <v>96</v>
      </c>
      <c r="M3" s="231"/>
      <c r="N3" s="231"/>
    </row>
    <row r="4" spans="1:30" ht="16.5" thickBot="1" x14ac:dyDescent="0.3">
      <c r="B4" s="230"/>
      <c r="C4" s="27" t="s">
        <v>52</v>
      </c>
      <c r="D4" s="27" t="s">
        <v>53</v>
      </c>
      <c r="E4" s="27" t="s">
        <v>54</v>
      </c>
      <c r="F4" s="27" t="s">
        <v>52</v>
      </c>
      <c r="G4" s="27" t="s">
        <v>53</v>
      </c>
      <c r="H4" s="27" t="s">
        <v>54</v>
      </c>
      <c r="I4" s="27" t="s">
        <v>52</v>
      </c>
      <c r="J4" s="27" t="s">
        <v>53</v>
      </c>
      <c r="K4" s="27" t="s">
        <v>54</v>
      </c>
      <c r="L4" s="27" t="s">
        <v>52</v>
      </c>
      <c r="M4" s="27" t="s">
        <v>53</v>
      </c>
      <c r="N4" s="27" t="s">
        <v>54</v>
      </c>
    </row>
    <row r="5" spans="1:30" ht="16.5" thickTop="1" x14ac:dyDescent="0.25">
      <c r="B5" s="28" t="s">
        <v>8</v>
      </c>
      <c r="C5" s="78">
        <v>77.44</v>
      </c>
      <c r="D5" s="78">
        <v>77.44</v>
      </c>
      <c r="E5" s="78" t="s">
        <v>127</v>
      </c>
      <c r="F5" s="78">
        <v>0</v>
      </c>
      <c r="G5" s="78">
        <v>0</v>
      </c>
      <c r="H5" s="78" t="s">
        <v>127</v>
      </c>
      <c r="I5" s="78">
        <v>6.15</v>
      </c>
      <c r="J5" s="78">
        <v>6.15</v>
      </c>
      <c r="K5" s="78" t="s">
        <v>127</v>
      </c>
      <c r="L5" s="79">
        <v>42.42</v>
      </c>
      <c r="M5" s="79">
        <v>42.42</v>
      </c>
      <c r="N5" s="79">
        <v>0</v>
      </c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30"/>
      <c r="AB5" s="30"/>
      <c r="AC5" s="30"/>
      <c r="AD5" s="30"/>
    </row>
    <row r="6" spans="1:30" x14ac:dyDescent="0.25">
      <c r="B6" s="28" t="s">
        <v>9</v>
      </c>
      <c r="C6" s="78">
        <v>94.39</v>
      </c>
      <c r="D6" s="78">
        <v>94.21</v>
      </c>
      <c r="E6" s="78">
        <v>100</v>
      </c>
      <c r="F6" s="78">
        <v>1.87</v>
      </c>
      <c r="G6" s="78">
        <v>0.64</v>
      </c>
      <c r="H6" s="78">
        <v>40</v>
      </c>
      <c r="I6" s="78">
        <v>8.1</v>
      </c>
      <c r="J6" s="78">
        <v>6.75</v>
      </c>
      <c r="K6" s="78">
        <v>50</v>
      </c>
      <c r="L6" s="79">
        <v>46.63</v>
      </c>
      <c r="M6" s="79">
        <v>46.11</v>
      </c>
      <c r="N6" s="79">
        <v>63.64</v>
      </c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30" x14ac:dyDescent="0.25">
      <c r="B7" s="28" t="s">
        <v>10</v>
      </c>
      <c r="C7" s="78">
        <v>42.78</v>
      </c>
      <c r="D7" s="78">
        <v>42.37</v>
      </c>
      <c r="E7" s="78">
        <v>66.67</v>
      </c>
      <c r="F7" s="78">
        <v>0.56000000000000005</v>
      </c>
      <c r="G7" s="78">
        <v>0</v>
      </c>
      <c r="H7" s="78">
        <v>33.33</v>
      </c>
      <c r="I7" s="78">
        <v>8.89</v>
      </c>
      <c r="J7" s="78">
        <v>7.91</v>
      </c>
      <c r="K7" s="78">
        <v>66.67</v>
      </c>
      <c r="L7" s="79">
        <v>44.91</v>
      </c>
      <c r="M7" s="79">
        <v>44.6</v>
      </c>
      <c r="N7" s="79">
        <v>66.67</v>
      </c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30" x14ac:dyDescent="0.25">
      <c r="B8" s="28" t="s">
        <v>11</v>
      </c>
      <c r="C8" s="78">
        <v>95.13</v>
      </c>
      <c r="D8" s="78">
        <v>95.06</v>
      </c>
      <c r="E8" s="78">
        <v>100</v>
      </c>
      <c r="F8" s="78">
        <v>0</v>
      </c>
      <c r="G8" s="78">
        <v>0</v>
      </c>
      <c r="H8" s="78">
        <v>0</v>
      </c>
      <c r="I8" s="78">
        <v>15.42</v>
      </c>
      <c r="J8" s="78">
        <v>14.2</v>
      </c>
      <c r="K8" s="78">
        <v>100</v>
      </c>
      <c r="L8" s="79">
        <v>32.090000000000003</v>
      </c>
      <c r="M8" s="79">
        <v>32.020000000000003</v>
      </c>
      <c r="N8" s="79">
        <v>37.5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30" x14ac:dyDescent="0.25">
      <c r="B9" s="28" t="s">
        <v>12</v>
      </c>
      <c r="C9" s="78">
        <v>92.57</v>
      </c>
      <c r="D9" s="78">
        <v>92.98</v>
      </c>
      <c r="E9" s="78">
        <v>80</v>
      </c>
      <c r="F9" s="78">
        <v>0.21</v>
      </c>
      <c r="G9" s="78">
        <v>0.22</v>
      </c>
      <c r="H9" s="78">
        <v>0</v>
      </c>
      <c r="I9" s="78">
        <v>22.08</v>
      </c>
      <c r="J9" s="78">
        <v>20.61</v>
      </c>
      <c r="K9" s="78">
        <v>66.67</v>
      </c>
      <c r="L9" s="79">
        <v>42.03</v>
      </c>
      <c r="M9" s="79">
        <v>43.45</v>
      </c>
      <c r="N9" s="79">
        <v>0</v>
      </c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30" x14ac:dyDescent="0.25">
      <c r="B10" s="28" t="s">
        <v>13</v>
      </c>
      <c r="C10" s="78">
        <v>97.93</v>
      </c>
      <c r="D10" s="78">
        <v>97.87</v>
      </c>
      <c r="E10" s="78">
        <v>100</v>
      </c>
      <c r="F10" s="78">
        <v>0.3</v>
      </c>
      <c r="G10" s="78">
        <v>0</v>
      </c>
      <c r="H10" s="78">
        <v>10</v>
      </c>
      <c r="I10" s="78">
        <v>10.36</v>
      </c>
      <c r="J10" s="78">
        <v>8.5399999999999991</v>
      </c>
      <c r="K10" s="78">
        <v>70</v>
      </c>
      <c r="L10" s="79">
        <v>33.5</v>
      </c>
      <c r="M10" s="79">
        <v>32.340000000000003</v>
      </c>
      <c r="N10" s="79">
        <v>80</v>
      </c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30" x14ac:dyDescent="0.25">
      <c r="B11" s="28" t="s">
        <v>14</v>
      </c>
      <c r="C11" s="78">
        <v>96.53</v>
      </c>
      <c r="D11" s="78">
        <v>96.42</v>
      </c>
      <c r="E11" s="78">
        <v>100</v>
      </c>
      <c r="F11" s="78">
        <v>0.22</v>
      </c>
      <c r="G11" s="78">
        <v>0.22</v>
      </c>
      <c r="H11" s="78">
        <v>0</v>
      </c>
      <c r="I11" s="78">
        <v>28.63</v>
      </c>
      <c r="J11" s="78">
        <v>26.4</v>
      </c>
      <c r="K11" s="78">
        <v>100</v>
      </c>
      <c r="L11" s="79">
        <v>41.39</v>
      </c>
      <c r="M11" s="79">
        <v>41.45</v>
      </c>
      <c r="N11" s="79">
        <v>40</v>
      </c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30" x14ac:dyDescent="0.25">
      <c r="B12" s="28" t="s">
        <v>15</v>
      </c>
      <c r="C12" s="78">
        <v>97.05</v>
      </c>
      <c r="D12" s="78">
        <v>97.03</v>
      </c>
      <c r="E12" s="78">
        <v>100</v>
      </c>
      <c r="F12" s="78">
        <v>0.23</v>
      </c>
      <c r="G12" s="78">
        <v>0.23</v>
      </c>
      <c r="H12" s="78">
        <v>0</v>
      </c>
      <c r="I12" s="78">
        <v>10.23</v>
      </c>
      <c r="J12" s="78">
        <v>10.3</v>
      </c>
      <c r="K12" s="78">
        <v>0</v>
      </c>
      <c r="L12" s="79">
        <v>33.46</v>
      </c>
      <c r="M12" s="79">
        <v>33.07</v>
      </c>
      <c r="N12" s="79">
        <v>100</v>
      </c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30" x14ac:dyDescent="0.25">
      <c r="B13" s="28" t="s">
        <v>16</v>
      </c>
      <c r="C13" s="78">
        <v>86.27</v>
      </c>
      <c r="D13" s="78">
        <v>85.89</v>
      </c>
      <c r="E13" s="78">
        <v>100</v>
      </c>
      <c r="F13" s="78">
        <v>0</v>
      </c>
      <c r="G13" s="78">
        <v>0</v>
      </c>
      <c r="H13" s="78">
        <v>0</v>
      </c>
      <c r="I13" s="78">
        <v>8.24</v>
      </c>
      <c r="J13" s="78">
        <v>6.45</v>
      </c>
      <c r="K13" s="78">
        <v>71.430000000000007</v>
      </c>
      <c r="L13" s="79">
        <v>17.809999999999999</v>
      </c>
      <c r="M13" s="79">
        <v>17.75</v>
      </c>
      <c r="N13" s="79">
        <v>20</v>
      </c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30" x14ac:dyDescent="0.25">
      <c r="B14" s="28" t="s">
        <v>17</v>
      </c>
      <c r="C14" s="78">
        <v>88.92</v>
      </c>
      <c r="D14" s="78">
        <v>88.81</v>
      </c>
      <c r="E14" s="78">
        <v>100</v>
      </c>
      <c r="F14" s="78">
        <v>0</v>
      </c>
      <c r="G14" s="78">
        <v>0</v>
      </c>
      <c r="H14" s="78">
        <v>0</v>
      </c>
      <c r="I14" s="78">
        <v>11.08</v>
      </c>
      <c r="J14" s="78">
        <v>10.48</v>
      </c>
      <c r="K14" s="78">
        <v>75</v>
      </c>
      <c r="L14" s="79">
        <v>37.67</v>
      </c>
      <c r="M14" s="79">
        <v>36.89</v>
      </c>
      <c r="N14" s="79">
        <v>87.5</v>
      </c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30" x14ac:dyDescent="0.25">
      <c r="B15" s="28" t="s">
        <v>18</v>
      </c>
      <c r="C15" s="78">
        <v>94.33</v>
      </c>
      <c r="D15" s="78">
        <v>94.27</v>
      </c>
      <c r="E15" s="78">
        <v>100</v>
      </c>
      <c r="F15" s="78">
        <v>0.19</v>
      </c>
      <c r="G15" s="78">
        <v>0.19</v>
      </c>
      <c r="H15" s="78">
        <v>0</v>
      </c>
      <c r="I15" s="78">
        <v>7.94</v>
      </c>
      <c r="J15" s="78">
        <v>7.44</v>
      </c>
      <c r="K15" s="78">
        <v>60</v>
      </c>
      <c r="L15" s="79">
        <v>29.82</v>
      </c>
      <c r="M15" s="79">
        <v>30.17</v>
      </c>
      <c r="N15" s="79">
        <v>0</v>
      </c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30" x14ac:dyDescent="0.25">
      <c r="B16" s="28" t="s">
        <v>19</v>
      </c>
      <c r="C16" s="78">
        <v>96.99</v>
      </c>
      <c r="D16" s="78">
        <v>96.98</v>
      </c>
      <c r="E16" s="78">
        <v>100</v>
      </c>
      <c r="F16" s="78">
        <v>0</v>
      </c>
      <c r="G16" s="78">
        <v>0</v>
      </c>
      <c r="H16" s="78">
        <v>0</v>
      </c>
      <c r="I16" s="78">
        <v>10.78</v>
      </c>
      <c r="J16" s="78">
        <v>10.55</v>
      </c>
      <c r="K16" s="78">
        <v>100</v>
      </c>
      <c r="L16" s="79">
        <v>37.18</v>
      </c>
      <c r="M16" s="79">
        <v>37.06</v>
      </c>
      <c r="N16" s="79">
        <v>100</v>
      </c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2:26" x14ac:dyDescent="0.25">
      <c r="B17" s="28" t="s">
        <v>20</v>
      </c>
      <c r="C17" s="78">
        <v>91.49</v>
      </c>
      <c r="D17" s="78">
        <v>91.49</v>
      </c>
      <c r="E17" s="78" t="s">
        <v>127</v>
      </c>
      <c r="F17" s="78">
        <v>0</v>
      </c>
      <c r="G17" s="78">
        <v>0</v>
      </c>
      <c r="H17" s="78" t="s">
        <v>127</v>
      </c>
      <c r="I17" s="78">
        <v>0.3</v>
      </c>
      <c r="J17" s="78">
        <v>0.3</v>
      </c>
      <c r="K17" s="78" t="s">
        <v>127</v>
      </c>
      <c r="L17" s="79">
        <v>41.95</v>
      </c>
      <c r="M17" s="79">
        <v>41.95</v>
      </c>
      <c r="N17" s="79">
        <v>0</v>
      </c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2:26" x14ac:dyDescent="0.25">
      <c r="B18" s="28" t="s">
        <v>21</v>
      </c>
      <c r="C18" s="78">
        <v>95.99</v>
      </c>
      <c r="D18" s="78">
        <v>96.2</v>
      </c>
      <c r="E18" s="78">
        <v>75</v>
      </c>
      <c r="F18" s="78">
        <v>0</v>
      </c>
      <c r="G18" s="78">
        <v>0</v>
      </c>
      <c r="H18" s="78">
        <v>0</v>
      </c>
      <c r="I18" s="78">
        <v>0.25</v>
      </c>
      <c r="J18" s="78">
        <v>0.25</v>
      </c>
      <c r="K18" s="78">
        <v>0</v>
      </c>
      <c r="L18" s="79">
        <v>42.86</v>
      </c>
      <c r="M18" s="79">
        <v>42.31</v>
      </c>
      <c r="N18" s="79">
        <v>100</v>
      </c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2:26" x14ac:dyDescent="0.25">
      <c r="B19" s="28" t="s">
        <v>22</v>
      </c>
      <c r="C19" s="78">
        <v>96.76</v>
      </c>
      <c r="D19" s="78">
        <v>96.76</v>
      </c>
      <c r="E19" s="78" t="s">
        <v>127</v>
      </c>
      <c r="F19" s="78">
        <v>0</v>
      </c>
      <c r="G19" s="78">
        <v>0</v>
      </c>
      <c r="H19" s="78" t="s">
        <v>127</v>
      </c>
      <c r="I19" s="78">
        <v>1.08</v>
      </c>
      <c r="J19" s="78">
        <v>1.08</v>
      </c>
      <c r="K19" s="78" t="s">
        <v>127</v>
      </c>
      <c r="L19" s="79">
        <v>51.46</v>
      </c>
      <c r="M19" s="79">
        <v>51.46</v>
      </c>
      <c r="N19" s="79">
        <v>0</v>
      </c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2:26" x14ac:dyDescent="0.25">
      <c r="B20" s="28" t="s">
        <v>23</v>
      </c>
      <c r="C20" s="78">
        <v>98.28</v>
      </c>
      <c r="D20" s="78">
        <v>98.28</v>
      </c>
      <c r="E20" s="78" t="s">
        <v>127</v>
      </c>
      <c r="F20" s="78">
        <v>0.43</v>
      </c>
      <c r="G20" s="78">
        <v>0.43</v>
      </c>
      <c r="H20" s="78" t="s">
        <v>127</v>
      </c>
      <c r="I20" s="78">
        <v>6.47</v>
      </c>
      <c r="J20" s="78">
        <v>6.47</v>
      </c>
      <c r="K20" s="78" t="s">
        <v>127</v>
      </c>
      <c r="L20" s="79">
        <v>45.45</v>
      </c>
      <c r="M20" s="79">
        <v>45.45</v>
      </c>
      <c r="N20" s="79">
        <v>0</v>
      </c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2:26" x14ac:dyDescent="0.25">
      <c r="B21" s="28" t="s">
        <v>24</v>
      </c>
      <c r="C21" s="78">
        <v>79.23</v>
      </c>
      <c r="D21" s="78">
        <v>78.989999999999995</v>
      </c>
      <c r="E21" s="78">
        <v>90</v>
      </c>
      <c r="F21" s="78">
        <v>0</v>
      </c>
      <c r="G21" s="78">
        <v>0</v>
      </c>
      <c r="H21" s="78">
        <v>0</v>
      </c>
      <c r="I21" s="78">
        <v>1.71</v>
      </c>
      <c r="J21" s="78">
        <v>0.88</v>
      </c>
      <c r="K21" s="78">
        <v>40</v>
      </c>
      <c r="L21" s="79">
        <v>50.56</v>
      </c>
      <c r="M21" s="79">
        <v>50.95</v>
      </c>
      <c r="N21" s="79">
        <v>30</v>
      </c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2:26" x14ac:dyDescent="0.25">
      <c r="B22" s="28" t="s">
        <v>25</v>
      </c>
      <c r="C22" s="78">
        <v>97.7</v>
      </c>
      <c r="D22" s="78">
        <v>97.65</v>
      </c>
      <c r="E22" s="78">
        <v>100</v>
      </c>
      <c r="F22" s="78">
        <v>0</v>
      </c>
      <c r="G22" s="78">
        <v>0</v>
      </c>
      <c r="H22" s="78">
        <v>0</v>
      </c>
      <c r="I22" s="78">
        <v>4.38</v>
      </c>
      <c r="J22" s="78">
        <v>3.06</v>
      </c>
      <c r="K22" s="78">
        <v>66.67</v>
      </c>
      <c r="L22" s="79">
        <v>46.59</v>
      </c>
      <c r="M22" s="79">
        <v>46.82</v>
      </c>
      <c r="N22" s="79">
        <v>33.33</v>
      </c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2:26" x14ac:dyDescent="0.25">
      <c r="B23" s="28" t="s">
        <v>26</v>
      </c>
      <c r="C23" s="78">
        <v>97.16</v>
      </c>
      <c r="D23" s="78">
        <v>97.13</v>
      </c>
      <c r="E23" s="78">
        <v>100</v>
      </c>
      <c r="F23" s="78">
        <v>0.95</v>
      </c>
      <c r="G23" s="78">
        <v>0.72</v>
      </c>
      <c r="H23" s="78">
        <v>20</v>
      </c>
      <c r="I23" s="78">
        <v>15.84</v>
      </c>
      <c r="J23" s="78">
        <v>15.55</v>
      </c>
      <c r="K23" s="78">
        <v>40</v>
      </c>
      <c r="L23" s="79">
        <v>46.85</v>
      </c>
      <c r="M23" s="79">
        <v>46.72</v>
      </c>
      <c r="N23" s="79">
        <v>60</v>
      </c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2:26" x14ac:dyDescent="0.25">
      <c r="B24" s="28" t="s">
        <v>27</v>
      </c>
      <c r="C24" s="78">
        <v>99.31</v>
      </c>
      <c r="D24" s="78">
        <v>99.31</v>
      </c>
      <c r="E24" s="78" t="s">
        <v>127</v>
      </c>
      <c r="F24" s="78">
        <v>0.17</v>
      </c>
      <c r="G24" s="78">
        <v>0.17</v>
      </c>
      <c r="H24" s="78" t="s">
        <v>127</v>
      </c>
      <c r="I24" s="78">
        <v>2.77</v>
      </c>
      <c r="J24" s="78">
        <v>2.77</v>
      </c>
      <c r="K24" s="78" t="s">
        <v>127</v>
      </c>
      <c r="L24" s="79">
        <v>35.04</v>
      </c>
      <c r="M24" s="79">
        <v>35.04</v>
      </c>
      <c r="N24" s="79">
        <v>0</v>
      </c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2:26" x14ac:dyDescent="0.25">
      <c r="B25" s="28" t="s">
        <v>28</v>
      </c>
      <c r="C25" s="78">
        <v>91.1</v>
      </c>
      <c r="D25" s="78">
        <v>91.02</v>
      </c>
      <c r="E25" s="78">
        <v>100</v>
      </c>
      <c r="F25" s="78">
        <v>0.21</v>
      </c>
      <c r="G25" s="78">
        <v>0</v>
      </c>
      <c r="H25" s="78">
        <v>25</v>
      </c>
      <c r="I25" s="78">
        <v>2.9</v>
      </c>
      <c r="J25" s="78">
        <v>2.92</v>
      </c>
      <c r="K25" s="78">
        <v>0</v>
      </c>
      <c r="L25" s="79">
        <v>30.73</v>
      </c>
      <c r="M25" s="79">
        <v>30.19</v>
      </c>
      <c r="N25" s="79">
        <v>100</v>
      </c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2:26" x14ac:dyDescent="0.25">
      <c r="B26" s="28" t="s">
        <v>29</v>
      </c>
      <c r="C26" s="78">
        <v>94.58</v>
      </c>
      <c r="D26" s="78">
        <v>94.58</v>
      </c>
      <c r="E26" s="78" t="s">
        <v>127</v>
      </c>
      <c r="F26" s="78">
        <v>0</v>
      </c>
      <c r="G26" s="78">
        <v>0</v>
      </c>
      <c r="H26" s="78" t="s">
        <v>127</v>
      </c>
      <c r="I26" s="78">
        <v>2.0099999999999998</v>
      </c>
      <c r="J26" s="78">
        <v>2.0099999999999998</v>
      </c>
      <c r="K26" s="78" t="s">
        <v>127</v>
      </c>
      <c r="L26" s="79">
        <v>35.18</v>
      </c>
      <c r="M26" s="79">
        <v>35.18</v>
      </c>
      <c r="N26" s="79">
        <v>0</v>
      </c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2:26" x14ac:dyDescent="0.25">
      <c r="B27" s="28" t="s">
        <v>30</v>
      </c>
      <c r="C27" s="78">
        <v>97.12</v>
      </c>
      <c r="D27" s="78">
        <v>97.11</v>
      </c>
      <c r="E27" s="78">
        <v>100</v>
      </c>
      <c r="F27" s="78">
        <v>0.17</v>
      </c>
      <c r="G27" s="78">
        <v>0.17</v>
      </c>
      <c r="H27" s="78">
        <v>0</v>
      </c>
      <c r="I27" s="78">
        <v>5.25</v>
      </c>
      <c r="J27" s="78">
        <v>5.26</v>
      </c>
      <c r="K27" s="78">
        <v>0</v>
      </c>
      <c r="L27" s="79">
        <v>22.07</v>
      </c>
      <c r="M27" s="79">
        <v>21.83</v>
      </c>
      <c r="N27" s="79">
        <v>100</v>
      </c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2:26" x14ac:dyDescent="0.25">
      <c r="B28" s="28" t="s">
        <v>31</v>
      </c>
      <c r="C28" s="78">
        <v>93.65</v>
      </c>
      <c r="D28" s="78">
        <v>93.49</v>
      </c>
      <c r="E28" s="78">
        <v>96.55</v>
      </c>
      <c r="F28" s="78">
        <v>0.35</v>
      </c>
      <c r="G28" s="78">
        <v>0.37</v>
      </c>
      <c r="H28" s="78">
        <v>0</v>
      </c>
      <c r="I28" s="78">
        <v>15.7</v>
      </c>
      <c r="J28" s="78">
        <v>13.01</v>
      </c>
      <c r="K28" s="78">
        <v>65.52</v>
      </c>
      <c r="L28" s="79">
        <v>52.44</v>
      </c>
      <c r="M28" s="79">
        <v>51.45</v>
      </c>
      <c r="N28" s="79">
        <v>72.41</v>
      </c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2:26" x14ac:dyDescent="0.25">
      <c r="B29" s="28" t="s">
        <v>32</v>
      </c>
      <c r="C29" s="78">
        <v>83.96</v>
      </c>
      <c r="D29" s="78">
        <v>83.42</v>
      </c>
      <c r="E29" s="78">
        <v>91.89</v>
      </c>
      <c r="F29" s="78">
        <v>6.83</v>
      </c>
      <c r="G29" s="78">
        <v>3.64</v>
      </c>
      <c r="H29" s="78">
        <v>54.05</v>
      </c>
      <c r="I29" s="78">
        <v>9.2200000000000006</v>
      </c>
      <c r="J29" s="78">
        <v>4.92</v>
      </c>
      <c r="K29" s="78">
        <v>72.97</v>
      </c>
      <c r="L29" s="79">
        <v>42.17</v>
      </c>
      <c r="M29" s="79">
        <v>43.06</v>
      </c>
      <c r="N29" s="79">
        <v>28.57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2:26" x14ac:dyDescent="0.25">
      <c r="B30" s="28" t="s">
        <v>33</v>
      </c>
      <c r="C30" s="78">
        <v>97.36</v>
      </c>
      <c r="D30" s="78">
        <v>97.27</v>
      </c>
      <c r="E30" s="78">
        <v>100</v>
      </c>
      <c r="F30" s="78">
        <v>2.78</v>
      </c>
      <c r="G30" s="78">
        <v>1.21</v>
      </c>
      <c r="H30" s="78">
        <v>45.83</v>
      </c>
      <c r="I30" s="78">
        <v>11.57</v>
      </c>
      <c r="J30" s="78">
        <v>10.02</v>
      </c>
      <c r="K30" s="78">
        <v>54.17</v>
      </c>
      <c r="L30" s="79">
        <v>52.45</v>
      </c>
      <c r="M30" s="79">
        <v>51.62</v>
      </c>
      <c r="N30" s="79">
        <v>76</v>
      </c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2:26" x14ac:dyDescent="0.25">
      <c r="B31" s="28" t="s">
        <v>34</v>
      </c>
      <c r="C31" s="78">
        <v>85.77</v>
      </c>
      <c r="D31" s="78">
        <v>85.36</v>
      </c>
      <c r="E31" s="78">
        <v>92.86</v>
      </c>
      <c r="F31" s="78">
        <v>2.17</v>
      </c>
      <c r="G31" s="78">
        <v>0</v>
      </c>
      <c r="H31" s="78">
        <v>39.29</v>
      </c>
      <c r="I31" s="78">
        <v>18.38</v>
      </c>
      <c r="J31" s="78">
        <v>14.23</v>
      </c>
      <c r="K31" s="78">
        <v>89.29</v>
      </c>
      <c r="L31" s="79">
        <v>43.76</v>
      </c>
      <c r="M31" s="79">
        <v>44.17</v>
      </c>
      <c r="N31" s="79">
        <v>36.67</v>
      </c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2:26" x14ac:dyDescent="0.25">
      <c r="B32" s="28" t="s">
        <v>35</v>
      </c>
      <c r="C32" s="78">
        <v>87.82</v>
      </c>
      <c r="D32" s="78">
        <v>87.67</v>
      </c>
      <c r="E32" s="78">
        <v>100</v>
      </c>
      <c r="F32" s="78">
        <v>0.3</v>
      </c>
      <c r="G32" s="78">
        <v>0</v>
      </c>
      <c r="H32" s="78">
        <v>25</v>
      </c>
      <c r="I32" s="78">
        <v>4.51</v>
      </c>
      <c r="J32" s="78">
        <v>3.65</v>
      </c>
      <c r="K32" s="78">
        <v>75</v>
      </c>
      <c r="L32" s="79">
        <v>42.01</v>
      </c>
      <c r="M32" s="79">
        <v>42.2</v>
      </c>
      <c r="N32" s="79">
        <v>25</v>
      </c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x14ac:dyDescent="0.25">
      <c r="B33" s="28" t="s">
        <v>36</v>
      </c>
      <c r="C33" s="78">
        <v>90.42</v>
      </c>
      <c r="D33" s="78">
        <v>90.13</v>
      </c>
      <c r="E33" s="78">
        <v>100</v>
      </c>
      <c r="F33" s="78">
        <v>0.8</v>
      </c>
      <c r="G33" s="78">
        <v>0.33</v>
      </c>
      <c r="H33" s="78">
        <v>16.670000000000002</v>
      </c>
      <c r="I33" s="78">
        <v>11.34</v>
      </c>
      <c r="J33" s="78">
        <v>9.5399999999999991</v>
      </c>
      <c r="K33" s="78">
        <v>72.22</v>
      </c>
      <c r="L33" s="79">
        <v>45.3</v>
      </c>
      <c r="M33" s="79">
        <v>45.67</v>
      </c>
      <c r="N33" s="79">
        <v>33.33</v>
      </c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x14ac:dyDescent="0.25">
      <c r="B34" s="31" t="s">
        <v>37</v>
      </c>
      <c r="C34" s="78">
        <v>78.62</v>
      </c>
      <c r="D34" s="78">
        <v>78.569999999999993</v>
      </c>
      <c r="E34" s="78">
        <v>79.41</v>
      </c>
      <c r="F34" s="78">
        <v>0.67</v>
      </c>
      <c r="G34" s="78">
        <v>0.18</v>
      </c>
      <c r="H34" s="78">
        <v>8.82</v>
      </c>
      <c r="I34" s="78">
        <v>17.68</v>
      </c>
      <c r="J34" s="78">
        <v>15.89</v>
      </c>
      <c r="K34" s="78">
        <v>47.06</v>
      </c>
      <c r="L34" s="79">
        <v>49.29</v>
      </c>
      <c r="M34" s="79">
        <v>48.88</v>
      </c>
      <c r="N34" s="79">
        <v>56.41</v>
      </c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6.5" thickBot="1" x14ac:dyDescent="0.3">
      <c r="B35" s="32" t="s">
        <v>97</v>
      </c>
      <c r="C35" s="80">
        <v>91.58</v>
      </c>
      <c r="D35" s="80">
        <v>91.53</v>
      </c>
      <c r="E35" s="80">
        <v>93.62</v>
      </c>
      <c r="F35" s="80">
        <v>0.74</v>
      </c>
      <c r="G35" s="80">
        <v>0.34</v>
      </c>
      <c r="H35" s="80">
        <v>19.46</v>
      </c>
      <c r="I35" s="80">
        <v>9.57</v>
      </c>
      <c r="J35" s="80">
        <v>8.3699999999999992</v>
      </c>
      <c r="K35" s="80">
        <v>64.77</v>
      </c>
      <c r="L35" s="80">
        <v>40.32</v>
      </c>
      <c r="M35" s="80">
        <v>40.18</v>
      </c>
      <c r="N35" s="80">
        <v>46.83</v>
      </c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16.5" thickTop="1" x14ac:dyDescent="0.25">
      <c r="A36"/>
      <c r="B36" s="8" t="s">
        <v>38</v>
      </c>
      <c r="C36" s="8"/>
      <c r="E36" s="29"/>
      <c r="H36" s="29"/>
      <c r="K36" s="29"/>
      <c r="L36" s="33"/>
    </row>
    <row r="37" spans="1:26" x14ac:dyDescent="0.25">
      <c r="A37"/>
      <c r="B37" s="8"/>
      <c r="C37" s="8"/>
      <c r="E37" s="29"/>
      <c r="H37" s="29"/>
      <c r="K37" s="29"/>
      <c r="L37" s="33"/>
    </row>
    <row r="38" spans="1:26" x14ac:dyDescent="0.25">
      <c r="A38"/>
      <c r="B38" s="8"/>
      <c r="C38" s="8"/>
      <c r="E38" s="29"/>
      <c r="H38" s="29"/>
      <c r="K38" s="29"/>
      <c r="L38" s="33"/>
    </row>
  </sheetData>
  <mergeCells count="5">
    <mergeCell ref="B3:B4"/>
    <mergeCell ref="C3:E3"/>
    <mergeCell ref="F3:H3"/>
    <mergeCell ref="I3:K3"/>
    <mergeCell ref="L3:N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761A2-C413-410B-8470-35821C167A4B}">
  <dimension ref="B2:H34"/>
  <sheetViews>
    <sheetView workbookViewId="0">
      <selection activeCell="K12" sqref="K12"/>
    </sheetView>
  </sheetViews>
  <sheetFormatPr defaultRowHeight="15" x14ac:dyDescent="0.25"/>
  <cols>
    <col min="2" max="2" width="12.140625" bestFit="1" customWidth="1"/>
    <col min="3" max="3" width="12.42578125" customWidth="1"/>
    <col min="8" max="8" width="12.42578125" customWidth="1"/>
  </cols>
  <sheetData>
    <row r="2" spans="2:8" ht="15.75" x14ac:dyDescent="0.25">
      <c r="B2" s="48" t="s">
        <v>259</v>
      </c>
      <c r="C2" s="48"/>
      <c r="D2" s="49"/>
      <c r="E2" s="49"/>
      <c r="F2" s="49"/>
      <c r="G2" s="49"/>
      <c r="H2" s="49"/>
    </row>
    <row r="3" spans="2:8" ht="16.5" thickBot="1" x14ac:dyDescent="0.3">
      <c r="B3" s="232" t="s">
        <v>0</v>
      </c>
      <c r="C3" s="233" t="s">
        <v>98</v>
      </c>
      <c r="D3" s="233"/>
      <c r="E3" s="233"/>
      <c r="F3" s="233"/>
      <c r="G3" s="233"/>
      <c r="H3" s="234" t="s">
        <v>99</v>
      </c>
    </row>
    <row r="4" spans="2:8" ht="32.25" thickBot="1" x14ac:dyDescent="0.3">
      <c r="B4" s="230"/>
      <c r="C4" s="35" t="s">
        <v>100</v>
      </c>
      <c r="D4" s="35" t="s">
        <v>101</v>
      </c>
      <c r="E4" s="35" t="s">
        <v>102</v>
      </c>
      <c r="F4" s="35" t="s">
        <v>103</v>
      </c>
      <c r="G4" s="35" t="s">
        <v>104</v>
      </c>
      <c r="H4" s="235"/>
    </row>
    <row r="5" spans="2:8" ht="16.5" thickTop="1" x14ac:dyDescent="0.25">
      <c r="B5" s="36" t="s">
        <v>8</v>
      </c>
      <c r="C5" s="41">
        <v>16.670000000000002</v>
      </c>
      <c r="D5" s="41">
        <v>0</v>
      </c>
      <c r="E5" s="41">
        <v>0</v>
      </c>
      <c r="F5" s="41">
        <v>0</v>
      </c>
      <c r="G5" s="41">
        <v>0</v>
      </c>
      <c r="H5" s="41">
        <v>83.33</v>
      </c>
    </row>
    <row r="6" spans="2:8" ht="15.75" x14ac:dyDescent="0.25">
      <c r="B6" s="36" t="s">
        <v>9</v>
      </c>
      <c r="C6" s="41">
        <v>0</v>
      </c>
      <c r="D6" s="41">
        <v>17.649999999999999</v>
      </c>
      <c r="E6" s="41">
        <v>0</v>
      </c>
      <c r="F6" s="41">
        <v>0</v>
      </c>
      <c r="G6" s="41">
        <v>0</v>
      </c>
      <c r="H6" s="41">
        <v>82.35</v>
      </c>
    </row>
    <row r="7" spans="2:8" ht="15.75" x14ac:dyDescent="0.25">
      <c r="B7" s="36" t="s">
        <v>10</v>
      </c>
      <c r="C7" s="41">
        <v>41.67</v>
      </c>
      <c r="D7" s="41">
        <v>0</v>
      </c>
      <c r="E7" s="41">
        <v>0</v>
      </c>
      <c r="F7" s="41">
        <v>0</v>
      </c>
      <c r="G7" s="41">
        <v>0</v>
      </c>
      <c r="H7" s="41">
        <v>58.33</v>
      </c>
    </row>
    <row r="8" spans="2:8" ht="15.75" x14ac:dyDescent="0.25">
      <c r="B8" s="36" t="s">
        <v>11</v>
      </c>
      <c r="C8" s="41">
        <v>44</v>
      </c>
      <c r="D8" s="41">
        <v>20</v>
      </c>
      <c r="E8" s="41">
        <v>0</v>
      </c>
      <c r="F8" s="41">
        <v>0</v>
      </c>
      <c r="G8" s="41">
        <v>0</v>
      </c>
      <c r="H8" s="41">
        <v>36</v>
      </c>
    </row>
    <row r="9" spans="2:8" ht="15.75" x14ac:dyDescent="0.25">
      <c r="B9" s="36" t="s">
        <v>12</v>
      </c>
      <c r="C9" s="41">
        <v>12.9</v>
      </c>
      <c r="D9" s="41">
        <v>41.94</v>
      </c>
      <c r="E9" s="41">
        <v>0</v>
      </c>
      <c r="F9" s="41">
        <v>3.23</v>
      </c>
      <c r="G9" s="41">
        <v>0</v>
      </c>
      <c r="H9" s="41">
        <v>41.94</v>
      </c>
    </row>
    <row r="10" spans="2:8" ht="15.75" x14ac:dyDescent="0.25">
      <c r="B10" s="36" t="s">
        <v>13</v>
      </c>
      <c r="C10" s="41">
        <v>5.26</v>
      </c>
      <c r="D10" s="41">
        <v>0</v>
      </c>
      <c r="E10" s="41">
        <v>0</v>
      </c>
      <c r="F10" s="41">
        <v>5.26</v>
      </c>
      <c r="G10" s="41">
        <v>0</v>
      </c>
      <c r="H10" s="41">
        <v>89.47</v>
      </c>
    </row>
    <row r="11" spans="2:8" ht="15.75" x14ac:dyDescent="0.25">
      <c r="B11" s="36" t="s">
        <v>14</v>
      </c>
      <c r="C11" s="41">
        <v>0</v>
      </c>
      <c r="D11" s="41">
        <v>60.87</v>
      </c>
      <c r="E11" s="41">
        <v>0</v>
      </c>
      <c r="F11" s="41">
        <v>0</v>
      </c>
      <c r="G11" s="41">
        <v>0</v>
      </c>
      <c r="H11" s="41">
        <v>39.130000000000003</v>
      </c>
    </row>
    <row r="12" spans="2:8" ht="15.75" x14ac:dyDescent="0.25">
      <c r="B12" s="36" t="s">
        <v>15</v>
      </c>
      <c r="C12" s="41">
        <v>55.56</v>
      </c>
      <c r="D12" s="41">
        <v>0</v>
      </c>
      <c r="E12" s="41">
        <v>0</v>
      </c>
      <c r="F12" s="41">
        <v>0</v>
      </c>
      <c r="G12" s="41">
        <v>0</v>
      </c>
      <c r="H12" s="41">
        <v>44.44</v>
      </c>
    </row>
    <row r="13" spans="2:8" ht="15.75" x14ac:dyDescent="0.25">
      <c r="B13" s="36" t="s">
        <v>16</v>
      </c>
      <c r="C13" s="41">
        <v>24</v>
      </c>
      <c r="D13" s="41">
        <v>28</v>
      </c>
      <c r="E13" s="41">
        <v>0</v>
      </c>
      <c r="F13" s="41">
        <v>0</v>
      </c>
      <c r="G13" s="41">
        <v>0</v>
      </c>
      <c r="H13" s="41">
        <v>48</v>
      </c>
    </row>
    <row r="14" spans="2:8" ht="15.75" x14ac:dyDescent="0.25">
      <c r="B14" s="36" t="s">
        <v>17</v>
      </c>
      <c r="C14" s="41">
        <v>0</v>
      </c>
      <c r="D14" s="41">
        <v>27.27</v>
      </c>
      <c r="E14" s="41">
        <v>0</v>
      </c>
      <c r="F14" s="41">
        <v>0</v>
      </c>
      <c r="G14" s="41">
        <v>0</v>
      </c>
      <c r="H14" s="41">
        <v>72.73</v>
      </c>
    </row>
    <row r="15" spans="2:8" ht="15.75" x14ac:dyDescent="0.25">
      <c r="B15" s="36" t="s">
        <v>18</v>
      </c>
      <c r="C15" s="41">
        <v>22.73</v>
      </c>
      <c r="D15" s="41">
        <v>9.09</v>
      </c>
      <c r="E15" s="41">
        <v>0</v>
      </c>
      <c r="F15" s="41">
        <v>0</v>
      </c>
      <c r="G15" s="41">
        <v>0</v>
      </c>
      <c r="H15" s="41">
        <v>68.180000000000007</v>
      </c>
    </row>
    <row r="16" spans="2:8" ht="15.75" x14ac:dyDescent="0.25">
      <c r="B16" s="36" t="s">
        <v>19</v>
      </c>
      <c r="C16" s="41">
        <v>33.33</v>
      </c>
      <c r="D16" s="41">
        <v>0</v>
      </c>
      <c r="E16" s="41">
        <v>16.670000000000002</v>
      </c>
      <c r="F16" s="41">
        <v>0</v>
      </c>
      <c r="G16" s="41">
        <v>0</v>
      </c>
      <c r="H16" s="41">
        <v>50</v>
      </c>
    </row>
    <row r="17" spans="2:8" ht="15.75" x14ac:dyDescent="0.25">
      <c r="B17" t="s">
        <v>22</v>
      </c>
      <c r="C17" s="41">
        <v>0</v>
      </c>
      <c r="D17" s="41">
        <v>0</v>
      </c>
      <c r="E17" s="41">
        <v>0</v>
      </c>
      <c r="F17" s="41">
        <v>0</v>
      </c>
      <c r="G17" s="41">
        <v>0</v>
      </c>
      <c r="H17" s="41">
        <v>100</v>
      </c>
    </row>
    <row r="18" spans="2:8" ht="15.75" x14ac:dyDescent="0.25">
      <c r="B18" s="36" t="s">
        <v>23</v>
      </c>
      <c r="C18" s="41">
        <v>50</v>
      </c>
      <c r="D18" s="41">
        <v>0</v>
      </c>
      <c r="E18" s="41">
        <v>0</v>
      </c>
      <c r="F18" s="41">
        <v>0</v>
      </c>
      <c r="G18" s="41">
        <v>0</v>
      </c>
      <c r="H18" s="41">
        <v>50</v>
      </c>
    </row>
    <row r="19" spans="2:8" ht="15.75" x14ac:dyDescent="0.25">
      <c r="B19" s="36" t="s">
        <v>24</v>
      </c>
      <c r="C19" s="41">
        <v>0</v>
      </c>
      <c r="D19" s="41">
        <v>80</v>
      </c>
      <c r="E19" s="41">
        <v>0</v>
      </c>
      <c r="F19" s="41">
        <v>0</v>
      </c>
      <c r="G19" s="41">
        <v>0</v>
      </c>
      <c r="H19" s="41">
        <v>20</v>
      </c>
    </row>
    <row r="20" spans="2:8" ht="15.75" x14ac:dyDescent="0.25">
      <c r="B20" s="36" t="s">
        <v>25</v>
      </c>
      <c r="C20" s="41">
        <v>14.29</v>
      </c>
      <c r="D20" s="41">
        <v>85.71</v>
      </c>
      <c r="E20" s="41">
        <v>0</v>
      </c>
      <c r="F20" s="41">
        <v>0</v>
      </c>
      <c r="G20" s="41">
        <v>0</v>
      </c>
      <c r="H20" s="41">
        <v>0</v>
      </c>
    </row>
    <row r="21" spans="2:8" ht="15.75" x14ac:dyDescent="0.25">
      <c r="B21" s="36" t="s">
        <v>26</v>
      </c>
      <c r="C21" s="41">
        <v>9.09</v>
      </c>
      <c r="D21" s="41">
        <v>0</v>
      </c>
      <c r="E21" s="41">
        <v>9.09</v>
      </c>
      <c r="F21" s="41">
        <v>4.55</v>
      </c>
      <c r="G21" s="41">
        <v>0</v>
      </c>
      <c r="H21" s="41">
        <v>77.27</v>
      </c>
    </row>
    <row r="22" spans="2:8" ht="15.75" x14ac:dyDescent="0.25">
      <c r="B22" s="36" t="s">
        <v>27</v>
      </c>
      <c r="C22" s="41">
        <v>0</v>
      </c>
      <c r="D22" s="41">
        <v>0</v>
      </c>
      <c r="E22" s="41">
        <v>0</v>
      </c>
      <c r="F22" s="41">
        <v>0</v>
      </c>
      <c r="G22" s="41">
        <v>0</v>
      </c>
      <c r="H22" s="41">
        <v>100</v>
      </c>
    </row>
    <row r="23" spans="2:8" ht="15.75" x14ac:dyDescent="0.25">
      <c r="B23" s="36" t="s">
        <v>28</v>
      </c>
      <c r="C23" s="41">
        <v>0</v>
      </c>
      <c r="D23" s="41">
        <v>0</v>
      </c>
      <c r="E23" s="41">
        <v>0</v>
      </c>
      <c r="F23" s="41">
        <v>0</v>
      </c>
      <c r="G23" s="41">
        <v>0</v>
      </c>
      <c r="H23" s="41">
        <v>100</v>
      </c>
    </row>
    <row r="24" spans="2:8" ht="15.75" x14ac:dyDescent="0.25">
      <c r="B24" t="s">
        <v>29</v>
      </c>
      <c r="C24" s="41">
        <v>50</v>
      </c>
      <c r="D24" s="41">
        <v>0</v>
      </c>
      <c r="E24" s="41">
        <v>0</v>
      </c>
      <c r="F24" s="41">
        <v>0</v>
      </c>
      <c r="G24" s="41">
        <v>0</v>
      </c>
      <c r="H24" s="41">
        <v>50</v>
      </c>
    </row>
    <row r="25" spans="2:8" ht="15.75" x14ac:dyDescent="0.25">
      <c r="B25" s="36" t="s">
        <v>30</v>
      </c>
      <c r="C25" s="41">
        <v>0</v>
      </c>
      <c r="D25" s="41">
        <v>0</v>
      </c>
      <c r="E25" s="41">
        <v>0</v>
      </c>
      <c r="F25" s="41">
        <v>0</v>
      </c>
      <c r="G25" s="41">
        <v>0</v>
      </c>
      <c r="H25" s="41">
        <v>100</v>
      </c>
    </row>
    <row r="26" spans="2:8" ht="15.75" x14ac:dyDescent="0.25">
      <c r="B26" s="36" t="s">
        <v>31</v>
      </c>
      <c r="C26" s="41">
        <v>1.54</v>
      </c>
      <c r="D26" s="41">
        <v>12.31</v>
      </c>
      <c r="E26" s="41">
        <v>21.54</v>
      </c>
      <c r="F26" s="41">
        <v>9.23</v>
      </c>
      <c r="G26" s="41">
        <v>0</v>
      </c>
      <c r="H26" s="41">
        <v>55.38</v>
      </c>
    </row>
    <row r="27" spans="2:8" ht="15.75" x14ac:dyDescent="0.25">
      <c r="B27" s="36" t="s">
        <v>32</v>
      </c>
      <c r="C27" s="41">
        <v>57.89</v>
      </c>
      <c r="D27" s="41">
        <v>12.28</v>
      </c>
      <c r="E27" s="41">
        <v>0</v>
      </c>
      <c r="F27" s="41">
        <v>0</v>
      </c>
      <c r="G27" s="41">
        <v>14.04</v>
      </c>
      <c r="H27" s="41">
        <v>15.79</v>
      </c>
    </row>
    <row r="28" spans="2:8" ht="15.75" x14ac:dyDescent="0.25">
      <c r="B28" s="36" t="s">
        <v>33</v>
      </c>
      <c r="C28" s="41">
        <v>0</v>
      </c>
      <c r="D28" s="41">
        <v>18.18</v>
      </c>
      <c r="E28" s="41">
        <v>0</v>
      </c>
      <c r="F28" s="41">
        <v>0</v>
      </c>
      <c r="G28" s="41">
        <v>3.03</v>
      </c>
      <c r="H28" s="41">
        <v>78.790000000000006</v>
      </c>
    </row>
    <row r="29" spans="2:8" ht="15.75" x14ac:dyDescent="0.25">
      <c r="B29" s="36" t="s">
        <v>34</v>
      </c>
      <c r="C29" s="41">
        <v>51.35</v>
      </c>
      <c r="D29" s="41">
        <v>16.22</v>
      </c>
      <c r="E29" s="41">
        <v>0</v>
      </c>
      <c r="F29" s="41">
        <v>5.41</v>
      </c>
      <c r="G29" s="41">
        <v>2.7</v>
      </c>
      <c r="H29" s="41">
        <v>24.32</v>
      </c>
    </row>
    <row r="30" spans="2:8" ht="15.75" x14ac:dyDescent="0.25">
      <c r="B30" s="36" t="s">
        <v>35</v>
      </c>
      <c r="C30" s="41">
        <v>21.05</v>
      </c>
      <c r="D30" s="41">
        <v>26.32</v>
      </c>
      <c r="E30" s="41">
        <v>0</v>
      </c>
      <c r="F30" s="41">
        <v>0</v>
      </c>
      <c r="G30" s="41">
        <v>31.58</v>
      </c>
      <c r="H30" s="41">
        <v>21.05</v>
      </c>
    </row>
    <row r="31" spans="2:8" ht="15.75" x14ac:dyDescent="0.25">
      <c r="B31" s="36" t="s">
        <v>36</v>
      </c>
      <c r="C31" s="41">
        <v>20</v>
      </c>
      <c r="D31" s="41">
        <v>32</v>
      </c>
      <c r="E31" s="41">
        <v>4</v>
      </c>
      <c r="F31" s="41">
        <v>0</v>
      </c>
      <c r="G31" s="41">
        <v>0</v>
      </c>
      <c r="H31" s="41">
        <v>44</v>
      </c>
    </row>
    <row r="32" spans="2:8" ht="15.75" x14ac:dyDescent="0.25">
      <c r="B32" s="36" t="s">
        <v>37</v>
      </c>
      <c r="C32" s="41">
        <v>39.659999999999997</v>
      </c>
      <c r="D32" s="41">
        <v>36.21</v>
      </c>
      <c r="E32" s="41">
        <v>3.45</v>
      </c>
      <c r="F32" s="41">
        <v>3.45</v>
      </c>
      <c r="G32" s="41">
        <v>3.45</v>
      </c>
      <c r="H32" s="41">
        <v>13.79</v>
      </c>
    </row>
    <row r="33" spans="2:8" ht="16.5" thickBot="1" x14ac:dyDescent="0.3">
      <c r="B33" s="82" t="s">
        <v>97</v>
      </c>
      <c r="C33" s="83">
        <v>24.83</v>
      </c>
      <c r="D33" s="83">
        <v>20.53</v>
      </c>
      <c r="E33" s="83">
        <v>3.31</v>
      </c>
      <c r="F33" s="83">
        <v>2.48</v>
      </c>
      <c r="G33" s="83">
        <v>3.15</v>
      </c>
      <c r="H33" s="83">
        <v>45.7</v>
      </c>
    </row>
    <row r="34" spans="2:8" ht="16.5" thickTop="1" x14ac:dyDescent="0.25">
      <c r="B34" s="8" t="s">
        <v>38</v>
      </c>
    </row>
  </sheetData>
  <mergeCells count="3">
    <mergeCell ref="B3:B4"/>
    <mergeCell ref="C3:G3"/>
    <mergeCell ref="H3:H4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7E5A0-39F9-4131-AB1F-3EEBE1099965}">
  <dimension ref="B2:G34"/>
  <sheetViews>
    <sheetView workbookViewId="0">
      <selection activeCell="K12" sqref="K12"/>
    </sheetView>
  </sheetViews>
  <sheetFormatPr defaultRowHeight="16.5" x14ac:dyDescent="0.3"/>
  <cols>
    <col min="1" max="1" width="9.140625" style="3"/>
    <col min="2" max="2" width="13.42578125" style="3" bestFit="1" customWidth="1"/>
    <col min="3" max="3" width="12" style="3" customWidth="1"/>
    <col min="4" max="4" width="14.85546875" style="3" bestFit="1" customWidth="1"/>
    <col min="5" max="6" width="14" style="3" bestFit="1" customWidth="1"/>
    <col min="7" max="7" width="14.5703125" style="3" bestFit="1" customWidth="1"/>
    <col min="8" max="16384" width="9.140625" style="3"/>
  </cols>
  <sheetData>
    <row r="2" spans="2:7" ht="17.25" thickBot="1" x14ac:dyDescent="0.35">
      <c r="B2" s="34" t="s">
        <v>260</v>
      </c>
      <c r="C2" s="37"/>
      <c r="D2" s="38"/>
      <c r="E2" s="37"/>
      <c r="F2" s="38"/>
      <c r="G2" s="38"/>
    </row>
    <row r="3" spans="2:7" ht="17.25" thickBot="1" x14ac:dyDescent="0.35">
      <c r="B3" s="222" t="s">
        <v>0</v>
      </c>
      <c r="C3" s="236" t="s">
        <v>105</v>
      </c>
      <c r="D3" s="236"/>
      <c r="E3" s="236"/>
      <c r="F3" s="236"/>
      <c r="G3" s="236"/>
    </row>
    <row r="4" spans="2:7" ht="18" thickTop="1" thickBot="1" x14ac:dyDescent="0.35">
      <c r="B4" s="223"/>
      <c r="C4" s="3" t="s">
        <v>106</v>
      </c>
      <c r="D4" s="3" t="s">
        <v>107</v>
      </c>
      <c r="E4" s="3" t="s">
        <v>108</v>
      </c>
      <c r="F4" s="3" t="s">
        <v>109</v>
      </c>
      <c r="G4" s="3" t="s">
        <v>110</v>
      </c>
    </row>
    <row r="5" spans="2:7" ht="17.25" thickTop="1" x14ac:dyDescent="0.3">
      <c r="B5" s="3" t="s">
        <v>8</v>
      </c>
      <c r="C5" s="47">
        <v>0</v>
      </c>
      <c r="D5" s="47">
        <v>16.670000000000002</v>
      </c>
      <c r="E5" s="47">
        <v>50</v>
      </c>
      <c r="F5" s="47">
        <v>16.670000000000002</v>
      </c>
      <c r="G5" s="47">
        <v>16.670000000000002</v>
      </c>
    </row>
    <row r="6" spans="2:7" x14ac:dyDescent="0.3">
      <c r="B6" s="3" t="s">
        <v>9</v>
      </c>
      <c r="C6" s="47">
        <v>0</v>
      </c>
      <c r="D6" s="47">
        <v>0</v>
      </c>
      <c r="E6" s="47">
        <v>35.29</v>
      </c>
      <c r="F6" s="47">
        <v>58.82</v>
      </c>
      <c r="G6" s="47">
        <v>5.88</v>
      </c>
    </row>
    <row r="7" spans="2:7" x14ac:dyDescent="0.3">
      <c r="B7" s="3" t="s">
        <v>10</v>
      </c>
      <c r="C7" s="47">
        <v>0</v>
      </c>
      <c r="D7" s="47">
        <v>7.69</v>
      </c>
      <c r="E7" s="47">
        <v>30.77</v>
      </c>
      <c r="F7" s="47">
        <v>53.85</v>
      </c>
      <c r="G7" s="47">
        <v>7.69</v>
      </c>
    </row>
    <row r="8" spans="2:7" x14ac:dyDescent="0.3">
      <c r="B8" s="3" t="s">
        <v>11</v>
      </c>
      <c r="C8" s="47">
        <v>0</v>
      </c>
      <c r="D8" s="47">
        <v>0</v>
      </c>
      <c r="E8" s="47">
        <v>56</v>
      </c>
      <c r="F8" s="47">
        <v>28</v>
      </c>
      <c r="G8" s="47">
        <v>16</v>
      </c>
    </row>
    <row r="9" spans="2:7" x14ac:dyDescent="0.3">
      <c r="B9" s="3" t="s">
        <v>12</v>
      </c>
      <c r="C9" s="47">
        <v>6.25</v>
      </c>
      <c r="D9" s="47">
        <v>6.25</v>
      </c>
      <c r="E9" s="47">
        <v>43.75</v>
      </c>
      <c r="F9" s="47">
        <v>43.75</v>
      </c>
      <c r="G9" s="47">
        <v>0</v>
      </c>
    </row>
    <row r="10" spans="2:7" x14ac:dyDescent="0.3">
      <c r="B10" s="3" t="s">
        <v>13</v>
      </c>
      <c r="C10" s="47">
        <v>0</v>
      </c>
      <c r="D10" s="47">
        <v>0</v>
      </c>
      <c r="E10" s="47">
        <v>5.26</v>
      </c>
      <c r="F10" s="47">
        <v>94.74</v>
      </c>
      <c r="G10" s="47">
        <v>0</v>
      </c>
    </row>
    <row r="11" spans="2:7" x14ac:dyDescent="0.3">
      <c r="B11" s="3" t="s">
        <v>14</v>
      </c>
      <c r="C11" s="47">
        <v>0</v>
      </c>
      <c r="D11" s="47">
        <v>4.17</v>
      </c>
      <c r="E11" s="47">
        <v>33.33</v>
      </c>
      <c r="F11" s="47">
        <v>54.17</v>
      </c>
      <c r="G11" s="47">
        <v>8.33</v>
      </c>
    </row>
    <row r="12" spans="2:7" x14ac:dyDescent="0.3">
      <c r="B12" s="3" t="s">
        <v>15</v>
      </c>
      <c r="C12" s="47">
        <v>0</v>
      </c>
      <c r="D12" s="47">
        <v>0</v>
      </c>
      <c r="E12" s="47">
        <v>0</v>
      </c>
      <c r="F12" s="47">
        <v>100</v>
      </c>
      <c r="G12" s="47">
        <v>0</v>
      </c>
    </row>
    <row r="13" spans="2:7" x14ac:dyDescent="0.3">
      <c r="B13" s="3" t="s">
        <v>16</v>
      </c>
      <c r="C13" s="47">
        <v>0</v>
      </c>
      <c r="D13" s="47">
        <v>3.33</v>
      </c>
      <c r="E13" s="47">
        <v>40</v>
      </c>
      <c r="F13" s="47">
        <v>53.33</v>
      </c>
      <c r="G13" s="47">
        <v>3.33</v>
      </c>
    </row>
    <row r="14" spans="2:7" x14ac:dyDescent="0.3">
      <c r="B14" s="3" t="s">
        <v>17</v>
      </c>
      <c r="C14" s="47">
        <v>0</v>
      </c>
      <c r="D14" s="47">
        <v>0</v>
      </c>
      <c r="E14" s="47">
        <v>63.64</v>
      </c>
      <c r="F14" s="47">
        <v>18.18</v>
      </c>
      <c r="G14" s="47">
        <v>18.18</v>
      </c>
    </row>
    <row r="15" spans="2:7" x14ac:dyDescent="0.3">
      <c r="B15" s="3" t="s">
        <v>18</v>
      </c>
      <c r="C15" s="47">
        <v>4.3499999999999996</v>
      </c>
      <c r="D15" s="47">
        <v>0</v>
      </c>
      <c r="E15" s="47">
        <v>26.09</v>
      </c>
      <c r="F15" s="47">
        <v>56.52</v>
      </c>
      <c r="G15" s="47">
        <v>13.04</v>
      </c>
    </row>
    <row r="16" spans="2:7" x14ac:dyDescent="0.3">
      <c r="B16" s="3" t="s">
        <v>19</v>
      </c>
      <c r="C16" s="47">
        <v>0</v>
      </c>
      <c r="D16" s="47">
        <v>14.29</v>
      </c>
      <c r="E16" s="47">
        <v>14.29</v>
      </c>
      <c r="F16" s="47">
        <v>71.430000000000007</v>
      </c>
      <c r="G16" s="47">
        <v>0</v>
      </c>
    </row>
    <row r="17" spans="2:7" x14ac:dyDescent="0.3">
      <c r="B17" t="s">
        <v>22</v>
      </c>
      <c r="C17" s="47">
        <v>50</v>
      </c>
      <c r="D17" s="47">
        <v>0</v>
      </c>
      <c r="E17" s="47">
        <v>50</v>
      </c>
      <c r="F17" s="47">
        <v>0</v>
      </c>
      <c r="G17" s="47">
        <v>0</v>
      </c>
    </row>
    <row r="18" spans="2:7" x14ac:dyDescent="0.3">
      <c r="B18" s="3" t="s">
        <v>24</v>
      </c>
      <c r="C18" s="47">
        <v>0</v>
      </c>
      <c r="D18" s="47">
        <v>0</v>
      </c>
      <c r="E18" s="47">
        <v>25</v>
      </c>
      <c r="F18" s="47">
        <v>75</v>
      </c>
      <c r="G18" s="47">
        <v>0</v>
      </c>
    </row>
    <row r="19" spans="2:7" x14ac:dyDescent="0.3">
      <c r="B19" s="3" t="s">
        <v>25</v>
      </c>
      <c r="C19" s="47">
        <v>0</v>
      </c>
      <c r="D19" s="47">
        <v>0</v>
      </c>
      <c r="E19" s="47">
        <v>20</v>
      </c>
      <c r="F19" s="47">
        <v>80</v>
      </c>
      <c r="G19" s="47">
        <v>0</v>
      </c>
    </row>
    <row r="20" spans="2:7" x14ac:dyDescent="0.3">
      <c r="B20" s="3" t="s">
        <v>26</v>
      </c>
      <c r="C20" s="47">
        <v>0</v>
      </c>
      <c r="D20" s="47">
        <v>11.11</v>
      </c>
      <c r="E20" s="47">
        <v>22.22</v>
      </c>
      <c r="F20" s="47">
        <v>33.33</v>
      </c>
      <c r="G20" s="47">
        <v>33.33</v>
      </c>
    </row>
    <row r="21" spans="2:7" x14ac:dyDescent="0.3">
      <c r="B21" s="3" t="s">
        <v>27</v>
      </c>
      <c r="C21" s="47">
        <v>0</v>
      </c>
      <c r="D21" s="47">
        <v>13.64</v>
      </c>
      <c r="E21" s="47">
        <v>27.27</v>
      </c>
      <c r="F21" s="47">
        <v>54.55</v>
      </c>
      <c r="G21" s="47">
        <v>4.55</v>
      </c>
    </row>
    <row r="22" spans="2:7" x14ac:dyDescent="0.3">
      <c r="B22" s="3" t="s">
        <v>28</v>
      </c>
      <c r="C22" s="47">
        <v>0</v>
      </c>
      <c r="D22" s="47">
        <v>0</v>
      </c>
      <c r="E22" s="47">
        <v>40</v>
      </c>
      <c r="F22" s="47">
        <v>60</v>
      </c>
      <c r="G22" s="47">
        <v>0</v>
      </c>
    </row>
    <row r="23" spans="2:7" x14ac:dyDescent="0.3">
      <c r="B23" t="s">
        <v>29</v>
      </c>
      <c r="C23" s="47">
        <v>0</v>
      </c>
      <c r="D23" s="47">
        <v>0</v>
      </c>
      <c r="E23" s="47">
        <v>16.670000000000002</v>
      </c>
      <c r="F23" s="47">
        <v>66.67</v>
      </c>
      <c r="G23" s="47">
        <v>16.670000000000002</v>
      </c>
    </row>
    <row r="24" spans="2:7" x14ac:dyDescent="0.3">
      <c r="B24" s="3" t="s">
        <v>23</v>
      </c>
      <c r="C24" s="47">
        <v>0</v>
      </c>
      <c r="D24" s="47">
        <v>0</v>
      </c>
      <c r="E24" s="47">
        <v>50</v>
      </c>
      <c r="F24" s="47">
        <v>50</v>
      </c>
      <c r="G24" s="47">
        <v>0</v>
      </c>
    </row>
    <row r="25" spans="2:7" x14ac:dyDescent="0.3">
      <c r="B25" s="3" t="s">
        <v>30</v>
      </c>
      <c r="C25" s="47">
        <v>0</v>
      </c>
      <c r="D25" s="47">
        <v>14.29</v>
      </c>
      <c r="E25" s="47">
        <v>35.71</v>
      </c>
      <c r="F25" s="47">
        <v>42.86</v>
      </c>
      <c r="G25" s="47">
        <v>0</v>
      </c>
    </row>
    <row r="26" spans="2:7" x14ac:dyDescent="0.3">
      <c r="B26" s="3" t="s">
        <v>31</v>
      </c>
      <c r="C26" s="47">
        <v>0</v>
      </c>
      <c r="D26" s="47">
        <v>17.11</v>
      </c>
      <c r="E26" s="47">
        <v>26.32</v>
      </c>
      <c r="F26" s="47">
        <v>42.11</v>
      </c>
      <c r="G26" s="47">
        <v>14.47</v>
      </c>
    </row>
    <row r="27" spans="2:7" x14ac:dyDescent="0.3">
      <c r="B27" s="3" t="s">
        <v>32</v>
      </c>
      <c r="C27" s="47">
        <v>4.4800000000000004</v>
      </c>
      <c r="D27" s="47">
        <v>0</v>
      </c>
      <c r="E27" s="47">
        <v>14.93</v>
      </c>
      <c r="F27" s="47">
        <v>43.28</v>
      </c>
      <c r="G27" s="47">
        <v>37.31</v>
      </c>
    </row>
    <row r="28" spans="2:7" x14ac:dyDescent="0.3">
      <c r="B28" s="3" t="s">
        <v>33</v>
      </c>
      <c r="C28" s="47">
        <v>2.94</v>
      </c>
      <c r="D28" s="47">
        <v>2.94</v>
      </c>
      <c r="E28" s="47">
        <v>35.29</v>
      </c>
      <c r="F28" s="47">
        <v>41.18</v>
      </c>
      <c r="G28" s="47">
        <v>17.649999999999999</v>
      </c>
    </row>
    <row r="29" spans="2:7" x14ac:dyDescent="0.3">
      <c r="B29" s="3" t="s">
        <v>34</v>
      </c>
      <c r="C29" s="47">
        <v>1.32</v>
      </c>
      <c r="D29" s="47">
        <v>1.32</v>
      </c>
      <c r="E29" s="47">
        <v>27.63</v>
      </c>
      <c r="F29" s="47">
        <v>35.53</v>
      </c>
      <c r="G29" s="47">
        <v>34.21</v>
      </c>
    </row>
    <row r="30" spans="2:7" x14ac:dyDescent="0.3">
      <c r="B30" s="3" t="s">
        <v>35</v>
      </c>
      <c r="C30" s="47">
        <v>0</v>
      </c>
      <c r="D30" s="47">
        <v>0</v>
      </c>
      <c r="E30" s="47">
        <v>20</v>
      </c>
      <c r="F30" s="47">
        <v>65</v>
      </c>
      <c r="G30" s="47">
        <v>15</v>
      </c>
    </row>
    <row r="31" spans="2:7" x14ac:dyDescent="0.3">
      <c r="B31" s="3" t="s">
        <v>36</v>
      </c>
      <c r="C31" s="47">
        <v>0</v>
      </c>
      <c r="D31" s="47">
        <v>12</v>
      </c>
      <c r="E31" s="47">
        <v>32</v>
      </c>
      <c r="F31" s="47">
        <v>48</v>
      </c>
      <c r="G31" s="47">
        <v>8</v>
      </c>
    </row>
    <row r="32" spans="2:7" x14ac:dyDescent="0.3">
      <c r="B32" s="3" t="s">
        <v>37</v>
      </c>
      <c r="C32" s="47">
        <v>1.47</v>
      </c>
      <c r="D32" s="47">
        <v>4.41</v>
      </c>
      <c r="E32" s="47">
        <v>19.12</v>
      </c>
      <c r="F32" s="47">
        <v>58.82</v>
      </c>
      <c r="G32" s="47">
        <v>16.18</v>
      </c>
    </row>
    <row r="33" spans="2:7" ht="17.25" thickBot="1" x14ac:dyDescent="0.35">
      <c r="B33" s="43" t="s">
        <v>48</v>
      </c>
      <c r="C33" s="84">
        <v>1.54</v>
      </c>
      <c r="D33" s="84">
        <v>5.22</v>
      </c>
      <c r="E33" s="84">
        <v>28.26</v>
      </c>
      <c r="F33" s="84">
        <v>48.85</v>
      </c>
      <c r="G33" s="84">
        <v>15.98</v>
      </c>
    </row>
    <row r="34" spans="2:7" ht="17.25" thickTop="1" x14ac:dyDescent="0.3">
      <c r="B34" s="8" t="s">
        <v>111</v>
      </c>
    </row>
  </sheetData>
  <mergeCells count="2">
    <mergeCell ref="B3:B4"/>
    <mergeCell ref="C3:G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B1F27-D45A-4AE2-AEC3-03D966A862EF}">
  <dimension ref="B2:K35"/>
  <sheetViews>
    <sheetView workbookViewId="0">
      <selection activeCell="Q10" sqref="Q10"/>
    </sheetView>
  </sheetViews>
  <sheetFormatPr defaultRowHeight="15" x14ac:dyDescent="0.25"/>
  <cols>
    <col min="2" max="2" width="12" customWidth="1"/>
  </cols>
  <sheetData>
    <row r="2" spans="2:11" ht="15.75" x14ac:dyDescent="0.25">
      <c r="B2" s="15" t="s">
        <v>261</v>
      </c>
      <c r="C2" s="24"/>
      <c r="D2" s="18"/>
      <c r="E2" s="18"/>
      <c r="F2" s="18"/>
      <c r="G2" s="18"/>
      <c r="H2" s="18"/>
      <c r="I2" s="18"/>
      <c r="J2" s="18"/>
      <c r="K2" s="18"/>
    </row>
    <row r="3" spans="2:11" ht="87" customHeight="1" thickBot="1" x14ac:dyDescent="0.3">
      <c r="B3" s="56" t="s">
        <v>112</v>
      </c>
      <c r="C3" s="57" t="s">
        <v>113</v>
      </c>
      <c r="D3" s="58" t="s">
        <v>114</v>
      </c>
      <c r="E3" s="57" t="s">
        <v>115</v>
      </c>
      <c r="F3" s="57" t="s">
        <v>116</v>
      </c>
      <c r="G3" s="57" t="s">
        <v>117</v>
      </c>
      <c r="H3" s="57" t="s">
        <v>118</v>
      </c>
      <c r="I3" s="57" t="s">
        <v>119</v>
      </c>
      <c r="J3" s="57" t="s">
        <v>120</v>
      </c>
      <c r="K3" s="57" t="s">
        <v>121</v>
      </c>
    </row>
    <row r="4" spans="2:11" ht="17.25" thickTop="1" x14ac:dyDescent="0.3">
      <c r="B4" s="39" t="s">
        <v>8</v>
      </c>
      <c r="C4" s="40">
        <v>9.75</v>
      </c>
      <c r="D4" s="40">
        <v>6.41</v>
      </c>
      <c r="E4" s="40">
        <v>0</v>
      </c>
      <c r="F4" s="40">
        <v>19.79</v>
      </c>
      <c r="G4" s="40">
        <v>60.04</v>
      </c>
      <c r="H4" s="40">
        <v>0</v>
      </c>
      <c r="I4" s="40">
        <v>3.28</v>
      </c>
      <c r="J4" s="40">
        <v>0</v>
      </c>
      <c r="K4" s="40">
        <v>0</v>
      </c>
    </row>
    <row r="5" spans="2:11" ht="16.5" x14ac:dyDescent="0.3">
      <c r="B5" s="39" t="s">
        <v>9</v>
      </c>
      <c r="C5" s="40">
        <v>0.38</v>
      </c>
      <c r="D5" s="40">
        <v>5.37</v>
      </c>
      <c r="E5" s="40">
        <v>0.64</v>
      </c>
      <c r="F5" s="40">
        <v>3.37</v>
      </c>
      <c r="G5" s="40">
        <v>74.849999999999994</v>
      </c>
      <c r="H5" s="40">
        <v>0.97</v>
      </c>
      <c r="I5" s="40">
        <v>0</v>
      </c>
      <c r="J5" s="40">
        <v>0.37</v>
      </c>
      <c r="K5" s="40">
        <v>0</v>
      </c>
    </row>
    <row r="6" spans="2:11" ht="16.5" x14ac:dyDescent="0.3">
      <c r="B6" s="39" t="s">
        <v>10</v>
      </c>
      <c r="C6" s="40">
        <v>0</v>
      </c>
      <c r="D6" s="40">
        <v>20.190000000000001</v>
      </c>
      <c r="E6" s="40">
        <v>0.77</v>
      </c>
      <c r="F6" s="40">
        <v>13.58</v>
      </c>
      <c r="G6" s="40">
        <v>20.54</v>
      </c>
      <c r="H6" s="40">
        <v>5.1100000000000003</v>
      </c>
      <c r="I6" s="40">
        <v>9.82</v>
      </c>
      <c r="J6" s="40">
        <v>21.29</v>
      </c>
      <c r="K6" s="40">
        <v>0</v>
      </c>
    </row>
    <row r="7" spans="2:11" ht="16.5" x14ac:dyDescent="0.3">
      <c r="B7" s="39" t="s">
        <v>11</v>
      </c>
      <c r="C7" s="40">
        <v>8.41</v>
      </c>
      <c r="D7" s="40">
        <v>3.08</v>
      </c>
      <c r="E7" s="40">
        <v>3.03</v>
      </c>
      <c r="F7" s="40">
        <v>1.94</v>
      </c>
      <c r="G7" s="40">
        <v>63.31</v>
      </c>
      <c r="H7" s="40">
        <v>0.01</v>
      </c>
      <c r="I7" s="40">
        <v>1.0900000000000001</v>
      </c>
      <c r="J7" s="40">
        <v>7.75</v>
      </c>
      <c r="K7" s="40">
        <v>0</v>
      </c>
    </row>
    <row r="8" spans="2:11" ht="16.5" x14ac:dyDescent="0.3">
      <c r="B8" s="39" t="s">
        <v>12</v>
      </c>
      <c r="C8" s="40">
        <v>20.010000000000002</v>
      </c>
      <c r="D8" s="40">
        <v>1.1599999999999999</v>
      </c>
      <c r="E8" s="40">
        <v>1.71</v>
      </c>
      <c r="F8" s="40">
        <v>3.63</v>
      </c>
      <c r="G8" s="40">
        <v>45.56</v>
      </c>
      <c r="H8" s="40">
        <v>0.22</v>
      </c>
      <c r="I8" s="40">
        <v>0.68</v>
      </c>
      <c r="J8" s="40">
        <v>2.8</v>
      </c>
      <c r="K8" s="40">
        <v>0</v>
      </c>
    </row>
    <row r="9" spans="2:11" ht="16.5" x14ac:dyDescent="0.3">
      <c r="B9" s="39" t="s">
        <v>13</v>
      </c>
      <c r="C9" s="40">
        <v>6.08</v>
      </c>
      <c r="D9" s="40">
        <v>6.74</v>
      </c>
      <c r="E9" s="40">
        <v>3.51</v>
      </c>
      <c r="F9" s="40">
        <v>14.26</v>
      </c>
      <c r="G9" s="40">
        <v>55.99</v>
      </c>
      <c r="H9" s="40">
        <v>0</v>
      </c>
      <c r="I9" s="40">
        <v>0.64</v>
      </c>
      <c r="J9" s="40">
        <v>2.1</v>
      </c>
      <c r="K9" s="40">
        <v>0.19</v>
      </c>
    </row>
    <row r="10" spans="2:11" ht="16.5" x14ac:dyDescent="0.3">
      <c r="B10" s="39" t="s">
        <v>14</v>
      </c>
      <c r="C10" s="40">
        <v>8.82</v>
      </c>
      <c r="D10" s="40">
        <v>8.07</v>
      </c>
      <c r="E10" s="40">
        <v>1.62</v>
      </c>
      <c r="F10" s="40">
        <v>20.38</v>
      </c>
      <c r="G10" s="40">
        <v>47.06</v>
      </c>
      <c r="H10" s="40">
        <v>0.04</v>
      </c>
      <c r="I10" s="40">
        <v>1.77</v>
      </c>
      <c r="J10" s="40">
        <v>0.51</v>
      </c>
      <c r="K10" s="40">
        <v>0.03</v>
      </c>
    </row>
    <row r="11" spans="2:11" ht="16.5" x14ac:dyDescent="0.3">
      <c r="B11" s="39" t="s">
        <v>15</v>
      </c>
      <c r="C11" s="40">
        <v>2.04</v>
      </c>
      <c r="D11" s="40">
        <v>9.7899999999999991</v>
      </c>
      <c r="E11" s="40">
        <v>9.52</v>
      </c>
      <c r="F11" s="40">
        <v>6.21</v>
      </c>
      <c r="G11" s="40">
        <v>60.16</v>
      </c>
      <c r="H11" s="40">
        <v>0.36</v>
      </c>
      <c r="I11" s="40">
        <v>1.02</v>
      </c>
      <c r="J11" s="40">
        <v>2.5299999999999998</v>
      </c>
      <c r="K11" s="40">
        <v>0</v>
      </c>
    </row>
    <row r="12" spans="2:11" ht="16.5" x14ac:dyDescent="0.3">
      <c r="B12" s="39" t="s">
        <v>16</v>
      </c>
      <c r="C12" s="40">
        <v>11.99</v>
      </c>
      <c r="D12" s="40">
        <v>12.09</v>
      </c>
      <c r="E12" s="40">
        <v>0.95</v>
      </c>
      <c r="F12" s="40">
        <v>2.25</v>
      </c>
      <c r="G12" s="40">
        <v>60.45</v>
      </c>
      <c r="H12" s="40">
        <v>0.01</v>
      </c>
      <c r="I12" s="40">
        <v>0.26</v>
      </c>
      <c r="J12" s="40">
        <v>1.34</v>
      </c>
      <c r="K12" s="40">
        <v>0</v>
      </c>
    </row>
    <row r="13" spans="2:11" ht="16.5" x14ac:dyDescent="0.3">
      <c r="B13" s="39" t="s">
        <v>17</v>
      </c>
      <c r="C13" s="40">
        <v>3.23</v>
      </c>
      <c r="D13" s="40">
        <v>1.68</v>
      </c>
      <c r="E13" s="40">
        <v>3.32</v>
      </c>
      <c r="F13" s="40">
        <v>13.76</v>
      </c>
      <c r="G13" s="40">
        <v>64.930000000000007</v>
      </c>
      <c r="H13" s="40">
        <v>0.03</v>
      </c>
      <c r="I13" s="40">
        <v>3.14</v>
      </c>
      <c r="J13" s="40">
        <v>2.4</v>
      </c>
      <c r="K13" s="40">
        <v>0.42</v>
      </c>
    </row>
    <row r="14" spans="2:11" ht="16.5" x14ac:dyDescent="0.3">
      <c r="B14" s="39" t="s">
        <v>18</v>
      </c>
      <c r="C14" s="40">
        <v>4.93</v>
      </c>
      <c r="D14" s="40">
        <v>1.27</v>
      </c>
      <c r="E14" s="40">
        <v>0.06</v>
      </c>
      <c r="F14" s="40">
        <v>5.36</v>
      </c>
      <c r="G14" s="40">
        <v>68.73</v>
      </c>
      <c r="H14" s="40">
        <v>0.15</v>
      </c>
      <c r="I14" s="40">
        <v>6.17</v>
      </c>
      <c r="J14" s="40">
        <v>2.41</v>
      </c>
      <c r="K14" s="40">
        <v>0</v>
      </c>
    </row>
    <row r="15" spans="2:11" ht="16.5" x14ac:dyDescent="0.3">
      <c r="B15" s="39" t="s">
        <v>19</v>
      </c>
      <c r="C15" s="40">
        <v>1.39</v>
      </c>
      <c r="D15" s="40">
        <v>8.4</v>
      </c>
      <c r="E15" s="40">
        <v>4.66</v>
      </c>
      <c r="F15" s="40">
        <v>2.0699999999999998</v>
      </c>
      <c r="G15" s="40">
        <v>72.27</v>
      </c>
      <c r="H15" s="40">
        <v>0</v>
      </c>
      <c r="I15" s="40">
        <v>0.77</v>
      </c>
      <c r="J15" s="40">
        <v>0.13</v>
      </c>
      <c r="K15" s="40">
        <v>0.17</v>
      </c>
    </row>
    <row r="16" spans="2:11" ht="16.5" x14ac:dyDescent="0.3">
      <c r="B16" s="39" t="s">
        <v>20</v>
      </c>
      <c r="C16" s="40">
        <v>4.78</v>
      </c>
      <c r="D16" s="40">
        <v>2.6</v>
      </c>
      <c r="E16" s="40">
        <v>5.86</v>
      </c>
      <c r="F16" s="40">
        <v>5.77</v>
      </c>
      <c r="G16" s="40">
        <v>62.93</v>
      </c>
      <c r="H16" s="40">
        <v>0</v>
      </c>
      <c r="I16" s="40">
        <v>5.38</v>
      </c>
      <c r="J16" s="40">
        <v>0.1</v>
      </c>
      <c r="K16" s="40">
        <v>0</v>
      </c>
    </row>
    <row r="17" spans="2:11" ht="16.5" x14ac:dyDescent="0.3">
      <c r="B17" s="39" t="s">
        <v>21</v>
      </c>
      <c r="C17" s="40">
        <v>0.2</v>
      </c>
      <c r="D17" s="40">
        <v>15.64</v>
      </c>
      <c r="E17" s="40">
        <v>7.43</v>
      </c>
      <c r="F17" s="40">
        <v>0.93</v>
      </c>
      <c r="G17" s="40">
        <v>29.74</v>
      </c>
      <c r="H17" s="40">
        <v>0</v>
      </c>
      <c r="I17" s="40">
        <v>0.68</v>
      </c>
      <c r="J17" s="40">
        <v>44.53</v>
      </c>
      <c r="K17" s="40">
        <v>0.35</v>
      </c>
    </row>
    <row r="18" spans="2:11" ht="16.5" x14ac:dyDescent="0.3">
      <c r="B18" s="39" t="s">
        <v>22</v>
      </c>
      <c r="C18" s="40">
        <v>3.58</v>
      </c>
      <c r="D18" s="40">
        <v>5.7</v>
      </c>
      <c r="E18" s="40">
        <v>12.17</v>
      </c>
      <c r="F18" s="40">
        <v>6.3</v>
      </c>
      <c r="G18" s="40">
        <v>58.56</v>
      </c>
      <c r="H18" s="40">
        <v>0</v>
      </c>
      <c r="I18" s="40">
        <v>0</v>
      </c>
      <c r="J18" s="40">
        <v>13.2</v>
      </c>
      <c r="K18" s="40">
        <v>0.35</v>
      </c>
    </row>
    <row r="19" spans="2:11" ht="16.5" x14ac:dyDescent="0.3">
      <c r="B19" s="39" t="s">
        <v>23</v>
      </c>
      <c r="C19" s="40">
        <v>4.3899999999999997</v>
      </c>
      <c r="D19" s="40">
        <v>2.5</v>
      </c>
      <c r="E19" s="40">
        <v>7.07</v>
      </c>
      <c r="F19" s="40">
        <v>5.88</v>
      </c>
      <c r="G19" s="40">
        <v>73.849999999999994</v>
      </c>
      <c r="H19" s="40">
        <v>0</v>
      </c>
      <c r="I19" s="40">
        <v>1.87</v>
      </c>
      <c r="J19" s="40">
        <v>0.38</v>
      </c>
      <c r="K19" s="40">
        <v>0.31</v>
      </c>
    </row>
    <row r="20" spans="2:11" ht="16.5" x14ac:dyDescent="0.3">
      <c r="B20" s="39" t="s">
        <v>24</v>
      </c>
      <c r="C20" s="40">
        <v>2.1</v>
      </c>
      <c r="D20" s="40">
        <v>18.79</v>
      </c>
      <c r="E20" s="40">
        <v>0.08</v>
      </c>
      <c r="F20" s="40">
        <v>9.93</v>
      </c>
      <c r="G20" s="40">
        <v>55.91</v>
      </c>
      <c r="H20" s="40">
        <v>0.08</v>
      </c>
      <c r="I20" s="40">
        <v>6.07</v>
      </c>
      <c r="J20" s="40">
        <v>3.05</v>
      </c>
      <c r="K20" s="40">
        <v>0.64</v>
      </c>
    </row>
    <row r="21" spans="2:11" ht="16.5" x14ac:dyDescent="0.3">
      <c r="B21" s="39" t="s">
        <v>25</v>
      </c>
      <c r="C21" s="40">
        <v>3.56</v>
      </c>
      <c r="D21" s="40">
        <v>14.64</v>
      </c>
      <c r="E21" s="40">
        <v>4.03</v>
      </c>
      <c r="F21" s="40">
        <v>7.19</v>
      </c>
      <c r="G21" s="40">
        <v>60.33</v>
      </c>
      <c r="H21" s="40">
        <v>0.12</v>
      </c>
      <c r="I21" s="40">
        <v>5.58</v>
      </c>
      <c r="J21" s="40">
        <v>0.56000000000000005</v>
      </c>
      <c r="K21" s="40">
        <v>0</v>
      </c>
    </row>
    <row r="22" spans="2:11" ht="16.5" x14ac:dyDescent="0.3">
      <c r="B22" s="39" t="s">
        <v>26</v>
      </c>
      <c r="C22" s="40">
        <v>5.47</v>
      </c>
      <c r="D22" s="40">
        <v>1.28</v>
      </c>
      <c r="E22" s="40">
        <v>6.23</v>
      </c>
      <c r="F22" s="40">
        <v>25.78</v>
      </c>
      <c r="G22" s="40">
        <v>50.6</v>
      </c>
      <c r="H22" s="40">
        <v>0.56000000000000005</v>
      </c>
      <c r="I22" s="40">
        <v>0.66</v>
      </c>
      <c r="J22" s="40">
        <v>2.36</v>
      </c>
      <c r="K22" s="40">
        <v>0</v>
      </c>
    </row>
    <row r="23" spans="2:11" ht="16.5" x14ac:dyDescent="0.3">
      <c r="B23" s="39" t="s">
        <v>27</v>
      </c>
      <c r="C23" s="40">
        <v>6.26</v>
      </c>
      <c r="D23" s="40">
        <v>6.37</v>
      </c>
      <c r="E23" s="40">
        <v>4.13</v>
      </c>
      <c r="F23" s="40">
        <v>5.95</v>
      </c>
      <c r="G23" s="40">
        <v>61.22</v>
      </c>
      <c r="H23" s="40">
        <v>0</v>
      </c>
      <c r="I23" s="40">
        <v>2.92</v>
      </c>
      <c r="J23" s="40">
        <v>0.69</v>
      </c>
      <c r="K23" s="40">
        <v>0.06</v>
      </c>
    </row>
    <row r="24" spans="2:11" ht="16.5" x14ac:dyDescent="0.3">
      <c r="B24" s="39" t="s">
        <v>28</v>
      </c>
      <c r="C24" s="40">
        <v>2.57</v>
      </c>
      <c r="D24" s="40">
        <v>11.25</v>
      </c>
      <c r="E24" s="40">
        <v>5.44</v>
      </c>
      <c r="F24" s="40">
        <v>2.0499999999999998</v>
      </c>
      <c r="G24" s="40">
        <v>28.17</v>
      </c>
      <c r="H24" s="40">
        <v>0</v>
      </c>
      <c r="I24" s="40">
        <v>2.0499999999999998</v>
      </c>
      <c r="J24" s="40">
        <v>43.31</v>
      </c>
      <c r="K24" s="40">
        <v>0</v>
      </c>
    </row>
    <row r="25" spans="2:11" ht="16.5" x14ac:dyDescent="0.3">
      <c r="B25" s="39" t="s">
        <v>29</v>
      </c>
      <c r="C25" s="40">
        <v>1</v>
      </c>
      <c r="D25" s="40">
        <v>1.75</v>
      </c>
      <c r="E25" s="40">
        <v>2.54</v>
      </c>
      <c r="F25" s="40">
        <v>12.47</v>
      </c>
      <c r="G25" s="40">
        <v>61.68</v>
      </c>
      <c r="H25" s="40">
        <v>0.04</v>
      </c>
      <c r="I25" s="40">
        <v>0.05</v>
      </c>
      <c r="J25" s="40">
        <v>18.670000000000002</v>
      </c>
      <c r="K25" s="40">
        <v>0</v>
      </c>
    </row>
    <row r="26" spans="2:11" ht="16.5" x14ac:dyDescent="0.3">
      <c r="B26" s="39" t="s">
        <v>30</v>
      </c>
      <c r="C26" s="40">
        <v>1.55</v>
      </c>
      <c r="D26" s="40">
        <v>1.53</v>
      </c>
      <c r="E26" s="40">
        <v>8.09</v>
      </c>
      <c r="F26" s="40">
        <v>17.850000000000001</v>
      </c>
      <c r="G26" s="40">
        <v>64.47</v>
      </c>
      <c r="H26" s="40">
        <v>7.0000000000000007E-2</v>
      </c>
      <c r="I26" s="40">
        <v>0.91</v>
      </c>
      <c r="J26" s="40">
        <v>0.56000000000000005</v>
      </c>
      <c r="K26" s="40">
        <v>0</v>
      </c>
    </row>
    <row r="27" spans="2:11" ht="16.5" x14ac:dyDescent="0.3">
      <c r="B27" s="39" t="s">
        <v>31</v>
      </c>
      <c r="C27" s="40">
        <v>1.77</v>
      </c>
      <c r="D27" s="40">
        <v>8.58</v>
      </c>
      <c r="E27" s="40">
        <v>0.8</v>
      </c>
      <c r="F27" s="40">
        <v>8.69</v>
      </c>
      <c r="G27" s="40">
        <v>73.349999999999994</v>
      </c>
      <c r="H27" s="40">
        <v>0.03</v>
      </c>
      <c r="I27" s="40">
        <v>2.69</v>
      </c>
      <c r="J27" s="40">
        <v>2.91</v>
      </c>
      <c r="K27" s="40">
        <v>0.03</v>
      </c>
    </row>
    <row r="28" spans="2:11" ht="16.5" x14ac:dyDescent="0.3">
      <c r="B28" s="39" t="s">
        <v>32</v>
      </c>
      <c r="C28" s="40">
        <v>1.53</v>
      </c>
      <c r="D28" s="40">
        <v>16.510000000000002</v>
      </c>
      <c r="E28" s="40">
        <v>1.28</v>
      </c>
      <c r="F28" s="40">
        <v>24.05</v>
      </c>
      <c r="G28" s="40">
        <v>42.85</v>
      </c>
      <c r="H28" s="40">
        <v>1.1499999999999999</v>
      </c>
      <c r="I28" s="40">
        <v>4.4400000000000004</v>
      </c>
      <c r="J28" s="40">
        <v>1.68</v>
      </c>
      <c r="K28" s="40">
        <v>0</v>
      </c>
    </row>
    <row r="29" spans="2:11" ht="16.5" x14ac:dyDescent="0.3">
      <c r="B29" s="39" t="s">
        <v>33</v>
      </c>
      <c r="C29" s="40">
        <v>5.72</v>
      </c>
      <c r="D29" s="40">
        <v>13.91</v>
      </c>
      <c r="E29" s="40">
        <v>1.83</v>
      </c>
      <c r="F29" s="40">
        <v>2.99</v>
      </c>
      <c r="G29" s="40">
        <v>61.9</v>
      </c>
      <c r="H29" s="40">
        <v>0.02</v>
      </c>
      <c r="I29" s="40">
        <v>5.89</v>
      </c>
      <c r="J29" s="40">
        <v>0.94</v>
      </c>
      <c r="K29" s="40">
        <v>0.19</v>
      </c>
    </row>
    <row r="30" spans="2:11" ht="16.5" x14ac:dyDescent="0.3">
      <c r="B30" s="39" t="s">
        <v>34</v>
      </c>
      <c r="C30" s="40">
        <v>4.1900000000000004</v>
      </c>
      <c r="D30" s="40">
        <v>13.26</v>
      </c>
      <c r="E30" s="40">
        <v>9.52</v>
      </c>
      <c r="F30" s="40">
        <v>1.71</v>
      </c>
      <c r="G30" s="40">
        <v>45.52</v>
      </c>
      <c r="H30" s="40">
        <v>0.03</v>
      </c>
      <c r="I30" s="40">
        <v>5.07</v>
      </c>
      <c r="J30" s="40">
        <v>4.22</v>
      </c>
      <c r="K30" s="40">
        <v>3.27</v>
      </c>
    </row>
    <row r="31" spans="2:11" ht="16.5" x14ac:dyDescent="0.3">
      <c r="B31" s="39" t="s">
        <v>35</v>
      </c>
      <c r="C31" s="40">
        <v>4.8099999999999996</v>
      </c>
      <c r="D31" s="40">
        <v>6.18</v>
      </c>
      <c r="E31" s="40">
        <v>0.63</v>
      </c>
      <c r="F31" s="40">
        <v>5.71</v>
      </c>
      <c r="G31" s="40">
        <v>71.930000000000007</v>
      </c>
      <c r="H31" s="40">
        <v>0.43</v>
      </c>
      <c r="I31" s="40">
        <v>5.89</v>
      </c>
      <c r="J31" s="40">
        <v>0</v>
      </c>
      <c r="K31" s="40">
        <v>0.51</v>
      </c>
    </row>
    <row r="32" spans="2:11" ht="16.5" x14ac:dyDescent="0.3">
      <c r="B32" s="39" t="s">
        <v>36</v>
      </c>
      <c r="C32" s="40">
        <v>2.02</v>
      </c>
      <c r="D32" s="40">
        <v>5.86</v>
      </c>
      <c r="E32" s="40">
        <v>5.47</v>
      </c>
      <c r="F32" s="40">
        <v>0.92</v>
      </c>
      <c r="G32" s="40">
        <v>76.52</v>
      </c>
      <c r="H32" s="40">
        <v>0.15</v>
      </c>
      <c r="I32" s="40">
        <v>6.54</v>
      </c>
      <c r="J32" s="40">
        <v>2.4700000000000002</v>
      </c>
      <c r="K32" s="40">
        <v>0.05</v>
      </c>
    </row>
    <row r="33" spans="2:11" ht="16.5" x14ac:dyDescent="0.3">
      <c r="B33" s="39" t="s">
        <v>37</v>
      </c>
      <c r="C33" s="40">
        <v>4.66</v>
      </c>
      <c r="D33" s="40">
        <v>22.72</v>
      </c>
      <c r="E33" s="40">
        <v>2.0099999999999998</v>
      </c>
      <c r="F33" s="40">
        <v>28.88</v>
      </c>
      <c r="G33" s="40">
        <v>26.23</v>
      </c>
      <c r="H33" s="40">
        <v>3.55</v>
      </c>
      <c r="I33" s="40">
        <v>4.76</v>
      </c>
      <c r="J33" s="40">
        <v>1.57</v>
      </c>
      <c r="K33" s="40">
        <v>0</v>
      </c>
    </row>
    <row r="34" spans="2:11" ht="17.25" thickBot="1" x14ac:dyDescent="0.35">
      <c r="B34" s="85" t="s">
        <v>48</v>
      </c>
      <c r="C34" s="86">
        <v>4.63</v>
      </c>
      <c r="D34" s="86">
        <v>7.17</v>
      </c>
      <c r="E34" s="86">
        <v>4.51</v>
      </c>
      <c r="F34" s="86">
        <v>9.24</v>
      </c>
      <c r="G34" s="86">
        <v>58.93</v>
      </c>
      <c r="H34" s="86">
        <v>0.2</v>
      </c>
      <c r="I34" s="86">
        <v>2.42</v>
      </c>
      <c r="J34" s="86">
        <v>4.9800000000000004</v>
      </c>
      <c r="K34" s="86">
        <v>0.17</v>
      </c>
    </row>
    <row r="35" spans="2:11" ht="15.75" thickTop="1" x14ac:dyDescent="0.25"/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AB964-898A-4D32-A78B-4CAA23339983}">
  <dimension ref="B2:F35"/>
  <sheetViews>
    <sheetView workbookViewId="0">
      <selection activeCell="L11" sqref="L11"/>
    </sheetView>
  </sheetViews>
  <sheetFormatPr defaultRowHeight="15" x14ac:dyDescent="0.25"/>
  <cols>
    <col min="2" max="2" width="12.7109375" customWidth="1"/>
    <col min="3" max="3" width="20.42578125" customWidth="1"/>
    <col min="4" max="4" width="20.140625" bestFit="1" customWidth="1"/>
    <col min="5" max="5" width="8" bestFit="1" customWidth="1"/>
    <col min="6" max="6" width="15.85546875" bestFit="1" customWidth="1"/>
  </cols>
  <sheetData>
    <row r="2" spans="2:6" ht="16.5" thickBot="1" x14ac:dyDescent="0.3">
      <c r="B2" s="16" t="s">
        <v>262</v>
      </c>
      <c r="C2" s="16"/>
      <c r="D2" s="16"/>
      <c r="E2" s="16"/>
      <c r="F2" s="19"/>
    </row>
    <row r="3" spans="2:6" ht="63.75" thickBot="1" x14ac:dyDescent="0.3">
      <c r="B3" s="45" t="s">
        <v>0</v>
      </c>
      <c r="C3" s="46" t="s">
        <v>122</v>
      </c>
      <c r="D3" s="46" t="s">
        <v>123</v>
      </c>
      <c r="E3" s="46" t="s">
        <v>124</v>
      </c>
      <c r="F3" s="46" t="s">
        <v>125</v>
      </c>
    </row>
    <row r="4" spans="2:6" ht="16.5" thickTop="1" x14ac:dyDescent="0.25">
      <c r="B4" s="36" t="s">
        <v>8</v>
      </c>
      <c r="C4" s="41">
        <v>0.34</v>
      </c>
      <c r="D4" s="41">
        <v>12.35</v>
      </c>
      <c r="E4" s="41">
        <v>21.89</v>
      </c>
      <c r="F4" s="41">
        <v>65.42</v>
      </c>
    </row>
    <row r="5" spans="2:6" ht="15.75" x14ac:dyDescent="0.25">
      <c r="B5" s="36" t="s">
        <v>9</v>
      </c>
      <c r="C5" s="41">
        <v>0.46</v>
      </c>
      <c r="D5" s="41">
        <v>19.010000000000002</v>
      </c>
      <c r="E5" s="41">
        <v>28.5</v>
      </c>
      <c r="F5" s="41">
        <v>52.04</v>
      </c>
    </row>
    <row r="6" spans="2:6" ht="15.75" x14ac:dyDescent="0.25">
      <c r="B6" s="36" t="s">
        <v>10</v>
      </c>
      <c r="C6" s="41">
        <v>0</v>
      </c>
      <c r="D6" s="41">
        <v>0.24</v>
      </c>
      <c r="E6" s="41">
        <v>7.36</v>
      </c>
      <c r="F6" s="41">
        <v>92.4</v>
      </c>
    </row>
    <row r="7" spans="2:6" ht="15.75" x14ac:dyDescent="0.25">
      <c r="B7" s="36" t="s">
        <v>11</v>
      </c>
      <c r="C7" s="41">
        <v>0.31</v>
      </c>
      <c r="D7" s="41">
        <v>39</v>
      </c>
      <c r="E7" s="41">
        <v>29.22</v>
      </c>
      <c r="F7" s="41">
        <v>31.46</v>
      </c>
    </row>
    <row r="8" spans="2:6" ht="15.75" x14ac:dyDescent="0.25">
      <c r="B8" s="36" t="s">
        <v>12</v>
      </c>
      <c r="C8" s="41">
        <v>0</v>
      </c>
      <c r="D8" s="41">
        <v>7.2</v>
      </c>
      <c r="E8" s="41">
        <v>49.35</v>
      </c>
      <c r="F8" s="41">
        <v>43.45</v>
      </c>
    </row>
    <row r="9" spans="2:6" ht="15.75" x14ac:dyDescent="0.25">
      <c r="B9" s="36" t="s">
        <v>13</v>
      </c>
      <c r="C9" s="41">
        <v>2.54</v>
      </c>
      <c r="D9" s="41">
        <v>25.28</v>
      </c>
      <c r="E9" s="41">
        <v>59.24</v>
      </c>
      <c r="F9" s="41">
        <v>12.94</v>
      </c>
    </row>
    <row r="10" spans="2:6" ht="15.75" x14ac:dyDescent="0.25">
      <c r="B10" s="36" t="s">
        <v>14</v>
      </c>
      <c r="C10" s="41">
        <v>1.75</v>
      </c>
      <c r="D10" s="41">
        <v>8.0299999999999994</v>
      </c>
      <c r="E10" s="41">
        <v>52.88</v>
      </c>
      <c r="F10" s="41">
        <v>37.340000000000003</v>
      </c>
    </row>
    <row r="11" spans="2:6" ht="15.75" x14ac:dyDescent="0.25">
      <c r="B11" s="36" t="s">
        <v>15</v>
      </c>
      <c r="C11" s="41">
        <v>3.31</v>
      </c>
      <c r="D11" s="41">
        <v>15.82</v>
      </c>
      <c r="E11" s="41">
        <v>49.25</v>
      </c>
      <c r="F11" s="41">
        <v>31.62</v>
      </c>
    </row>
    <row r="12" spans="2:6" ht="15.75" x14ac:dyDescent="0.25">
      <c r="B12" s="36" t="s">
        <v>16</v>
      </c>
      <c r="C12" s="41">
        <v>3.05</v>
      </c>
      <c r="D12" s="41">
        <v>6.93</v>
      </c>
      <c r="E12" s="41">
        <v>16.739999999999998</v>
      </c>
      <c r="F12" s="41">
        <v>73.28</v>
      </c>
    </row>
    <row r="13" spans="2:6" ht="15.75" x14ac:dyDescent="0.25">
      <c r="B13" s="36" t="s">
        <v>17</v>
      </c>
      <c r="C13" s="41">
        <v>3.33</v>
      </c>
      <c r="D13" s="41">
        <v>5.19</v>
      </c>
      <c r="E13" s="41">
        <v>15.77</v>
      </c>
      <c r="F13" s="41">
        <v>75.72</v>
      </c>
    </row>
    <row r="14" spans="2:6" ht="15.75" x14ac:dyDescent="0.25">
      <c r="B14" s="36" t="s">
        <v>18</v>
      </c>
      <c r="C14" s="41">
        <v>0.53</v>
      </c>
      <c r="D14" s="41">
        <v>8.75</v>
      </c>
      <c r="E14" s="41">
        <v>54.83</v>
      </c>
      <c r="F14" s="41">
        <v>35.89</v>
      </c>
    </row>
    <row r="15" spans="2:6" ht="15.75" x14ac:dyDescent="0.25">
      <c r="B15" s="36" t="s">
        <v>19</v>
      </c>
      <c r="C15" s="41">
        <v>11.19</v>
      </c>
      <c r="D15" s="41">
        <v>26.15</v>
      </c>
      <c r="E15" s="41">
        <v>44.2</v>
      </c>
      <c r="F15" s="41">
        <v>18.46</v>
      </c>
    </row>
    <row r="16" spans="2:6" ht="15.75" x14ac:dyDescent="0.25">
      <c r="B16" s="36" t="s">
        <v>20</v>
      </c>
      <c r="C16" s="41">
        <v>11.41</v>
      </c>
      <c r="D16" s="41">
        <v>21.35</v>
      </c>
      <c r="E16" s="41">
        <v>32.5</v>
      </c>
      <c r="F16" s="41">
        <v>34.74</v>
      </c>
    </row>
    <row r="17" spans="2:6" ht="15.75" x14ac:dyDescent="0.25">
      <c r="B17" s="36" t="s">
        <v>21</v>
      </c>
      <c r="C17" s="41">
        <v>11.7</v>
      </c>
      <c r="D17" s="41">
        <v>23.63</v>
      </c>
      <c r="E17" s="41">
        <v>13.67</v>
      </c>
      <c r="F17" s="41">
        <v>51</v>
      </c>
    </row>
    <row r="18" spans="2:6" ht="15.75" x14ac:dyDescent="0.25">
      <c r="B18" s="36" t="s">
        <v>22</v>
      </c>
      <c r="C18" s="41">
        <v>8.0399999999999991</v>
      </c>
      <c r="D18" s="41">
        <v>22.94</v>
      </c>
      <c r="E18" s="41">
        <v>50.47</v>
      </c>
      <c r="F18" s="41">
        <v>18.559999999999999</v>
      </c>
    </row>
    <row r="19" spans="2:6" ht="15.75" x14ac:dyDescent="0.25">
      <c r="B19" s="36" t="s">
        <v>23</v>
      </c>
      <c r="C19" s="41">
        <v>16.29</v>
      </c>
      <c r="D19" s="41">
        <v>16.71</v>
      </c>
      <c r="E19" s="41">
        <v>42.84</v>
      </c>
      <c r="F19" s="41">
        <v>24.16</v>
      </c>
    </row>
    <row r="20" spans="2:6" ht="15.75" x14ac:dyDescent="0.25">
      <c r="B20" s="36" t="s">
        <v>24</v>
      </c>
      <c r="C20" s="41">
        <v>5</v>
      </c>
      <c r="D20" s="41">
        <v>22.37</v>
      </c>
      <c r="E20" s="41">
        <v>43.55</v>
      </c>
      <c r="F20" s="41">
        <v>29.09</v>
      </c>
    </row>
    <row r="21" spans="2:6" ht="15.75" x14ac:dyDescent="0.25">
      <c r="B21" s="36" t="s">
        <v>25</v>
      </c>
      <c r="C21" s="41">
        <v>4.2</v>
      </c>
      <c r="D21" s="41">
        <v>13.92</v>
      </c>
      <c r="E21" s="41">
        <v>8.24</v>
      </c>
      <c r="F21" s="41">
        <v>73.64</v>
      </c>
    </row>
    <row r="22" spans="2:6" ht="15.75" x14ac:dyDescent="0.25">
      <c r="B22" s="36" t="s">
        <v>26</v>
      </c>
      <c r="C22" s="41">
        <v>1.78</v>
      </c>
      <c r="D22" s="41">
        <v>7.12</v>
      </c>
      <c r="E22" s="41">
        <v>51.56</v>
      </c>
      <c r="F22" s="41">
        <v>39.54</v>
      </c>
    </row>
    <row r="23" spans="2:6" ht="15.75" x14ac:dyDescent="0.25">
      <c r="B23" s="36" t="s">
        <v>27</v>
      </c>
      <c r="C23" s="41">
        <v>3.29</v>
      </c>
      <c r="D23" s="41">
        <v>16.670000000000002</v>
      </c>
      <c r="E23" s="41">
        <v>48.75</v>
      </c>
      <c r="F23" s="41">
        <v>31.3</v>
      </c>
    </row>
    <row r="24" spans="2:6" ht="15.75" x14ac:dyDescent="0.25">
      <c r="B24" s="36" t="s">
        <v>28</v>
      </c>
      <c r="C24" s="41">
        <v>6.49</v>
      </c>
      <c r="D24" s="41">
        <v>6.81</v>
      </c>
      <c r="E24" s="41">
        <v>16.22</v>
      </c>
      <c r="F24" s="41">
        <v>70.48</v>
      </c>
    </row>
    <row r="25" spans="2:6" ht="15.75" x14ac:dyDescent="0.25">
      <c r="B25" s="36" t="s">
        <v>29</v>
      </c>
      <c r="C25" s="41">
        <v>12.63</v>
      </c>
      <c r="D25" s="41">
        <v>8</v>
      </c>
      <c r="E25" s="41">
        <v>52.4</v>
      </c>
      <c r="F25" s="41">
        <v>26.98</v>
      </c>
    </row>
    <row r="26" spans="2:6" ht="15.75" x14ac:dyDescent="0.25">
      <c r="B26" s="36" t="s">
        <v>30</v>
      </c>
      <c r="C26" s="41">
        <v>3.57</v>
      </c>
      <c r="D26" s="41">
        <v>55.99</v>
      </c>
      <c r="E26" s="41">
        <v>27.93</v>
      </c>
      <c r="F26" s="41">
        <v>12.51</v>
      </c>
    </row>
    <row r="27" spans="2:6" ht="15.75" x14ac:dyDescent="0.25">
      <c r="B27" s="36" t="s">
        <v>31</v>
      </c>
      <c r="C27" s="41">
        <v>0</v>
      </c>
      <c r="D27" s="41">
        <v>2.35</v>
      </c>
      <c r="E27" s="41">
        <v>58.15</v>
      </c>
      <c r="F27" s="41">
        <v>39.5</v>
      </c>
    </row>
    <row r="28" spans="2:6" ht="15.75" x14ac:dyDescent="0.25">
      <c r="B28" s="36" t="s">
        <v>32</v>
      </c>
      <c r="C28" s="41">
        <v>0.24</v>
      </c>
      <c r="D28" s="41">
        <v>9.02</v>
      </c>
      <c r="E28" s="41">
        <v>18.21</v>
      </c>
      <c r="F28" s="41">
        <v>72.540000000000006</v>
      </c>
    </row>
    <row r="29" spans="2:6" ht="15.75" x14ac:dyDescent="0.25">
      <c r="B29" s="36" t="s">
        <v>33</v>
      </c>
      <c r="C29" s="41">
        <v>0.71</v>
      </c>
      <c r="D29" s="41">
        <v>4.08</v>
      </c>
      <c r="E29" s="41">
        <v>67.53</v>
      </c>
      <c r="F29" s="41">
        <v>27.68</v>
      </c>
    </row>
    <row r="30" spans="2:6" ht="15.75" x14ac:dyDescent="0.25">
      <c r="B30" s="36" t="s">
        <v>34</v>
      </c>
      <c r="C30" s="41">
        <v>0.64</v>
      </c>
      <c r="D30" s="41">
        <v>5.46</v>
      </c>
      <c r="E30" s="41">
        <v>4.4000000000000004</v>
      </c>
      <c r="F30" s="41">
        <v>89.5</v>
      </c>
    </row>
    <row r="31" spans="2:6" ht="15.75" x14ac:dyDescent="0.25">
      <c r="B31" s="36" t="s">
        <v>35</v>
      </c>
      <c r="C31" s="41">
        <v>0.05</v>
      </c>
      <c r="D31" s="41">
        <v>1.45</v>
      </c>
      <c r="E31" s="41">
        <v>15.37</v>
      </c>
      <c r="F31" s="41">
        <v>83.12</v>
      </c>
    </row>
    <row r="32" spans="2:6" ht="15.75" x14ac:dyDescent="0.25">
      <c r="B32" s="36" t="s">
        <v>36</v>
      </c>
      <c r="C32" s="41">
        <v>0.13</v>
      </c>
      <c r="D32" s="41">
        <v>2.57</v>
      </c>
      <c r="E32" s="41">
        <v>48.38</v>
      </c>
      <c r="F32" s="41">
        <v>48.92</v>
      </c>
    </row>
    <row r="33" spans="2:6" ht="15.75" x14ac:dyDescent="0.25">
      <c r="B33" s="36" t="s">
        <v>37</v>
      </c>
      <c r="C33" s="41">
        <v>0</v>
      </c>
      <c r="D33" s="41">
        <v>8.91</v>
      </c>
      <c r="E33" s="41">
        <v>40.76</v>
      </c>
      <c r="F33" s="41">
        <v>50.32</v>
      </c>
    </row>
    <row r="34" spans="2:6" ht="16.5" thickBot="1" x14ac:dyDescent="0.3">
      <c r="B34" s="82" t="s">
        <v>126</v>
      </c>
      <c r="C34" s="83">
        <v>4.0599999999999996</v>
      </c>
      <c r="D34" s="83">
        <v>15.3</v>
      </c>
      <c r="E34" s="83">
        <v>38.520000000000003</v>
      </c>
      <c r="F34" s="83">
        <v>42.12</v>
      </c>
    </row>
    <row r="35" spans="2:6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9C27D-262B-48B0-9DAD-E797A155A86D}">
  <dimension ref="B2:G36"/>
  <sheetViews>
    <sheetView workbookViewId="0">
      <selection activeCell="C8" sqref="C8"/>
    </sheetView>
  </sheetViews>
  <sheetFormatPr defaultRowHeight="15" x14ac:dyDescent="0.25"/>
  <cols>
    <col min="2" max="2" width="22.5703125" bestFit="1" customWidth="1"/>
    <col min="3" max="3" width="11.7109375" customWidth="1"/>
    <col min="4" max="4" width="10.7109375" customWidth="1"/>
    <col min="5" max="5" width="9.7109375" customWidth="1"/>
    <col min="6" max="7" width="8.5703125" bestFit="1" customWidth="1"/>
  </cols>
  <sheetData>
    <row r="2" spans="2:7" ht="16.5" x14ac:dyDescent="0.3">
      <c r="B2" s="52" t="s">
        <v>40</v>
      </c>
      <c r="C2" s="52" t="s">
        <v>41</v>
      </c>
    </row>
    <row r="3" spans="2:7" ht="16.5" thickBot="1" x14ac:dyDescent="0.3">
      <c r="B3" s="195" t="s">
        <v>0</v>
      </c>
      <c r="C3" s="197" t="s">
        <v>42</v>
      </c>
      <c r="D3" s="197" t="s">
        <v>43</v>
      </c>
      <c r="E3" s="197" t="s">
        <v>44</v>
      </c>
      <c r="F3" s="199" t="s">
        <v>45</v>
      </c>
      <c r="G3" s="199"/>
    </row>
    <row r="4" spans="2:7" ht="92.25" thickBot="1" x14ac:dyDescent="0.3">
      <c r="B4" s="196"/>
      <c r="C4" s="198"/>
      <c r="D4" s="198"/>
      <c r="E4" s="198"/>
      <c r="F4" s="64" t="s">
        <v>46</v>
      </c>
      <c r="G4" s="64" t="s">
        <v>47</v>
      </c>
    </row>
    <row r="5" spans="2:7" ht="17.25" thickTop="1" x14ac:dyDescent="0.3">
      <c r="B5" s="13" t="s">
        <v>8</v>
      </c>
      <c r="C5" s="13">
        <v>17.728739999999998</v>
      </c>
      <c r="D5" s="13">
        <v>2179.4720000000002</v>
      </c>
      <c r="E5" s="13">
        <v>2109.0309999999999</v>
      </c>
      <c r="F5" s="51">
        <v>339.05930000000001</v>
      </c>
      <c r="G5" s="51">
        <v>2427.8850000000002</v>
      </c>
    </row>
    <row r="6" spans="2:7" ht="16.5" x14ac:dyDescent="0.3">
      <c r="B6" s="13" t="s">
        <v>9</v>
      </c>
      <c r="C6" s="13">
        <v>263.76760000000002</v>
      </c>
      <c r="D6" s="13">
        <v>12292.64</v>
      </c>
      <c r="E6" s="13">
        <v>8909.6759999999995</v>
      </c>
      <c r="F6" s="51">
        <v>3187.9380000000001</v>
      </c>
      <c r="G6" s="51">
        <v>10036.870000000001</v>
      </c>
    </row>
    <row r="7" spans="2:7" ht="16.5" x14ac:dyDescent="0.3">
      <c r="B7" s="13" t="s">
        <v>10</v>
      </c>
      <c r="C7" s="13">
        <v>113.6657</v>
      </c>
      <c r="D7" s="13">
        <v>1789.83</v>
      </c>
      <c r="E7" s="13">
        <v>2619.4810000000002</v>
      </c>
      <c r="F7" s="51">
        <v>1718.2059999999999</v>
      </c>
      <c r="G7" s="51">
        <v>1864.999</v>
      </c>
    </row>
    <row r="8" spans="2:7" ht="16.5" x14ac:dyDescent="0.3">
      <c r="B8" s="13" t="s">
        <v>11</v>
      </c>
      <c r="C8" s="13">
        <v>1169.018</v>
      </c>
      <c r="D8" s="13">
        <v>29294.78</v>
      </c>
      <c r="E8" s="13">
        <v>12455.83</v>
      </c>
      <c r="F8" s="51">
        <v>6261.0320000000002</v>
      </c>
      <c r="G8" s="51">
        <v>19906.810000000001</v>
      </c>
    </row>
    <row r="9" spans="2:7" ht="16.5" x14ac:dyDescent="0.3">
      <c r="B9" s="13" t="s">
        <v>12</v>
      </c>
      <c r="C9" s="13">
        <v>1943.277</v>
      </c>
      <c r="D9" s="13">
        <v>19615.71</v>
      </c>
      <c r="E9" s="13">
        <v>15075.86</v>
      </c>
      <c r="F9" s="51">
        <v>8759.9490000000005</v>
      </c>
      <c r="G9" s="51">
        <v>17810.28</v>
      </c>
    </row>
    <row r="10" spans="2:7" ht="16.5" x14ac:dyDescent="0.3">
      <c r="B10" s="13" t="s">
        <v>13</v>
      </c>
      <c r="C10" s="13">
        <v>279.02670000000001</v>
      </c>
      <c r="D10" s="13">
        <v>29101.59</v>
      </c>
      <c r="E10" s="13">
        <v>9998.5609999999997</v>
      </c>
      <c r="F10" s="51">
        <v>13618.85</v>
      </c>
      <c r="G10" s="51">
        <v>20377.310000000001</v>
      </c>
    </row>
    <row r="11" spans="2:7" ht="16.5" x14ac:dyDescent="0.3">
      <c r="B11" s="13" t="s">
        <v>14</v>
      </c>
      <c r="C11" s="13">
        <v>720.75980000000004</v>
      </c>
      <c r="D11" s="13">
        <v>24200.48</v>
      </c>
      <c r="E11" s="13">
        <v>12664.16</v>
      </c>
      <c r="F11" s="51">
        <v>6649.4589999999998</v>
      </c>
      <c r="G11" s="51">
        <v>17867.060000000001</v>
      </c>
    </row>
    <row r="12" spans="2:7" ht="16.5" x14ac:dyDescent="0.3">
      <c r="B12" s="13" t="s">
        <v>15</v>
      </c>
      <c r="C12" s="13">
        <v>80.199719999999999</v>
      </c>
      <c r="D12" s="13">
        <v>37504.26</v>
      </c>
      <c r="E12" s="13">
        <v>13009.42</v>
      </c>
      <c r="F12" s="51">
        <v>10682.23</v>
      </c>
      <c r="G12" s="51">
        <v>26450.05</v>
      </c>
    </row>
    <row r="13" spans="2:7" ht="16.5" x14ac:dyDescent="0.3">
      <c r="B13" s="13" t="s">
        <v>16</v>
      </c>
      <c r="C13" s="13">
        <v>896.14800000000002</v>
      </c>
      <c r="D13" s="13">
        <v>31094.54</v>
      </c>
      <c r="E13" s="13">
        <v>6951.2730000000001</v>
      </c>
      <c r="F13" s="51">
        <v>4166.9390000000003</v>
      </c>
      <c r="G13" s="51">
        <v>21004.67</v>
      </c>
    </row>
    <row r="14" spans="2:7" ht="16.5" x14ac:dyDescent="0.3">
      <c r="B14" s="13" t="s">
        <v>17</v>
      </c>
      <c r="C14" s="13">
        <v>147.6275</v>
      </c>
      <c r="D14" s="13">
        <v>30657.23</v>
      </c>
      <c r="E14" s="13">
        <v>13343.43</v>
      </c>
      <c r="F14" s="51">
        <v>5252.6949999999997</v>
      </c>
      <c r="G14" s="51">
        <v>19464.2</v>
      </c>
    </row>
    <row r="15" spans="2:7" ht="16.5" x14ac:dyDescent="0.3">
      <c r="B15" s="13" t="s">
        <v>18</v>
      </c>
      <c r="C15" s="13">
        <v>435.7362</v>
      </c>
      <c r="D15" s="13">
        <v>30945.71</v>
      </c>
      <c r="E15" s="13">
        <v>11615.59</v>
      </c>
      <c r="F15" s="51">
        <v>3913.944</v>
      </c>
      <c r="G15" s="51">
        <v>20870.5</v>
      </c>
    </row>
    <row r="16" spans="2:7" ht="16.5" x14ac:dyDescent="0.3">
      <c r="B16" s="13" t="s">
        <v>19</v>
      </c>
      <c r="C16" s="13">
        <v>149.9606</v>
      </c>
      <c r="D16" s="13">
        <v>31431.02</v>
      </c>
      <c r="E16" s="13">
        <v>13382.34</v>
      </c>
      <c r="F16" s="51">
        <v>8253.5750000000007</v>
      </c>
      <c r="G16" s="51">
        <v>19864.919999999998</v>
      </c>
    </row>
    <row r="17" spans="2:7" ht="16.5" x14ac:dyDescent="0.3">
      <c r="B17" s="13" t="s">
        <v>20</v>
      </c>
      <c r="C17" s="13" t="s">
        <v>127</v>
      </c>
      <c r="D17" s="13">
        <v>23505.03</v>
      </c>
      <c r="E17" s="13">
        <v>13177.47</v>
      </c>
      <c r="F17" s="51">
        <v>8219.9259999999995</v>
      </c>
      <c r="G17" s="51">
        <v>14332.27</v>
      </c>
    </row>
    <row r="18" spans="2:7" ht="16.5" x14ac:dyDescent="0.3">
      <c r="B18" s="13" t="s">
        <v>21</v>
      </c>
      <c r="C18" s="13" t="s">
        <v>127</v>
      </c>
      <c r="D18" s="13">
        <v>18506.310000000001</v>
      </c>
      <c r="E18" s="13">
        <v>9345.4500000000007</v>
      </c>
      <c r="F18" s="51">
        <v>10560.18</v>
      </c>
      <c r="G18" s="51">
        <v>9323.2090000000007</v>
      </c>
    </row>
    <row r="19" spans="2:7" ht="16.5" x14ac:dyDescent="0.3">
      <c r="B19" s="13" t="s">
        <v>22</v>
      </c>
      <c r="C19" s="13" t="s">
        <v>127</v>
      </c>
      <c r="D19" s="13">
        <v>29696.99</v>
      </c>
      <c r="E19" s="13">
        <v>16671.86</v>
      </c>
      <c r="F19" s="51">
        <v>15786.66</v>
      </c>
      <c r="G19" s="51">
        <v>16404.509999999998</v>
      </c>
    </row>
    <row r="20" spans="2:7" ht="16.5" x14ac:dyDescent="0.3">
      <c r="B20" s="13" t="s">
        <v>23</v>
      </c>
      <c r="C20" s="13">
        <v>117.0284</v>
      </c>
      <c r="D20" s="13">
        <v>36113.760000000002</v>
      </c>
      <c r="E20" s="13">
        <v>18967.32</v>
      </c>
      <c r="F20" s="51">
        <v>12345.06</v>
      </c>
      <c r="G20" s="51">
        <v>26830.16</v>
      </c>
    </row>
    <row r="21" spans="2:7" ht="16.5" x14ac:dyDescent="0.3">
      <c r="B21" s="13" t="s">
        <v>24</v>
      </c>
      <c r="C21" s="13">
        <v>1482.923</v>
      </c>
      <c r="D21" s="13">
        <v>19335.72</v>
      </c>
      <c r="E21" s="13">
        <v>17198.2</v>
      </c>
      <c r="F21" s="51">
        <v>10326.24</v>
      </c>
      <c r="G21" s="51">
        <v>16427.45</v>
      </c>
    </row>
    <row r="22" spans="2:7" ht="16.5" x14ac:dyDescent="0.3">
      <c r="B22" s="13" t="s">
        <v>25</v>
      </c>
      <c r="C22" s="13">
        <v>521.17610000000002</v>
      </c>
      <c r="D22" s="13">
        <v>33664.54</v>
      </c>
      <c r="E22" s="13">
        <v>18098.22</v>
      </c>
      <c r="F22" s="50">
        <v>13947.54</v>
      </c>
      <c r="G22" s="50">
        <v>21573.65</v>
      </c>
    </row>
    <row r="23" spans="2:7" ht="16.5" x14ac:dyDescent="0.3">
      <c r="B23" s="13" t="s">
        <v>26</v>
      </c>
      <c r="C23" s="13">
        <v>173.7901</v>
      </c>
      <c r="D23" s="13">
        <v>33120.1</v>
      </c>
      <c r="E23" s="13">
        <v>15627.59</v>
      </c>
      <c r="F23" s="51">
        <v>10527.11</v>
      </c>
      <c r="G23" s="51">
        <v>24507.84</v>
      </c>
    </row>
    <row r="24" spans="2:7" ht="16.5" x14ac:dyDescent="0.3">
      <c r="B24" s="13" t="s">
        <v>27</v>
      </c>
      <c r="C24" s="13" t="s">
        <v>127</v>
      </c>
      <c r="D24" s="13">
        <v>45838.25</v>
      </c>
      <c r="E24" s="13">
        <v>16338.61</v>
      </c>
      <c r="F24" s="51">
        <v>18215.169999999998</v>
      </c>
      <c r="G24" s="51">
        <v>29546.080000000002</v>
      </c>
    </row>
    <row r="25" spans="2:7" ht="16.5" x14ac:dyDescent="0.3">
      <c r="B25" s="13" t="s">
        <v>28</v>
      </c>
      <c r="C25" s="13" t="s">
        <v>127</v>
      </c>
      <c r="D25" s="13">
        <v>22856.799999999999</v>
      </c>
      <c r="E25" s="13">
        <v>8154.8549999999996</v>
      </c>
      <c r="F25" s="51">
        <v>12451.76</v>
      </c>
      <c r="G25" s="51">
        <v>16092.28</v>
      </c>
    </row>
    <row r="26" spans="2:7" ht="16.5" x14ac:dyDescent="0.3">
      <c r="B26" s="13" t="s">
        <v>29</v>
      </c>
      <c r="C26" s="13">
        <v>56.175800000000002</v>
      </c>
      <c r="D26" s="13">
        <v>29445.3</v>
      </c>
      <c r="E26" s="13">
        <v>11870.85</v>
      </c>
      <c r="F26" s="51">
        <v>13002.79</v>
      </c>
      <c r="G26" s="51">
        <v>21582.28</v>
      </c>
    </row>
    <row r="27" spans="2:7" ht="16.5" x14ac:dyDescent="0.3">
      <c r="B27" s="13" t="s">
        <v>30</v>
      </c>
      <c r="C27" s="13" t="s">
        <v>127</v>
      </c>
      <c r="D27" s="13">
        <v>42643.95</v>
      </c>
      <c r="E27" s="13">
        <v>10329</v>
      </c>
      <c r="F27" s="51">
        <v>9842.2669999999998</v>
      </c>
      <c r="G27" s="51">
        <v>34229.49</v>
      </c>
    </row>
    <row r="28" spans="2:7" ht="16.5" x14ac:dyDescent="0.3">
      <c r="B28" s="13" t="s">
        <v>31</v>
      </c>
      <c r="C28" s="13">
        <v>569.91229999999996</v>
      </c>
      <c r="D28" s="13">
        <v>31548.22</v>
      </c>
      <c r="E28" s="13">
        <v>22042.720000000001</v>
      </c>
      <c r="F28" s="51">
        <v>10517.42</v>
      </c>
      <c r="G28" s="51">
        <v>18077.05</v>
      </c>
    </row>
    <row r="29" spans="2:7" ht="16.5" x14ac:dyDescent="0.3">
      <c r="B29" s="13" t="s">
        <v>32</v>
      </c>
      <c r="C29" s="13">
        <v>2709.0479999999998</v>
      </c>
      <c r="D29" s="13">
        <v>77191.899999999994</v>
      </c>
      <c r="E29" s="13">
        <v>42268.29</v>
      </c>
      <c r="F29" s="51">
        <v>40362</v>
      </c>
      <c r="G29" s="51">
        <v>27621.84</v>
      </c>
    </row>
    <row r="30" spans="2:7" ht="16.5" x14ac:dyDescent="0.3">
      <c r="B30" s="13" t="s">
        <v>33</v>
      </c>
      <c r="C30" s="13">
        <v>1553.623</v>
      </c>
      <c r="D30" s="13">
        <v>62987.67</v>
      </c>
      <c r="E30" s="13">
        <v>37115.440000000002</v>
      </c>
      <c r="F30" s="51">
        <v>20180.150000000001</v>
      </c>
      <c r="G30" s="51">
        <v>40067.31</v>
      </c>
    </row>
    <row r="31" spans="2:7" ht="16.5" x14ac:dyDescent="0.3">
      <c r="B31" s="13" t="s">
        <v>34</v>
      </c>
      <c r="C31" s="13">
        <v>2651.4929999999999</v>
      </c>
      <c r="D31" s="13">
        <v>47095.75</v>
      </c>
      <c r="E31" s="13">
        <v>28821.39</v>
      </c>
      <c r="F31" s="51">
        <v>18268.64</v>
      </c>
      <c r="G31" s="51">
        <v>20266.66</v>
      </c>
    </row>
    <row r="32" spans="2:7" ht="16.5" x14ac:dyDescent="0.3">
      <c r="B32" s="13" t="s">
        <v>35</v>
      </c>
      <c r="C32" s="13">
        <v>2581.3150000000001</v>
      </c>
      <c r="D32" s="13">
        <v>42129.1</v>
      </c>
      <c r="E32" s="13">
        <v>27936.16</v>
      </c>
      <c r="F32" s="51">
        <v>13841.13</v>
      </c>
      <c r="G32" s="51">
        <v>21291.64</v>
      </c>
    </row>
    <row r="33" spans="2:7" ht="16.5" x14ac:dyDescent="0.3">
      <c r="B33" s="13" t="s">
        <v>36</v>
      </c>
      <c r="C33" s="13">
        <v>966.87180000000001</v>
      </c>
      <c r="D33" s="13">
        <v>30197.02</v>
      </c>
      <c r="E33" s="13">
        <v>21194.59</v>
      </c>
      <c r="F33" s="51">
        <v>5899.6369999999997</v>
      </c>
      <c r="G33" s="51">
        <v>13961.63</v>
      </c>
    </row>
    <row r="34" spans="2:7" ht="16.5" x14ac:dyDescent="0.3">
      <c r="B34" s="44" t="s">
        <v>37</v>
      </c>
      <c r="C34" s="13">
        <v>2869.8490000000002</v>
      </c>
      <c r="D34" s="13">
        <v>36041.35</v>
      </c>
      <c r="E34" s="13">
        <v>34985.54</v>
      </c>
      <c r="F34" s="51">
        <v>17795.560000000001</v>
      </c>
      <c r="G34" s="51">
        <v>21822.04</v>
      </c>
    </row>
    <row r="35" spans="2:7" ht="17.25" thickBot="1" x14ac:dyDescent="0.35">
      <c r="B35" s="81" t="s">
        <v>48</v>
      </c>
      <c r="C35" s="81">
        <v>22470.12</v>
      </c>
      <c r="D35" s="81">
        <v>942025</v>
      </c>
      <c r="E35" s="81">
        <v>492293.4</v>
      </c>
      <c r="F35" s="81">
        <v>334893.09999999998</v>
      </c>
      <c r="G35" s="81">
        <v>591902.9</v>
      </c>
    </row>
    <row r="36" spans="2:7" ht="16.5" thickTop="1" x14ac:dyDescent="0.25">
      <c r="B36" s="8" t="s">
        <v>38</v>
      </c>
    </row>
  </sheetData>
  <mergeCells count="5">
    <mergeCell ref="B3:B4"/>
    <mergeCell ref="C3:C4"/>
    <mergeCell ref="D3:D4"/>
    <mergeCell ref="E3:E4"/>
    <mergeCell ref="F3:G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93BAD-60DA-4C06-AB35-B4565F73B99C}">
  <dimension ref="B1:AD37"/>
  <sheetViews>
    <sheetView zoomScaleNormal="100" workbookViewId="0">
      <selection activeCell="M6" sqref="M6"/>
    </sheetView>
  </sheetViews>
  <sheetFormatPr defaultRowHeight="15" x14ac:dyDescent="0.25"/>
  <cols>
    <col min="2" max="2" width="21.5703125" customWidth="1"/>
    <col min="3" max="3" width="9.28515625" bestFit="1" customWidth="1"/>
    <col min="4" max="4" width="7.7109375" bestFit="1" customWidth="1"/>
    <col min="5" max="5" width="10.42578125" bestFit="1" customWidth="1"/>
    <col min="6" max="6" width="11.5703125" bestFit="1" customWidth="1"/>
    <col min="7" max="7" width="7.7109375" bestFit="1" customWidth="1"/>
    <col min="8" max="8" width="14" bestFit="1" customWidth="1"/>
    <col min="9" max="9" width="18.140625" bestFit="1" customWidth="1"/>
    <col min="10" max="10" width="9.42578125" bestFit="1" customWidth="1"/>
    <col min="11" max="11" width="13.5703125" bestFit="1" customWidth="1"/>
    <col min="12" max="12" width="12.28515625" bestFit="1" customWidth="1"/>
    <col min="13" max="13" width="13.5703125" bestFit="1" customWidth="1"/>
    <col min="14" max="14" width="9.7109375" bestFit="1" customWidth="1"/>
    <col min="15" max="15" width="16.7109375" bestFit="1" customWidth="1"/>
    <col min="16" max="16" width="15.85546875" bestFit="1" customWidth="1"/>
    <col min="17" max="17" width="16.28515625" bestFit="1" customWidth="1"/>
    <col min="18" max="18" width="21" bestFit="1" customWidth="1"/>
    <col min="19" max="19" width="8.7109375" bestFit="1" customWidth="1"/>
    <col min="20" max="20" width="11.5703125" bestFit="1" customWidth="1"/>
    <col min="21" max="21" width="15.28515625" bestFit="1" customWidth="1"/>
    <col min="22" max="22" width="6.7109375" bestFit="1" customWidth="1"/>
    <col min="23" max="23" width="12.7109375" bestFit="1" customWidth="1"/>
    <col min="24" max="24" width="9.85546875" bestFit="1" customWidth="1"/>
    <col min="25" max="25" width="21.85546875" bestFit="1" customWidth="1"/>
    <col min="26" max="26" width="11.5703125" bestFit="1" customWidth="1"/>
    <col min="27" max="27" width="7.7109375" bestFit="1" customWidth="1"/>
    <col min="28" max="28" width="14.140625" bestFit="1" customWidth="1"/>
    <col min="29" max="29" width="12.5703125" bestFit="1" customWidth="1"/>
    <col min="30" max="30" width="10.42578125" bestFit="1" customWidth="1"/>
  </cols>
  <sheetData>
    <row r="1" spans="2:30" ht="16.5" thickBot="1" x14ac:dyDescent="0.3">
      <c r="B1" s="15" t="s">
        <v>188</v>
      </c>
    </row>
    <row r="2" spans="2:30" ht="16.5" thickBot="1" x14ac:dyDescent="0.3">
      <c r="B2" s="113" t="s">
        <v>187</v>
      </c>
      <c r="C2" s="113" t="s">
        <v>186</v>
      </c>
      <c r="D2" s="113" t="s">
        <v>155</v>
      </c>
      <c r="E2" s="113" t="s">
        <v>154</v>
      </c>
      <c r="F2" s="113" t="s">
        <v>153</v>
      </c>
      <c r="G2" s="113" t="s">
        <v>152</v>
      </c>
      <c r="H2" s="113" t="s">
        <v>151</v>
      </c>
      <c r="I2" s="113" t="s">
        <v>150</v>
      </c>
      <c r="J2" s="113" t="s">
        <v>149</v>
      </c>
      <c r="K2" s="113" t="s">
        <v>148</v>
      </c>
      <c r="L2" s="113" t="s">
        <v>147</v>
      </c>
      <c r="M2" s="113" t="s">
        <v>185</v>
      </c>
      <c r="N2" s="113" t="s">
        <v>184</v>
      </c>
      <c r="O2" s="113" t="s">
        <v>144</v>
      </c>
      <c r="P2" s="113" t="s">
        <v>143</v>
      </c>
      <c r="Q2" s="113" t="s">
        <v>142</v>
      </c>
      <c r="R2" s="113" t="s">
        <v>141</v>
      </c>
      <c r="S2" s="113" t="s">
        <v>183</v>
      </c>
      <c r="T2" s="113" t="s">
        <v>139</v>
      </c>
      <c r="U2" s="113" t="s">
        <v>138</v>
      </c>
      <c r="V2" s="113" t="s">
        <v>137</v>
      </c>
      <c r="W2" s="113" t="s">
        <v>182</v>
      </c>
      <c r="X2" s="113" t="s">
        <v>135</v>
      </c>
      <c r="Y2" s="113" t="s">
        <v>134</v>
      </c>
      <c r="Z2" s="113" t="s">
        <v>181</v>
      </c>
      <c r="AA2" s="113" t="s">
        <v>132</v>
      </c>
      <c r="AB2" s="113" t="s">
        <v>131</v>
      </c>
      <c r="AC2" s="113" t="s">
        <v>130</v>
      </c>
      <c r="AD2" s="113" t="s">
        <v>180</v>
      </c>
    </row>
    <row r="3" spans="2:30" ht="15.75" x14ac:dyDescent="0.25">
      <c r="B3" s="112" t="s">
        <v>8</v>
      </c>
      <c r="C3" s="111">
        <v>777.63599999999997</v>
      </c>
      <c r="D3" s="112">
        <v>414.39519999999999</v>
      </c>
      <c r="E3" s="112">
        <v>363.24079999999998</v>
      </c>
      <c r="F3" s="112"/>
      <c r="G3" s="112"/>
      <c r="H3" s="112"/>
      <c r="I3" s="111">
        <v>1042.9617899999998</v>
      </c>
      <c r="J3" s="112">
        <v>731.85379999999998</v>
      </c>
      <c r="K3" s="112">
        <v>169.22800000000001</v>
      </c>
      <c r="L3" s="112">
        <v>37.712589999999999</v>
      </c>
      <c r="M3" s="111">
        <v>104.1674</v>
      </c>
      <c r="N3" s="112">
        <v>2068.8748999999998</v>
      </c>
      <c r="O3" s="112">
        <v>589.6857</v>
      </c>
      <c r="P3" s="112">
        <v>432.36219999999997</v>
      </c>
      <c r="Q3" s="112">
        <v>1046.827</v>
      </c>
      <c r="R3" s="112">
        <v>1730.3031169999999</v>
      </c>
      <c r="S3" s="112">
        <v>1464.05513</v>
      </c>
      <c r="T3" s="112">
        <v>1406.259</v>
      </c>
      <c r="U3" s="112">
        <v>57.796129999999998</v>
      </c>
      <c r="V3" s="112">
        <v>6.0278169999999998</v>
      </c>
      <c r="W3" s="112">
        <v>24.74297</v>
      </c>
      <c r="X3" s="112">
        <v>235.47720000000001</v>
      </c>
      <c r="Y3" s="112">
        <v>224.59067000000002</v>
      </c>
      <c r="Z3" s="112">
        <v>178.36940000000001</v>
      </c>
      <c r="AA3" s="112">
        <v>46.221269999999997</v>
      </c>
      <c r="AB3" s="112">
        <v>67.705889999999997</v>
      </c>
      <c r="AC3" s="112">
        <v>236.48910000000001</v>
      </c>
      <c r="AD3" s="111">
        <v>6148.5614669999995</v>
      </c>
    </row>
    <row r="4" spans="2:30" ht="15.75" x14ac:dyDescent="0.25">
      <c r="B4" s="112" t="s">
        <v>9</v>
      </c>
      <c r="C4" s="111">
        <v>5044.6439999999993</v>
      </c>
      <c r="D4" s="112">
        <v>1199.367</v>
      </c>
      <c r="E4" s="112">
        <v>3588.8589999999999</v>
      </c>
      <c r="F4" s="112">
        <v>256.41800000000001</v>
      </c>
      <c r="G4" s="112"/>
      <c r="H4" s="112"/>
      <c r="I4" s="111">
        <v>4132.2394999999997</v>
      </c>
      <c r="J4" s="112">
        <v>2564.4549999999999</v>
      </c>
      <c r="K4" s="112">
        <v>1135.127</v>
      </c>
      <c r="L4" s="112">
        <v>371.81740000000002</v>
      </c>
      <c r="M4" s="111">
        <v>60.8401</v>
      </c>
      <c r="N4" s="112">
        <v>3884.9030000000002</v>
      </c>
      <c r="O4" s="112">
        <v>1201.5219999999999</v>
      </c>
      <c r="P4" s="112">
        <v>1254.559</v>
      </c>
      <c r="Q4" s="112">
        <v>1428.8219999999999</v>
      </c>
      <c r="R4" s="112">
        <v>4695.7207299999991</v>
      </c>
      <c r="S4" s="112">
        <v>3822.1403</v>
      </c>
      <c r="T4" s="112">
        <v>3410.3490000000002</v>
      </c>
      <c r="U4" s="112">
        <v>411.79129999999998</v>
      </c>
      <c r="V4" s="112">
        <v>56.328530000000001</v>
      </c>
      <c r="W4" s="112">
        <v>192.4682</v>
      </c>
      <c r="X4" s="112">
        <v>624.78369999999995</v>
      </c>
      <c r="Y4" s="112">
        <v>826.92698099999996</v>
      </c>
      <c r="Z4" s="112">
        <v>819.7595</v>
      </c>
      <c r="AA4" s="112">
        <v>7.1674810000000004</v>
      </c>
      <c r="AB4" s="112">
        <v>476.3116</v>
      </c>
      <c r="AC4" s="112">
        <v>417.58580000000001</v>
      </c>
      <c r="AD4" s="111">
        <v>19478.331610999998</v>
      </c>
    </row>
    <row r="5" spans="2:30" ht="15.75" x14ac:dyDescent="0.25">
      <c r="B5" s="112" t="s">
        <v>10</v>
      </c>
      <c r="C5" s="111">
        <v>1366.3901299999998</v>
      </c>
      <c r="D5" s="112">
        <v>565.59640000000002</v>
      </c>
      <c r="E5" s="112">
        <v>717.76729999999998</v>
      </c>
      <c r="F5" s="112">
        <v>83.026430000000005</v>
      </c>
      <c r="G5" s="112"/>
      <c r="H5" s="112"/>
      <c r="I5" s="111">
        <v>859.84609999999998</v>
      </c>
      <c r="J5" s="112">
        <v>394.40179999999998</v>
      </c>
      <c r="K5" s="112">
        <v>274.9323</v>
      </c>
      <c r="L5" s="112"/>
      <c r="M5" s="111">
        <v>190.512</v>
      </c>
      <c r="N5" s="112">
        <v>888.07429999999999</v>
      </c>
      <c r="O5" s="112">
        <v>263.56279999999998</v>
      </c>
      <c r="P5" s="112">
        <v>189.6439</v>
      </c>
      <c r="Q5" s="112">
        <v>434.86759999999998</v>
      </c>
      <c r="R5" s="112">
        <v>1643.4275699999998</v>
      </c>
      <c r="S5" s="112">
        <v>1316.3108299999999</v>
      </c>
      <c r="T5" s="112">
        <v>1290.664</v>
      </c>
      <c r="U5" s="112">
        <v>25.646830000000001</v>
      </c>
      <c r="V5" s="112"/>
      <c r="W5" s="112">
        <v>25.96144</v>
      </c>
      <c r="X5" s="112">
        <v>301.15530000000001</v>
      </c>
      <c r="Y5" s="112">
        <v>185.59931999999998</v>
      </c>
      <c r="Z5" s="112">
        <v>141.23609999999999</v>
      </c>
      <c r="AA5" s="112">
        <v>44.363219999999998</v>
      </c>
      <c r="AB5" s="112">
        <v>38.187739999999998</v>
      </c>
      <c r="AC5" s="112">
        <v>204.68989999999999</v>
      </c>
      <c r="AD5" s="111">
        <v>5186.2150600000014</v>
      </c>
    </row>
    <row r="6" spans="2:30" ht="15.75" x14ac:dyDescent="0.25">
      <c r="B6" s="112" t="s">
        <v>11</v>
      </c>
      <c r="C6" s="111">
        <v>8008.4635099999996</v>
      </c>
      <c r="D6" s="112">
        <v>2750.7429999999999</v>
      </c>
      <c r="E6" s="112">
        <v>4481.72</v>
      </c>
      <c r="F6" s="112">
        <v>713.66750000000002</v>
      </c>
      <c r="G6" s="112"/>
      <c r="H6" s="112">
        <v>62.333010000000002</v>
      </c>
      <c r="I6" s="111">
        <v>11678.421099999998</v>
      </c>
      <c r="J6" s="112">
        <v>8675.7119999999995</v>
      </c>
      <c r="K6" s="112">
        <v>2083.7109999999998</v>
      </c>
      <c r="L6" s="112">
        <v>285.31180000000001</v>
      </c>
      <c r="M6" s="111">
        <v>633.68629999999996</v>
      </c>
      <c r="N6" s="112">
        <v>6154.74</v>
      </c>
      <c r="O6" s="112">
        <v>1542.2059999999999</v>
      </c>
      <c r="P6" s="112">
        <v>1806.2860000000001</v>
      </c>
      <c r="Q6" s="112">
        <v>2806.248</v>
      </c>
      <c r="R6" s="112">
        <v>15614.428000000002</v>
      </c>
      <c r="S6" s="112">
        <v>12436.104000000001</v>
      </c>
      <c r="T6" s="112">
        <v>10450.870000000001</v>
      </c>
      <c r="U6" s="112">
        <v>1985.2339999999999</v>
      </c>
      <c r="V6" s="112">
        <v>102.1103</v>
      </c>
      <c r="W6" s="112">
        <v>768.96270000000004</v>
      </c>
      <c r="X6" s="112">
        <v>2307.2510000000002</v>
      </c>
      <c r="Y6" s="112">
        <v>906.87920000000008</v>
      </c>
      <c r="Z6" s="112">
        <v>687.73860000000002</v>
      </c>
      <c r="AA6" s="112">
        <v>219.14060000000001</v>
      </c>
      <c r="AB6" s="112">
        <v>273.34750000000003</v>
      </c>
      <c r="AC6" s="112">
        <v>1377.12</v>
      </c>
      <c r="AD6" s="111">
        <v>44013.399310000001</v>
      </c>
    </row>
    <row r="7" spans="2:30" ht="15.75" x14ac:dyDescent="0.25">
      <c r="B7" s="112" t="s">
        <v>12</v>
      </c>
      <c r="C7" s="111">
        <v>9939.9507000000012</v>
      </c>
      <c r="D7" s="112">
        <v>2695.0619999999999</v>
      </c>
      <c r="E7" s="112">
        <v>3984.7069999999999</v>
      </c>
      <c r="F7" s="112">
        <v>2953.2330000000002</v>
      </c>
      <c r="G7" s="112"/>
      <c r="H7" s="112">
        <v>306.94869999999997</v>
      </c>
      <c r="I7" s="111">
        <v>10213.63636</v>
      </c>
      <c r="J7" s="112">
        <v>7025.77</v>
      </c>
      <c r="K7" s="112">
        <v>2794.366</v>
      </c>
      <c r="L7" s="112">
        <v>50.157060000000001</v>
      </c>
      <c r="M7" s="111">
        <v>343.3433</v>
      </c>
      <c r="N7" s="112">
        <v>7285.549</v>
      </c>
      <c r="O7" s="112">
        <v>1305.7239999999999</v>
      </c>
      <c r="P7" s="112">
        <v>2027.1859999999999</v>
      </c>
      <c r="Q7" s="112">
        <v>3952.6390000000001</v>
      </c>
      <c r="R7" s="112">
        <v>15550.183989000001</v>
      </c>
      <c r="S7" s="112">
        <v>12054.794</v>
      </c>
      <c r="T7" s="112">
        <v>10556.69</v>
      </c>
      <c r="U7" s="112">
        <v>1498.104</v>
      </c>
      <c r="V7" s="112">
        <v>6.2023890000000002</v>
      </c>
      <c r="W7" s="112">
        <v>378.90960000000001</v>
      </c>
      <c r="X7" s="112">
        <v>3110.2779999999998</v>
      </c>
      <c r="Y7" s="112">
        <v>1473.0844</v>
      </c>
      <c r="Z7" s="112">
        <v>543.98339999999996</v>
      </c>
      <c r="AA7" s="112">
        <v>929.101</v>
      </c>
      <c r="AB7" s="112">
        <v>102.545</v>
      </c>
      <c r="AC7" s="112">
        <v>448.73820000000001</v>
      </c>
      <c r="AD7" s="111">
        <v>45013.687648999992</v>
      </c>
    </row>
    <row r="8" spans="2:30" ht="15.75" x14ac:dyDescent="0.25">
      <c r="B8" s="112" t="s">
        <v>13</v>
      </c>
      <c r="C8" s="111">
        <v>3623.4486999999999</v>
      </c>
      <c r="D8" s="112">
        <v>285.9359</v>
      </c>
      <c r="E8" s="112">
        <v>2980.1039999999998</v>
      </c>
      <c r="F8" s="112"/>
      <c r="G8" s="112">
        <v>357.40879999999999</v>
      </c>
      <c r="H8" s="112"/>
      <c r="I8" s="111">
        <v>11641.4895</v>
      </c>
      <c r="J8" s="112">
        <v>4163.2030000000004</v>
      </c>
      <c r="K8" s="112">
        <v>5211.0129999999999</v>
      </c>
      <c r="L8" s="112">
        <v>1735.9829999999999</v>
      </c>
      <c r="M8" s="111">
        <v>531.29049999999995</v>
      </c>
      <c r="N8" s="112">
        <v>4612.3639999999996</v>
      </c>
      <c r="O8" s="112">
        <v>1105.069</v>
      </c>
      <c r="P8" s="112">
        <v>1580.854</v>
      </c>
      <c r="Q8" s="112">
        <v>1926.441</v>
      </c>
      <c r="R8" s="112">
        <v>8604.8586199999991</v>
      </c>
      <c r="S8" s="112">
        <v>6682.5056999999997</v>
      </c>
      <c r="T8" s="112">
        <v>937.6857</v>
      </c>
      <c r="U8" s="112">
        <v>5744.82</v>
      </c>
      <c r="V8" s="112">
        <v>346.26920000000001</v>
      </c>
      <c r="W8" s="112">
        <v>15.138719999999999</v>
      </c>
      <c r="X8" s="112">
        <v>1560.9449999999999</v>
      </c>
      <c r="Y8" s="112">
        <v>824.93020000000001</v>
      </c>
      <c r="Z8" s="112">
        <v>643.38469999999995</v>
      </c>
      <c r="AA8" s="112">
        <v>181.5455</v>
      </c>
      <c r="AB8" s="112">
        <v>552.79669999999999</v>
      </c>
      <c r="AC8" s="112">
        <v>4468.4440000000004</v>
      </c>
      <c r="AD8" s="111">
        <v>34328.331719999995</v>
      </c>
    </row>
    <row r="9" spans="2:30" ht="15.75" x14ac:dyDescent="0.25">
      <c r="B9" s="112" t="s">
        <v>14</v>
      </c>
      <c r="C9" s="111">
        <v>8032.7391000000007</v>
      </c>
      <c r="D9" s="112">
        <v>988.35069999999996</v>
      </c>
      <c r="E9" s="112">
        <v>6189.9430000000002</v>
      </c>
      <c r="F9" s="112">
        <v>691.8827</v>
      </c>
      <c r="G9" s="112"/>
      <c r="H9" s="112">
        <v>162.56270000000001</v>
      </c>
      <c r="I9" s="111">
        <v>9307.5531999999985</v>
      </c>
      <c r="J9" s="112">
        <v>5036.9610000000002</v>
      </c>
      <c r="K9" s="112">
        <v>3198.6239999999998</v>
      </c>
      <c r="L9" s="112">
        <v>446.56950000000001</v>
      </c>
      <c r="M9" s="111">
        <v>625.39869999999996</v>
      </c>
      <c r="N9" s="112">
        <v>5953.0169999999998</v>
      </c>
      <c r="O9" s="112">
        <v>1856.5070000000001</v>
      </c>
      <c r="P9" s="112">
        <v>1681.259</v>
      </c>
      <c r="Q9" s="112">
        <v>2415.2510000000002</v>
      </c>
      <c r="R9" s="112">
        <v>10722.19627</v>
      </c>
      <c r="S9" s="112">
        <v>7930.4359999999997</v>
      </c>
      <c r="T9" s="112">
        <v>5124.1120000000001</v>
      </c>
      <c r="U9" s="112">
        <v>2806.3240000000001</v>
      </c>
      <c r="V9" s="112">
        <v>156.95920000000001</v>
      </c>
      <c r="W9" s="112">
        <v>42.47607</v>
      </c>
      <c r="X9" s="112">
        <v>2592.3249999999998</v>
      </c>
      <c r="Y9" s="112">
        <v>476.95949999999999</v>
      </c>
      <c r="Z9" s="112">
        <v>301.084</v>
      </c>
      <c r="AA9" s="112">
        <v>175.87549999999999</v>
      </c>
      <c r="AB9" s="112">
        <v>124.8523</v>
      </c>
      <c r="AC9" s="112">
        <v>1447.414</v>
      </c>
      <c r="AD9" s="111">
        <v>36064.731370000009</v>
      </c>
    </row>
    <row r="10" spans="2:30" ht="15.75" x14ac:dyDescent="0.25">
      <c r="B10" s="112" t="s">
        <v>15</v>
      </c>
      <c r="C10" s="111">
        <v>7847.3175699999993</v>
      </c>
      <c r="D10" s="112">
        <v>1127.21</v>
      </c>
      <c r="E10" s="112">
        <v>4058.7669999999998</v>
      </c>
      <c r="F10" s="112">
        <v>20.798570000000002</v>
      </c>
      <c r="G10" s="112">
        <v>2640.5419999999999</v>
      </c>
      <c r="H10" s="112"/>
      <c r="I10" s="111">
        <v>15874.523000000001</v>
      </c>
      <c r="J10" s="112">
        <v>6024.8190000000004</v>
      </c>
      <c r="K10" s="112">
        <v>6799.3270000000002</v>
      </c>
      <c r="L10" s="112">
        <v>2420.8589999999999</v>
      </c>
      <c r="M10" s="111">
        <v>629.51800000000003</v>
      </c>
      <c r="N10" s="112">
        <v>5609.6531999999997</v>
      </c>
      <c r="O10" s="112">
        <v>839.08119999999997</v>
      </c>
      <c r="P10" s="112">
        <v>1006.572</v>
      </c>
      <c r="Q10" s="112">
        <v>3764</v>
      </c>
      <c r="R10" s="112">
        <v>8458.1807000000008</v>
      </c>
      <c r="S10" s="112">
        <v>6495.8616000000002</v>
      </c>
      <c r="T10" s="112">
        <v>814.11159999999995</v>
      </c>
      <c r="U10" s="112">
        <v>5681.75</v>
      </c>
      <c r="V10" s="112">
        <v>1228.943</v>
      </c>
      <c r="W10" s="112"/>
      <c r="X10" s="112">
        <v>733.37609999999995</v>
      </c>
      <c r="Y10" s="112">
        <v>311.9855</v>
      </c>
      <c r="Z10" s="112">
        <v>204.77080000000001</v>
      </c>
      <c r="AA10" s="112">
        <v>107.21469999999999</v>
      </c>
      <c r="AB10" s="112">
        <v>313.09530000000001</v>
      </c>
      <c r="AC10" s="112">
        <v>3337.2489999999998</v>
      </c>
      <c r="AD10" s="111">
        <v>41752.004270000005</v>
      </c>
    </row>
    <row r="11" spans="2:30" ht="15.75" x14ac:dyDescent="0.25">
      <c r="B11" s="112" t="s">
        <v>16</v>
      </c>
      <c r="C11" s="111">
        <v>4750.3023999999996</v>
      </c>
      <c r="D11" s="112">
        <v>1116.6020000000001</v>
      </c>
      <c r="E11" s="112">
        <v>2684.578</v>
      </c>
      <c r="F11" s="112">
        <v>877.70889999999997</v>
      </c>
      <c r="G11" s="112"/>
      <c r="H11" s="112">
        <v>71.413499999999999</v>
      </c>
      <c r="I11" s="111">
        <v>21949.184400000002</v>
      </c>
      <c r="J11" s="112">
        <v>18105.240000000002</v>
      </c>
      <c r="K11" s="112">
        <v>3028.39</v>
      </c>
      <c r="L11" s="112">
        <v>188.98400000000001</v>
      </c>
      <c r="M11" s="111">
        <v>626.57039999999995</v>
      </c>
      <c r="N11" s="112">
        <v>9080.0509999999995</v>
      </c>
      <c r="O11" s="112">
        <v>1434.251</v>
      </c>
      <c r="P11" s="112">
        <v>2413.152</v>
      </c>
      <c r="Q11" s="112">
        <v>5232.6480000000001</v>
      </c>
      <c r="R11" s="112">
        <v>16516.11606</v>
      </c>
      <c r="S11" s="112">
        <v>10358.173999999999</v>
      </c>
      <c r="T11" s="112">
        <v>7691.8559999999998</v>
      </c>
      <c r="U11" s="112">
        <v>2666.3180000000002</v>
      </c>
      <c r="V11" s="112">
        <v>77.522059999999996</v>
      </c>
      <c r="W11" s="112">
        <v>1854.807</v>
      </c>
      <c r="X11" s="112">
        <v>4225.6130000000003</v>
      </c>
      <c r="Y11" s="112">
        <v>546.01009999999997</v>
      </c>
      <c r="Z11" s="112">
        <v>546.01009999999997</v>
      </c>
      <c r="AA11" s="112"/>
      <c r="AB11" s="112">
        <v>594.5299</v>
      </c>
      <c r="AC11" s="112">
        <v>1755.6020000000001</v>
      </c>
      <c r="AD11" s="111">
        <v>55191.795860000006</v>
      </c>
    </row>
    <row r="12" spans="2:30" ht="15.75" x14ac:dyDescent="0.25">
      <c r="B12" s="112" t="s">
        <v>17</v>
      </c>
      <c r="C12" s="111">
        <v>1313.418298</v>
      </c>
      <c r="D12" s="112">
        <v>1134.0409999999999</v>
      </c>
      <c r="E12" s="112">
        <v>55.12077</v>
      </c>
      <c r="F12" s="112">
        <v>121.06480000000001</v>
      </c>
      <c r="G12" s="112">
        <v>3.1917279999999999</v>
      </c>
      <c r="H12" s="112"/>
      <c r="I12" s="111">
        <v>15779.727800000001</v>
      </c>
      <c r="J12" s="112">
        <v>7788.6210000000001</v>
      </c>
      <c r="K12" s="112">
        <v>5986.3819999999996</v>
      </c>
      <c r="L12" s="112">
        <v>104.1698</v>
      </c>
      <c r="M12" s="111">
        <v>1900.5550000000001</v>
      </c>
      <c r="N12" s="112">
        <v>18129.260000000002</v>
      </c>
      <c r="O12" s="112">
        <v>3123.5680000000002</v>
      </c>
      <c r="P12" s="112">
        <v>3270.2420000000002</v>
      </c>
      <c r="Q12" s="112">
        <v>11735.45</v>
      </c>
      <c r="R12" s="112">
        <v>8310.047419999999</v>
      </c>
      <c r="S12" s="112">
        <v>6302.0469999999996</v>
      </c>
      <c r="T12" s="112">
        <v>2283.7109999999998</v>
      </c>
      <c r="U12" s="112">
        <v>4018.3359999999998</v>
      </c>
      <c r="V12" s="112">
        <v>35.091419999999999</v>
      </c>
      <c r="W12" s="112"/>
      <c r="X12" s="112">
        <v>1972.9090000000001</v>
      </c>
      <c r="Y12" s="112">
        <v>748.92909999999995</v>
      </c>
      <c r="Z12" s="112">
        <v>576.59209999999996</v>
      </c>
      <c r="AA12" s="112">
        <v>172.33699999999999</v>
      </c>
      <c r="AB12" s="112">
        <v>424.49290000000002</v>
      </c>
      <c r="AC12" s="112">
        <v>920.56290000000001</v>
      </c>
      <c r="AD12" s="111">
        <v>45626.438417999991</v>
      </c>
    </row>
    <row r="13" spans="2:30" ht="15.75" x14ac:dyDescent="0.25">
      <c r="B13" s="112" t="s">
        <v>18</v>
      </c>
      <c r="C13" s="111">
        <v>5510.3389999999999</v>
      </c>
      <c r="D13" s="112">
        <v>1983.2370000000001</v>
      </c>
      <c r="E13" s="112">
        <v>3335.5079999999998</v>
      </c>
      <c r="F13" s="112">
        <v>191.59399999999999</v>
      </c>
      <c r="G13" s="112"/>
      <c r="H13" s="112"/>
      <c r="I13" s="111">
        <v>17509.345700000002</v>
      </c>
      <c r="J13" s="112">
        <v>12201.91</v>
      </c>
      <c r="K13" s="112">
        <v>3746.627</v>
      </c>
      <c r="L13" s="112">
        <v>451.76569999999998</v>
      </c>
      <c r="M13" s="111">
        <v>1109.0429999999999</v>
      </c>
      <c r="N13" s="112">
        <v>11907.983</v>
      </c>
      <c r="O13" s="112">
        <v>2338.2979999999998</v>
      </c>
      <c r="P13" s="112">
        <v>2290.2130000000002</v>
      </c>
      <c r="Q13" s="112">
        <v>7279.4719999999998</v>
      </c>
      <c r="R13" s="112">
        <v>14532.435949999999</v>
      </c>
      <c r="S13" s="112">
        <v>9400.6489999999994</v>
      </c>
      <c r="T13" s="112">
        <v>7849.2820000000002</v>
      </c>
      <c r="U13" s="112">
        <v>1551.367</v>
      </c>
      <c r="V13" s="112">
        <v>46.466749999999998</v>
      </c>
      <c r="W13" s="112">
        <v>706.93619999999999</v>
      </c>
      <c r="X13" s="112">
        <v>4378.384</v>
      </c>
      <c r="Y13" s="112">
        <v>1727.5524</v>
      </c>
      <c r="Z13" s="112">
        <v>840.42520000000002</v>
      </c>
      <c r="AA13" s="112">
        <v>887.12720000000002</v>
      </c>
      <c r="AB13" s="112">
        <v>310.26560000000001</v>
      </c>
      <c r="AC13" s="112">
        <v>1610.5730000000001</v>
      </c>
      <c r="AD13" s="111">
        <v>53108.494649999986</v>
      </c>
    </row>
    <row r="14" spans="2:30" ht="15.75" x14ac:dyDescent="0.25">
      <c r="B14" s="112" t="s">
        <v>19</v>
      </c>
      <c r="C14" s="111">
        <v>2936.0223999999998</v>
      </c>
      <c r="D14" s="112">
        <v>737.16949999999997</v>
      </c>
      <c r="E14" s="112">
        <v>1894.41</v>
      </c>
      <c r="F14" s="112"/>
      <c r="G14" s="112">
        <v>304.44290000000001</v>
      </c>
      <c r="H14" s="112"/>
      <c r="I14" s="111">
        <v>12540.7821</v>
      </c>
      <c r="J14" s="112">
        <v>6386.2120000000004</v>
      </c>
      <c r="K14" s="112">
        <v>3888.8589999999999</v>
      </c>
      <c r="L14" s="112">
        <v>994.9751</v>
      </c>
      <c r="M14" s="111">
        <v>1270.7360000000001</v>
      </c>
      <c r="N14" s="112">
        <v>9603.5949999999993</v>
      </c>
      <c r="O14" s="112">
        <v>1208.396</v>
      </c>
      <c r="P14" s="112">
        <v>1833.4590000000001</v>
      </c>
      <c r="Q14" s="112">
        <v>6561.74</v>
      </c>
      <c r="R14" s="112">
        <v>8976.6229999999996</v>
      </c>
      <c r="S14" s="112">
        <v>7161.3050000000003</v>
      </c>
      <c r="T14" s="112">
        <v>1595.8440000000001</v>
      </c>
      <c r="U14" s="112">
        <v>5565.4610000000002</v>
      </c>
      <c r="V14" s="112">
        <v>326.83300000000003</v>
      </c>
      <c r="W14" s="112"/>
      <c r="X14" s="112">
        <v>1488.4849999999999</v>
      </c>
      <c r="Y14" s="112">
        <v>836.76655000000005</v>
      </c>
      <c r="Z14" s="112">
        <v>756.98590000000002</v>
      </c>
      <c r="AA14" s="112">
        <v>79.780649999999994</v>
      </c>
      <c r="AB14" s="112">
        <v>415.98289999999997</v>
      </c>
      <c r="AC14" s="112">
        <v>4029.2959999999998</v>
      </c>
      <c r="AD14" s="111">
        <v>39339.067950000004</v>
      </c>
    </row>
    <row r="15" spans="2:30" ht="15.75" x14ac:dyDescent="0.25">
      <c r="B15" s="112" t="s">
        <v>20</v>
      </c>
      <c r="C15" s="111">
        <v>1944.6636000000001</v>
      </c>
      <c r="D15" s="112">
        <v>1373.9159999999999</v>
      </c>
      <c r="E15" s="112">
        <v>74.947100000000006</v>
      </c>
      <c r="F15" s="112"/>
      <c r="G15" s="112">
        <v>495.8005</v>
      </c>
      <c r="H15" s="112"/>
      <c r="I15" s="111">
        <v>9349.7070999999996</v>
      </c>
      <c r="J15" s="112">
        <v>1307.8109999999999</v>
      </c>
      <c r="K15" s="112">
        <v>3557.011</v>
      </c>
      <c r="L15" s="112">
        <v>3634.9749999999999</v>
      </c>
      <c r="M15" s="111">
        <v>849.91010000000006</v>
      </c>
      <c r="N15" s="112">
        <v>6344.5879999999997</v>
      </c>
      <c r="O15" s="112">
        <v>1412.633</v>
      </c>
      <c r="P15" s="112">
        <v>1746.886</v>
      </c>
      <c r="Q15" s="112">
        <v>3185.069</v>
      </c>
      <c r="R15" s="112">
        <v>6703.2586999999994</v>
      </c>
      <c r="S15" s="112">
        <v>4722.5393999999997</v>
      </c>
      <c r="T15" s="112">
        <v>640.40940000000001</v>
      </c>
      <c r="U15" s="112">
        <v>4082.13</v>
      </c>
      <c r="V15" s="112">
        <v>572.52329999999995</v>
      </c>
      <c r="W15" s="112"/>
      <c r="X15" s="112">
        <v>1408.1959999999999</v>
      </c>
      <c r="Y15" s="112">
        <v>773.45770000000005</v>
      </c>
      <c r="Z15" s="112">
        <v>117.1422</v>
      </c>
      <c r="AA15" s="112">
        <v>656.31550000000004</v>
      </c>
      <c r="AB15" s="112" t="s">
        <v>179</v>
      </c>
      <c r="AC15" s="112">
        <v>4240.2389999999996</v>
      </c>
      <c r="AD15" s="111">
        <v>29355.914100000002</v>
      </c>
    </row>
    <row r="16" spans="2:30" ht="15.75" x14ac:dyDescent="0.25">
      <c r="B16" s="112" t="s">
        <v>21</v>
      </c>
      <c r="C16" s="111">
        <v>2452.8159999999998</v>
      </c>
      <c r="D16" s="112">
        <v>1993.1130000000001</v>
      </c>
      <c r="E16" s="112">
        <v>459.70299999999997</v>
      </c>
      <c r="F16" s="112"/>
      <c r="G16" s="112"/>
      <c r="H16" s="112"/>
      <c r="I16" s="111">
        <v>7552.3820000000005</v>
      </c>
      <c r="J16" s="112">
        <v>397.43689999999998</v>
      </c>
      <c r="K16" s="112">
        <v>848.89639999999997</v>
      </c>
      <c r="L16" s="112">
        <v>6152.62</v>
      </c>
      <c r="M16" s="111">
        <v>153.42869999999999</v>
      </c>
      <c r="N16" s="112">
        <v>2885.2125999999998</v>
      </c>
      <c r="O16" s="112">
        <v>656.27719999999999</v>
      </c>
      <c r="P16" s="112">
        <v>421.21640000000002</v>
      </c>
      <c r="Q16" s="112">
        <v>1807.7190000000001</v>
      </c>
      <c r="R16" s="112">
        <v>6216.9117000000006</v>
      </c>
      <c r="S16" s="112">
        <v>5173.741</v>
      </c>
      <c r="T16" s="112">
        <v>695.226</v>
      </c>
      <c r="U16" s="112">
        <v>4478.5150000000003</v>
      </c>
      <c r="V16" s="112">
        <v>448.00170000000003</v>
      </c>
      <c r="W16" s="112">
        <v>44.377899999999997</v>
      </c>
      <c r="X16" s="112">
        <v>550.79110000000003</v>
      </c>
      <c r="Y16" s="112">
        <v>2354.556</v>
      </c>
      <c r="Z16" s="112">
        <v>2219.0529999999999</v>
      </c>
      <c r="AA16" s="112">
        <v>135.50299999999999</v>
      </c>
      <c r="AB16" s="112">
        <v>609.08870000000002</v>
      </c>
      <c r="AC16" s="112">
        <v>1073.405</v>
      </c>
      <c r="AD16" s="111">
        <v>23144.371999999999</v>
      </c>
    </row>
    <row r="17" spans="2:30" ht="15.75" x14ac:dyDescent="0.25">
      <c r="B17" s="112" t="s">
        <v>22</v>
      </c>
      <c r="C17" s="111">
        <v>5581.93</v>
      </c>
      <c r="D17" s="112">
        <v>3657.6109999999999</v>
      </c>
      <c r="E17" s="112"/>
      <c r="F17" s="112"/>
      <c r="G17" s="112">
        <v>1924.319</v>
      </c>
      <c r="H17" s="112"/>
      <c r="I17" s="111">
        <v>11037.03953</v>
      </c>
      <c r="J17" s="112">
        <v>377.5333</v>
      </c>
      <c r="K17" s="112">
        <v>2363.5830000000001</v>
      </c>
      <c r="L17" s="112">
        <v>8269.7420000000002</v>
      </c>
      <c r="M17" s="111">
        <v>26.181229999999999</v>
      </c>
      <c r="N17" s="112">
        <v>955.40190000000007</v>
      </c>
      <c r="O17" s="112">
        <v>242.96180000000001</v>
      </c>
      <c r="P17" s="112">
        <v>322.55270000000002</v>
      </c>
      <c r="Q17" s="112">
        <v>389.88740000000001</v>
      </c>
      <c r="R17" s="112">
        <v>3276.9828799999996</v>
      </c>
      <c r="S17" s="112">
        <v>2588.78568</v>
      </c>
      <c r="T17" s="112">
        <v>82.732680000000002</v>
      </c>
      <c r="U17" s="112">
        <v>2506.0529999999999</v>
      </c>
      <c r="V17" s="112">
        <v>555.72019999999998</v>
      </c>
      <c r="W17" s="112"/>
      <c r="X17" s="112">
        <v>132.477</v>
      </c>
      <c r="Y17" s="112">
        <v>988.77289999999994</v>
      </c>
      <c r="Z17" s="112">
        <v>771.79</v>
      </c>
      <c r="AA17" s="112">
        <v>216.9829</v>
      </c>
      <c r="AB17" s="112">
        <v>130.90610000000001</v>
      </c>
      <c r="AC17" s="112">
        <v>652.43619999999999</v>
      </c>
      <c r="AD17" s="111">
        <v>22623.469509999999</v>
      </c>
    </row>
    <row r="18" spans="2:30" ht="15.75" x14ac:dyDescent="0.25">
      <c r="B18" s="112" t="s">
        <v>23</v>
      </c>
      <c r="C18" s="111">
        <v>5986.6313900000005</v>
      </c>
      <c r="D18" s="112">
        <v>4063.4050000000002</v>
      </c>
      <c r="E18" s="112">
        <v>23.844390000000001</v>
      </c>
      <c r="F18" s="112"/>
      <c r="G18" s="112">
        <v>1899.3820000000001</v>
      </c>
      <c r="H18" s="112"/>
      <c r="I18" s="111">
        <v>11586.173000000001</v>
      </c>
      <c r="J18" s="112">
        <v>2723.1860000000001</v>
      </c>
      <c r="K18" s="112">
        <v>6653.2539999999999</v>
      </c>
      <c r="L18" s="112">
        <v>1364.5440000000001</v>
      </c>
      <c r="M18" s="111">
        <v>845.18899999999996</v>
      </c>
      <c r="N18" s="112">
        <v>10945.39</v>
      </c>
      <c r="O18" s="112">
        <v>1571.9</v>
      </c>
      <c r="P18" s="112">
        <v>2201.1030000000001</v>
      </c>
      <c r="Q18" s="112">
        <v>7172.3869999999997</v>
      </c>
      <c r="R18" s="112">
        <v>6336.6848999999993</v>
      </c>
      <c r="S18" s="112">
        <v>4874.5990999999995</v>
      </c>
      <c r="T18" s="112">
        <v>542.62310000000002</v>
      </c>
      <c r="U18" s="112">
        <v>4331.9759999999997</v>
      </c>
      <c r="V18" s="112">
        <v>209.63980000000001</v>
      </c>
      <c r="W18" s="112"/>
      <c r="X18" s="112">
        <v>1252.4459999999999</v>
      </c>
      <c r="Y18" s="112">
        <v>511.77649999999994</v>
      </c>
      <c r="Z18" s="112">
        <v>346.41289999999998</v>
      </c>
      <c r="AA18" s="112">
        <v>165.36359999999999</v>
      </c>
      <c r="AB18" s="112">
        <v>193.09270000000001</v>
      </c>
      <c r="AC18" s="112">
        <v>1971.395</v>
      </c>
      <c r="AD18" s="111">
        <v>37531.143489999995</v>
      </c>
    </row>
    <row r="19" spans="2:30" ht="15.75" x14ac:dyDescent="0.25">
      <c r="B19" s="112" t="s">
        <v>24</v>
      </c>
      <c r="C19" s="111">
        <v>2911.9754200000002</v>
      </c>
      <c r="D19" s="112">
        <v>1308.682</v>
      </c>
      <c r="E19" s="112">
        <v>174.75030000000001</v>
      </c>
      <c r="F19" s="112">
        <v>1423.146</v>
      </c>
      <c r="G19" s="112"/>
      <c r="H19" s="112">
        <v>5.3971200000000001</v>
      </c>
      <c r="I19" s="111">
        <v>19466.090190000003</v>
      </c>
      <c r="J19" s="112">
        <v>15765.64</v>
      </c>
      <c r="K19" s="112">
        <v>2839.576</v>
      </c>
      <c r="L19" s="112">
        <v>71.529489999999996</v>
      </c>
      <c r="M19" s="111">
        <v>789.34469999999999</v>
      </c>
      <c r="N19" s="112">
        <v>4089.6909999999998</v>
      </c>
      <c r="O19" s="112">
        <v>1335.1579999999999</v>
      </c>
      <c r="P19" s="112">
        <v>548.423</v>
      </c>
      <c r="Q19" s="112">
        <v>2206.11</v>
      </c>
      <c r="R19" s="112">
        <v>12278.62967</v>
      </c>
      <c r="S19" s="112">
        <v>10895.135</v>
      </c>
      <c r="T19" s="112">
        <v>7939.7250000000004</v>
      </c>
      <c r="U19" s="112">
        <v>2955.41</v>
      </c>
      <c r="V19" s="112">
        <v>49.634569999999997</v>
      </c>
      <c r="W19" s="112">
        <v>248.1891</v>
      </c>
      <c r="X19" s="112">
        <v>1085.671</v>
      </c>
      <c r="Y19" s="112">
        <v>1116.7303999999999</v>
      </c>
      <c r="Z19" s="112">
        <v>447.1952</v>
      </c>
      <c r="AA19" s="112">
        <v>669.53520000000003</v>
      </c>
      <c r="AB19" s="112">
        <v>89.951999999999998</v>
      </c>
      <c r="AC19" s="112">
        <v>2993.8420000000001</v>
      </c>
      <c r="AD19" s="111">
        <v>42946.910680000008</v>
      </c>
    </row>
    <row r="20" spans="2:30" ht="15.75" x14ac:dyDescent="0.25">
      <c r="B20" s="112" t="s">
        <v>25</v>
      </c>
      <c r="C20" s="111">
        <v>1103.4747600000001</v>
      </c>
      <c r="D20" s="112">
        <v>628.01980000000003</v>
      </c>
      <c r="E20" s="112">
        <v>21.982839999999999</v>
      </c>
      <c r="F20" s="112">
        <v>363.47149999999999</v>
      </c>
      <c r="G20" s="112">
        <v>30.000209999999999</v>
      </c>
      <c r="H20" s="112">
        <v>60.000410000000002</v>
      </c>
      <c r="I20" s="111">
        <v>15644.685420000002</v>
      </c>
      <c r="J20" s="112">
        <v>10731.54</v>
      </c>
      <c r="K20" s="112">
        <v>4361.9970000000003</v>
      </c>
      <c r="L20" s="112">
        <v>81.285120000000006</v>
      </c>
      <c r="M20" s="111">
        <v>469.86329999999998</v>
      </c>
      <c r="N20" s="112">
        <v>6905.0720000000001</v>
      </c>
      <c r="O20" s="112">
        <v>1841.38</v>
      </c>
      <c r="P20" s="112">
        <v>1500.07</v>
      </c>
      <c r="Q20" s="112">
        <v>3563.6219999999998</v>
      </c>
      <c r="R20" s="112">
        <v>8977.1229999999996</v>
      </c>
      <c r="S20" s="112">
        <v>6142.8330000000005</v>
      </c>
      <c r="T20" s="112">
        <v>1215.3320000000001</v>
      </c>
      <c r="U20" s="112">
        <v>4927.5010000000002</v>
      </c>
      <c r="V20" s="112">
        <v>193.46100000000001</v>
      </c>
      <c r="W20" s="112">
        <v>1104.704</v>
      </c>
      <c r="X20" s="112">
        <v>1536.125</v>
      </c>
      <c r="Y20" s="112">
        <v>686.11300000000006</v>
      </c>
      <c r="Z20" s="112">
        <v>400.72070000000002</v>
      </c>
      <c r="AA20" s="112">
        <v>285.39229999999998</v>
      </c>
      <c r="AB20" s="112" t="s">
        <v>179</v>
      </c>
      <c r="AC20" s="112">
        <v>8596.2420000000002</v>
      </c>
      <c r="AD20" s="111">
        <v>41912.710180000002</v>
      </c>
    </row>
    <row r="21" spans="2:30" ht="15.75" x14ac:dyDescent="0.25">
      <c r="B21" s="112" t="s">
        <v>26</v>
      </c>
      <c r="C21" s="111">
        <v>6255.1005140000007</v>
      </c>
      <c r="D21" s="112">
        <v>1239.2739999999999</v>
      </c>
      <c r="E21" s="112">
        <v>4897.942</v>
      </c>
      <c r="F21" s="112">
        <v>17.60643</v>
      </c>
      <c r="G21" s="112">
        <v>94.417429999999996</v>
      </c>
      <c r="H21" s="112">
        <v>5.8606540000000003</v>
      </c>
      <c r="I21" s="111">
        <v>9758.0753999999997</v>
      </c>
      <c r="J21" s="112">
        <v>4670.9049999999997</v>
      </c>
      <c r="K21" s="112">
        <v>3611.99</v>
      </c>
      <c r="L21" s="112">
        <v>1267.5360000000001</v>
      </c>
      <c r="M21" s="111">
        <v>207.64439999999999</v>
      </c>
      <c r="N21" s="112">
        <v>7496.6210000000001</v>
      </c>
      <c r="O21" s="112">
        <v>2203.5749999999998</v>
      </c>
      <c r="P21" s="112">
        <v>1914.38</v>
      </c>
      <c r="Q21" s="112">
        <v>3378.6660000000002</v>
      </c>
      <c r="R21" s="112">
        <v>11265.640000000001</v>
      </c>
      <c r="S21" s="112">
        <v>10304.523000000001</v>
      </c>
      <c r="T21" s="112">
        <v>3623.2049999999999</v>
      </c>
      <c r="U21" s="112">
        <v>6681.3180000000002</v>
      </c>
      <c r="V21" s="112">
        <v>369.8073</v>
      </c>
      <c r="W21" s="112"/>
      <c r="X21" s="112">
        <v>591.30970000000002</v>
      </c>
      <c r="Y21" s="112">
        <v>962.83480000000009</v>
      </c>
      <c r="Z21" s="112">
        <v>808.69960000000003</v>
      </c>
      <c r="AA21" s="112">
        <v>154.1352</v>
      </c>
      <c r="AB21" s="112">
        <v>182.23650000000001</v>
      </c>
      <c r="AC21" s="112">
        <v>2015.741</v>
      </c>
      <c r="AD21" s="111">
        <v>37936.249213999996</v>
      </c>
    </row>
    <row r="22" spans="2:30" ht="15.75" x14ac:dyDescent="0.25">
      <c r="B22" s="112" t="s">
        <v>27</v>
      </c>
      <c r="C22" s="111">
        <v>2600.3194000000003</v>
      </c>
      <c r="D22" s="112">
        <v>1516.7750000000001</v>
      </c>
      <c r="E22" s="112">
        <v>667.96540000000005</v>
      </c>
      <c r="F22" s="112"/>
      <c r="G22" s="112">
        <v>415.57900000000001</v>
      </c>
      <c r="H22" s="112"/>
      <c r="I22" s="111">
        <v>14081.937000000002</v>
      </c>
      <c r="J22" s="112">
        <v>5160.5609999999997</v>
      </c>
      <c r="K22" s="112">
        <v>6062.1390000000001</v>
      </c>
      <c r="L22" s="112">
        <v>1057.28</v>
      </c>
      <c r="M22" s="111">
        <v>1801.9570000000001</v>
      </c>
      <c r="N22" s="112">
        <v>15137.94</v>
      </c>
      <c r="O22" s="112">
        <v>3887.4209999999998</v>
      </c>
      <c r="P22" s="112">
        <v>3000.616</v>
      </c>
      <c r="Q22" s="112">
        <v>8249.9030000000002</v>
      </c>
      <c r="R22" s="112">
        <v>13484.683999999999</v>
      </c>
      <c r="S22" s="112">
        <v>12418.308999999999</v>
      </c>
      <c r="T22" s="112">
        <v>1055.819</v>
      </c>
      <c r="U22" s="112">
        <v>11362.49</v>
      </c>
      <c r="V22" s="112">
        <v>168.41749999999999</v>
      </c>
      <c r="W22" s="112"/>
      <c r="X22" s="112">
        <v>897.95749999999998</v>
      </c>
      <c r="Y22" s="112">
        <v>410.30770000000001</v>
      </c>
      <c r="Z22" s="112">
        <v>166.3424</v>
      </c>
      <c r="AA22" s="112">
        <v>243.96530000000001</v>
      </c>
      <c r="AB22" s="112">
        <v>249.6498</v>
      </c>
      <c r="AC22" s="112">
        <v>1965.636</v>
      </c>
      <c r="AD22" s="111">
        <v>47930.473900000005</v>
      </c>
    </row>
    <row r="23" spans="2:30" ht="15.75" x14ac:dyDescent="0.25">
      <c r="B23" s="112" t="s">
        <v>28</v>
      </c>
      <c r="C23" s="111">
        <v>5120.0180999999993</v>
      </c>
      <c r="D23" s="112">
        <v>2825.3690000000001</v>
      </c>
      <c r="E23" s="112">
        <v>952.10709999999995</v>
      </c>
      <c r="F23" s="112"/>
      <c r="G23" s="112">
        <v>1342.5419999999999</v>
      </c>
      <c r="H23" s="112"/>
      <c r="I23" s="111">
        <v>7496.7998199999993</v>
      </c>
      <c r="J23" s="112">
        <v>94.076920000000001</v>
      </c>
      <c r="K23" s="112">
        <v>2149.768</v>
      </c>
      <c r="L23" s="112">
        <v>5063.2569999999996</v>
      </c>
      <c r="M23" s="111">
        <v>189.6979</v>
      </c>
      <c r="N23" s="112">
        <v>1863.5457000000001</v>
      </c>
      <c r="O23" s="112">
        <v>833.78769999999997</v>
      </c>
      <c r="P23" s="112">
        <v>415.9434</v>
      </c>
      <c r="Q23" s="112">
        <v>613.81460000000004</v>
      </c>
      <c r="R23" s="112">
        <v>7559.9852860000001</v>
      </c>
      <c r="S23" s="112">
        <v>6994.4313000000002</v>
      </c>
      <c r="T23" s="112">
        <v>281.0523</v>
      </c>
      <c r="U23" s="112">
        <v>6713.3789999999999</v>
      </c>
      <c r="V23" s="112">
        <v>558.49959999999999</v>
      </c>
      <c r="W23" s="112"/>
      <c r="X23" s="112">
        <v>7.054386</v>
      </c>
      <c r="Y23" s="112">
        <v>1311.6419000000001</v>
      </c>
      <c r="Z23" s="112">
        <v>790.89649999999995</v>
      </c>
      <c r="AA23" s="112">
        <v>520.74540000000002</v>
      </c>
      <c r="AB23" s="112">
        <v>10.194140000000001</v>
      </c>
      <c r="AC23" s="112">
        <v>990.53070000000002</v>
      </c>
      <c r="AD23" s="111">
        <v>24352.715645999993</v>
      </c>
    </row>
    <row r="24" spans="2:30" ht="15.75" x14ac:dyDescent="0.25">
      <c r="B24" s="112" t="s">
        <v>29</v>
      </c>
      <c r="C24" s="111">
        <v>9365.4773000000005</v>
      </c>
      <c r="D24" s="112">
        <v>2170.2260000000001</v>
      </c>
      <c r="E24" s="112">
        <v>6486.6679999999997</v>
      </c>
      <c r="F24" s="112"/>
      <c r="G24" s="112">
        <v>708.58330000000001</v>
      </c>
      <c r="H24" s="112"/>
      <c r="I24" s="111">
        <v>8232.5177199999998</v>
      </c>
      <c r="J24" s="112">
        <v>105.04949999999999</v>
      </c>
      <c r="K24" s="112">
        <v>3825.846</v>
      </c>
      <c r="L24" s="112">
        <v>4245.4459999999999</v>
      </c>
      <c r="M24" s="111">
        <v>56.176220000000001</v>
      </c>
      <c r="N24" s="112">
        <v>2183.0132000000003</v>
      </c>
      <c r="O24" s="112">
        <v>919.35490000000004</v>
      </c>
      <c r="P24" s="112">
        <v>269.31040000000002</v>
      </c>
      <c r="Q24" s="112">
        <v>994.34789999999998</v>
      </c>
      <c r="R24" s="112">
        <v>13341.6443</v>
      </c>
      <c r="S24" s="112">
        <v>12345.9229</v>
      </c>
      <c r="T24" s="112">
        <v>425.04289999999997</v>
      </c>
      <c r="U24" s="112">
        <v>11920.88</v>
      </c>
      <c r="V24" s="112">
        <v>995.72140000000002</v>
      </c>
      <c r="W24" s="112"/>
      <c r="X24" s="112"/>
      <c r="Y24" s="112">
        <v>1052.7050999999999</v>
      </c>
      <c r="Z24" s="112">
        <v>915.07339999999999</v>
      </c>
      <c r="AA24" s="112">
        <v>137.6317</v>
      </c>
      <c r="AB24" s="112">
        <v>151.67580000000001</v>
      </c>
      <c r="AC24" s="112">
        <v>342.67489999999998</v>
      </c>
      <c r="AD24" s="111">
        <v>34669.708319999998</v>
      </c>
    </row>
    <row r="25" spans="2:30" ht="15.75" x14ac:dyDescent="0.25">
      <c r="B25" s="112" t="s">
        <v>30</v>
      </c>
      <c r="C25" s="111">
        <v>15053.043660000001</v>
      </c>
      <c r="D25" s="112">
        <v>2422.9319999999998</v>
      </c>
      <c r="E25" s="112">
        <v>12449</v>
      </c>
      <c r="F25" s="112"/>
      <c r="G25" s="112">
        <v>158.86240000000001</v>
      </c>
      <c r="H25" s="112">
        <v>22.24926</v>
      </c>
      <c r="I25" s="111">
        <v>12694.46658</v>
      </c>
      <c r="J25" s="112">
        <v>2270.1410000000001</v>
      </c>
      <c r="K25" s="112">
        <v>7787.1639999999998</v>
      </c>
      <c r="L25" s="112">
        <v>2551.3429999999998</v>
      </c>
      <c r="M25" s="111">
        <v>85.818579999999997</v>
      </c>
      <c r="N25" s="112">
        <v>8324.1509999999998</v>
      </c>
      <c r="O25" s="112">
        <v>2841.252</v>
      </c>
      <c r="P25" s="112">
        <v>2439.0340000000001</v>
      </c>
      <c r="Q25" s="112">
        <v>3043.8649999999998</v>
      </c>
      <c r="R25" s="112">
        <v>14764.504000000001</v>
      </c>
      <c r="S25" s="112">
        <v>13109.155999999999</v>
      </c>
      <c r="T25" s="112">
        <v>3032.3560000000002</v>
      </c>
      <c r="U25" s="112">
        <v>10076.799999999999</v>
      </c>
      <c r="V25" s="112">
        <v>1145.5219999999999</v>
      </c>
      <c r="W25" s="112">
        <v>348.99560000000002</v>
      </c>
      <c r="X25" s="112">
        <v>160.8304</v>
      </c>
      <c r="Y25" s="112">
        <v>611.71479999999997</v>
      </c>
      <c r="Z25" s="112">
        <v>490.43090000000001</v>
      </c>
      <c r="AA25" s="112">
        <v>121.2839</v>
      </c>
      <c r="AB25" s="112">
        <v>1093.4159999999999</v>
      </c>
      <c r="AC25" s="112">
        <v>1263.704</v>
      </c>
      <c r="AD25" s="111">
        <v>53805.000039999999</v>
      </c>
    </row>
    <row r="26" spans="2:30" ht="15.75" x14ac:dyDescent="0.25">
      <c r="B26" s="112" t="s">
        <v>31</v>
      </c>
      <c r="C26" s="111">
        <v>15595.049400000002</v>
      </c>
      <c r="D26" s="112">
        <v>4620.7690000000002</v>
      </c>
      <c r="E26" s="112">
        <v>10183.11</v>
      </c>
      <c r="F26" s="112">
        <v>490.74509999999998</v>
      </c>
      <c r="G26" s="112"/>
      <c r="H26" s="112">
        <v>300.42529999999999</v>
      </c>
      <c r="I26" s="111">
        <v>6273.2932999999994</v>
      </c>
      <c r="J26" s="112">
        <v>3429.8</v>
      </c>
      <c r="K26" s="112">
        <v>1775.0429999999999</v>
      </c>
      <c r="L26" s="112">
        <v>924.43420000000003</v>
      </c>
      <c r="M26" s="111">
        <v>144.01609999999999</v>
      </c>
      <c r="N26" s="112">
        <v>12684.613000000001</v>
      </c>
      <c r="O26" s="112">
        <v>6714.125</v>
      </c>
      <c r="P26" s="112">
        <v>3058.38</v>
      </c>
      <c r="Q26" s="112">
        <v>2912.1080000000002</v>
      </c>
      <c r="R26" s="112">
        <v>12890.6726</v>
      </c>
      <c r="S26" s="112">
        <v>10753.6119</v>
      </c>
      <c r="T26" s="112">
        <v>10482.5</v>
      </c>
      <c r="U26" s="112">
        <v>271.11189999999999</v>
      </c>
      <c r="V26" s="112">
        <v>243.30109999999999</v>
      </c>
      <c r="W26" s="112">
        <v>1346.7280000000001</v>
      </c>
      <c r="X26" s="112">
        <v>547.03160000000003</v>
      </c>
      <c r="Y26" s="112">
        <v>1711.7347</v>
      </c>
      <c r="Z26" s="112">
        <v>1188.0429999999999</v>
      </c>
      <c r="AA26" s="112">
        <v>523.69169999999997</v>
      </c>
      <c r="AB26" s="112">
        <v>516.53139999999996</v>
      </c>
      <c r="AC26" s="112">
        <v>1639.587</v>
      </c>
      <c r="AD26" s="111">
        <v>51311.481400000011</v>
      </c>
    </row>
    <row r="27" spans="2:30" ht="15.75" x14ac:dyDescent="0.25">
      <c r="B27" s="112" t="s">
        <v>32</v>
      </c>
      <c r="C27" s="111">
        <v>29360.782799999997</v>
      </c>
      <c r="D27" s="112">
        <v>22766.76</v>
      </c>
      <c r="E27" s="112">
        <v>4482.7550000000001</v>
      </c>
      <c r="F27" s="112">
        <v>1842.6759999999999</v>
      </c>
      <c r="G27" s="112"/>
      <c r="H27" s="112">
        <v>268.59179999999998</v>
      </c>
      <c r="I27" s="111">
        <v>4700.6894400000001</v>
      </c>
      <c r="J27" s="112">
        <v>2291.9940000000001</v>
      </c>
      <c r="K27" s="112">
        <v>1711.346</v>
      </c>
      <c r="L27" s="112">
        <v>619.99419999999998</v>
      </c>
      <c r="M27" s="111">
        <v>77.355239999999995</v>
      </c>
      <c r="N27" s="112">
        <v>11804.190999999999</v>
      </c>
      <c r="O27" s="112">
        <v>6651.7</v>
      </c>
      <c r="P27" s="112">
        <v>1384.002</v>
      </c>
      <c r="Q27" s="112">
        <v>3768.489</v>
      </c>
      <c r="R27" s="112">
        <v>32055.129120000001</v>
      </c>
      <c r="S27" s="112">
        <v>29083.93</v>
      </c>
      <c r="T27" s="112">
        <v>27659.82</v>
      </c>
      <c r="U27" s="112">
        <v>1424.11</v>
      </c>
      <c r="V27" s="112">
        <v>38.56512</v>
      </c>
      <c r="W27" s="112">
        <v>1794.829</v>
      </c>
      <c r="X27" s="112">
        <v>1137.8050000000001</v>
      </c>
      <c r="Y27" s="112">
        <v>779.89665000000002</v>
      </c>
      <c r="Z27" s="112">
        <v>698.89859999999999</v>
      </c>
      <c r="AA27" s="112">
        <v>80.998050000000006</v>
      </c>
      <c r="AB27" s="112">
        <v>683.43150000000003</v>
      </c>
      <c r="AC27" s="112">
        <v>537.5213</v>
      </c>
      <c r="AD27" s="111">
        <v>79921.641809999986</v>
      </c>
    </row>
    <row r="28" spans="2:30" ht="15.75" x14ac:dyDescent="0.25">
      <c r="B28" s="112" t="s">
        <v>33</v>
      </c>
      <c r="C28" s="111">
        <v>18638.6459</v>
      </c>
      <c r="D28" s="112">
        <v>9536.2450000000008</v>
      </c>
      <c r="E28" s="112">
        <v>7282.6090000000004</v>
      </c>
      <c r="F28" s="112">
        <v>1666.787</v>
      </c>
      <c r="G28" s="112"/>
      <c r="H28" s="112">
        <v>153.00489999999999</v>
      </c>
      <c r="I28" s="111">
        <v>5922.0474999999997</v>
      </c>
      <c r="J28" s="112">
        <v>1796.7370000000001</v>
      </c>
      <c r="K28" s="112">
        <v>1949.8119999999999</v>
      </c>
      <c r="L28" s="112">
        <v>1715.1469999999999</v>
      </c>
      <c r="M28" s="111">
        <v>460.35149999999999</v>
      </c>
      <c r="N28" s="112">
        <v>19744.226000000002</v>
      </c>
      <c r="O28" s="112">
        <v>10463.52</v>
      </c>
      <c r="P28" s="112">
        <v>3548.7959999999998</v>
      </c>
      <c r="Q28" s="112">
        <v>5731.91</v>
      </c>
      <c r="R28" s="112">
        <v>23649.279620000001</v>
      </c>
      <c r="S28" s="112">
        <v>18455.885999999999</v>
      </c>
      <c r="T28" s="112">
        <v>16167.5</v>
      </c>
      <c r="U28" s="112">
        <v>2288.386</v>
      </c>
      <c r="V28" s="112">
        <v>95.528620000000004</v>
      </c>
      <c r="W28" s="112">
        <v>2978.5790000000002</v>
      </c>
      <c r="X28" s="112">
        <v>2119.2860000000001</v>
      </c>
      <c r="Y28" s="112">
        <v>1111.3672000000001</v>
      </c>
      <c r="Z28" s="112">
        <v>704.1961</v>
      </c>
      <c r="AA28" s="112">
        <v>407.17110000000002</v>
      </c>
      <c r="AB28" s="112">
        <v>71.604849999999999</v>
      </c>
      <c r="AC28" s="112">
        <v>3558.5039999999999</v>
      </c>
      <c r="AD28" s="111">
        <v>72695.675070000012</v>
      </c>
    </row>
    <row r="29" spans="2:30" ht="15.75" x14ac:dyDescent="0.25">
      <c r="B29" s="112" t="s">
        <v>34</v>
      </c>
      <c r="C29" s="111">
        <v>22261.191900000002</v>
      </c>
      <c r="D29" s="112">
        <v>7668.9350000000004</v>
      </c>
      <c r="E29" s="112">
        <v>12326.09</v>
      </c>
      <c r="F29" s="112">
        <v>1813.865</v>
      </c>
      <c r="G29" s="112"/>
      <c r="H29" s="112">
        <v>452.30189999999999</v>
      </c>
      <c r="I29" s="111">
        <v>14902.510299999998</v>
      </c>
      <c r="J29" s="112">
        <v>10492.71</v>
      </c>
      <c r="K29" s="112">
        <v>1957.05</v>
      </c>
      <c r="L29" s="112">
        <v>1819.2280000000001</v>
      </c>
      <c r="M29" s="111">
        <v>633.52229999999997</v>
      </c>
      <c r="N29" s="112">
        <v>12985.867</v>
      </c>
      <c r="O29" s="112">
        <v>7779.848</v>
      </c>
      <c r="P29" s="112">
        <v>2507.5340000000001</v>
      </c>
      <c r="Q29" s="112">
        <v>2698.4850000000001</v>
      </c>
      <c r="R29" s="112">
        <v>20523.727199999998</v>
      </c>
      <c r="S29" s="112">
        <v>18864.289999999997</v>
      </c>
      <c r="T29" s="112">
        <v>18560.849999999999</v>
      </c>
      <c r="U29" s="112">
        <v>303.44</v>
      </c>
      <c r="V29" s="112">
        <v>67.8125</v>
      </c>
      <c r="W29" s="112">
        <v>1032.598</v>
      </c>
      <c r="X29" s="112">
        <v>559.02670000000001</v>
      </c>
      <c r="Y29" s="112">
        <v>2090.576</v>
      </c>
      <c r="Z29" s="112">
        <v>762.18399999999997</v>
      </c>
      <c r="AA29" s="112">
        <v>1328.3920000000001</v>
      </c>
      <c r="AB29" s="112">
        <v>56.057470000000002</v>
      </c>
      <c r="AC29" s="112">
        <v>1315.4469999999999</v>
      </c>
      <c r="AD29" s="111">
        <v>74135.376870000007</v>
      </c>
    </row>
    <row r="30" spans="2:30" ht="15.75" x14ac:dyDescent="0.25">
      <c r="B30" s="112" t="s">
        <v>35</v>
      </c>
      <c r="C30" s="111">
        <v>17013.809289999997</v>
      </c>
      <c r="D30" s="112">
        <v>2699.5729999999999</v>
      </c>
      <c r="E30" s="112">
        <v>13273.07</v>
      </c>
      <c r="F30" s="112">
        <v>949.36800000000005</v>
      </c>
      <c r="G30" s="112"/>
      <c r="H30" s="112">
        <v>91.798289999999994</v>
      </c>
      <c r="I30" s="111">
        <v>8547.1476999999995</v>
      </c>
      <c r="J30" s="112">
        <v>4845.58</v>
      </c>
      <c r="K30" s="112">
        <v>1706.1690000000001</v>
      </c>
      <c r="L30" s="112">
        <v>1268.345</v>
      </c>
      <c r="M30" s="111">
        <v>727.05370000000005</v>
      </c>
      <c r="N30" s="112">
        <v>19792.280999999999</v>
      </c>
      <c r="O30" s="112">
        <v>9486.49</v>
      </c>
      <c r="P30" s="112">
        <v>3725.4720000000002</v>
      </c>
      <c r="Q30" s="112">
        <v>6580.3190000000004</v>
      </c>
      <c r="R30" s="112">
        <v>23587.763299999999</v>
      </c>
      <c r="S30" s="112">
        <v>21108.768</v>
      </c>
      <c r="T30" s="112">
        <v>13700.25</v>
      </c>
      <c r="U30" s="112">
        <v>7408.518</v>
      </c>
      <c r="V30" s="112">
        <v>233.20769999999999</v>
      </c>
      <c r="W30" s="112">
        <v>882.7106</v>
      </c>
      <c r="X30" s="112">
        <v>1363.077</v>
      </c>
      <c r="Y30" s="112">
        <v>2280.9818</v>
      </c>
      <c r="Z30" s="112">
        <v>975.75379999999996</v>
      </c>
      <c r="AA30" s="112">
        <v>1305.2280000000001</v>
      </c>
      <c r="AB30" s="112">
        <v>31.249649999999999</v>
      </c>
      <c r="AC30" s="112">
        <v>1743.2139999999999</v>
      </c>
      <c r="AD30" s="111">
        <v>72996.446740000014</v>
      </c>
    </row>
    <row r="31" spans="2:30" ht="15.75" x14ac:dyDescent="0.25">
      <c r="B31" s="112" t="s">
        <v>36</v>
      </c>
      <c r="C31" s="111">
        <v>10950.584900000002</v>
      </c>
      <c r="D31" s="112">
        <v>2160.8180000000002</v>
      </c>
      <c r="E31" s="112">
        <v>6905.6490000000003</v>
      </c>
      <c r="F31" s="112">
        <v>860.5539</v>
      </c>
      <c r="G31" s="112"/>
      <c r="H31" s="112">
        <v>1023.564</v>
      </c>
      <c r="I31" s="111">
        <v>7132.1423999999997</v>
      </c>
      <c r="J31" s="112">
        <v>4720.9359999999997</v>
      </c>
      <c r="K31" s="112">
        <v>1545.0809999999999</v>
      </c>
      <c r="L31" s="112">
        <v>729.41200000000003</v>
      </c>
      <c r="M31" s="111">
        <v>136.71340000000001</v>
      </c>
      <c r="N31" s="112">
        <v>15983.025000000001</v>
      </c>
      <c r="O31" s="112">
        <v>8034.6980000000003</v>
      </c>
      <c r="P31" s="112">
        <v>2523.4670000000001</v>
      </c>
      <c r="Q31" s="112">
        <v>5424.86</v>
      </c>
      <c r="R31" s="112">
        <v>19792.7179</v>
      </c>
      <c r="S31" s="112">
        <v>17316.050999999999</v>
      </c>
      <c r="T31" s="112">
        <v>14699.6</v>
      </c>
      <c r="U31" s="112">
        <v>2616.451</v>
      </c>
      <c r="V31" s="112">
        <v>25.5974</v>
      </c>
      <c r="W31" s="112">
        <v>886.80050000000006</v>
      </c>
      <c r="X31" s="112">
        <v>1564.269</v>
      </c>
      <c r="Y31" s="112">
        <v>810.7998</v>
      </c>
      <c r="Z31" s="112">
        <v>342.4427</v>
      </c>
      <c r="AA31" s="112">
        <v>468.3571</v>
      </c>
      <c r="AB31" s="112">
        <v>383.36399999999998</v>
      </c>
      <c r="AC31" s="112">
        <v>1127.396</v>
      </c>
      <c r="AD31" s="111">
        <v>56180.03</v>
      </c>
    </row>
    <row r="32" spans="2:30" ht="15.75" x14ac:dyDescent="0.25">
      <c r="B32" s="112" t="s">
        <v>37</v>
      </c>
      <c r="C32" s="111">
        <v>13785.622299999999</v>
      </c>
      <c r="D32" s="112">
        <v>6277.0169999999998</v>
      </c>
      <c r="E32" s="112">
        <v>6081.9780000000001</v>
      </c>
      <c r="F32" s="112">
        <v>1340.3019999999999</v>
      </c>
      <c r="G32" s="112"/>
      <c r="H32" s="112">
        <v>86.325299999999999</v>
      </c>
      <c r="I32" s="111">
        <v>12637.808899999998</v>
      </c>
      <c r="J32" s="112">
        <v>8808.3979999999992</v>
      </c>
      <c r="K32" s="112">
        <v>3209.0770000000002</v>
      </c>
      <c r="L32" s="112">
        <v>285.34750000000003</v>
      </c>
      <c r="M32" s="111">
        <v>334.9864</v>
      </c>
      <c r="N32" s="112">
        <v>12791.566999999999</v>
      </c>
      <c r="O32" s="112">
        <v>4051.29</v>
      </c>
      <c r="P32" s="112">
        <v>2687.087</v>
      </c>
      <c r="Q32" s="112">
        <v>6053.19</v>
      </c>
      <c r="R32" s="112">
        <v>23792.181970000005</v>
      </c>
      <c r="S32" s="112">
        <v>18912.176500000001</v>
      </c>
      <c r="T32" s="112">
        <v>18778.04</v>
      </c>
      <c r="U32" s="112">
        <v>134.13650000000001</v>
      </c>
      <c r="V32" s="112">
        <v>23.38747</v>
      </c>
      <c r="W32" s="112">
        <v>3066.3249999999998</v>
      </c>
      <c r="X32" s="112">
        <v>1790.2929999999999</v>
      </c>
      <c r="Y32" s="112">
        <v>1015.3472</v>
      </c>
      <c r="Z32" s="112">
        <v>778.47490000000005</v>
      </c>
      <c r="AA32" s="112">
        <v>236.8723</v>
      </c>
      <c r="AB32" s="112">
        <v>480.60820000000001</v>
      </c>
      <c r="AC32" s="112">
        <v>1614.374</v>
      </c>
      <c r="AD32" s="111">
        <v>66117.509570000009</v>
      </c>
    </row>
    <row r="33" spans="2:30" ht="16.5" thickBot="1" x14ac:dyDescent="0.3">
      <c r="B33" s="110" t="s">
        <v>7</v>
      </c>
      <c r="C33" s="109">
        <v>245131.80844200001</v>
      </c>
      <c r="D33" s="110">
        <v>93927.1495</v>
      </c>
      <c r="E33" s="110">
        <v>121078.89600000001</v>
      </c>
      <c r="F33" s="110">
        <v>16677.914830000002</v>
      </c>
      <c r="G33" s="110">
        <v>10375.071268</v>
      </c>
      <c r="H33" s="110">
        <v>3072.7768439999995</v>
      </c>
      <c r="I33" s="109">
        <v>319545.22385000001</v>
      </c>
      <c r="J33" s="110">
        <v>159089.19421999998</v>
      </c>
      <c r="K33" s="110">
        <v>96231.388700000025</v>
      </c>
      <c r="L33" s="110">
        <v>48209.770460000007</v>
      </c>
      <c r="M33" s="109">
        <v>16014.870470000002</v>
      </c>
      <c r="N33" s="110">
        <v>258094.46079999997</v>
      </c>
      <c r="O33" s="110">
        <v>87735.242299999998</v>
      </c>
      <c r="P33" s="110">
        <v>54000.060999999994</v>
      </c>
      <c r="Q33" s="110">
        <v>116359.15750000002</v>
      </c>
      <c r="R33" s="110">
        <v>375852.04157200002</v>
      </c>
      <c r="S33" s="110">
        <v>309489.07133999997</v>
      </c>
      <c r="T33" s="110">
        <v>192993.51768000002</v>
      </c>
      <c r="U33" s="110">
        <v>116495.55366000001</v>
      </c>
      <c r="V33" s="110">
        <v>8383.1019460000007</v>
      </c>
      <c r="W33" s="110">
        <v>17745.239600000001</v>
      </c>
      <c r="X33" s="110">
        <v>40234.628685999989</v>
      </c>
      <c r="Y33" s="110">
        <v>29671.528071000004</v>
      </c>
      <c r="Z33" s="110">
        <v>19164.089699999997</v>
      </c>
      <c r="AA33" s="110">
        <v>10507.438371</v>
      </c>
      <c r="AB33" s="110">
        <v>8627.1721399999988</v>
      </c>
      <c r="AC33" s="110">
        <v>57895.653000000006</v>
      </c>
      <c r="AD33" s="109">
        <v>1294817.887875</v>
      </c>
    </row>
    <row r="34" spans="2:30" ht="16.5" thickBot="1" x14ac:dyDescent="0.3">
      <c r="B34" s="108" t="s">
        <v>178</v>
      </c>
      <c r="C34" s="106">
        <v>226726.11389999997</v>
      </c>
      <c r="D34" s="106">
        <v>92197.54</v>
      </c>
      <c r="E34" s="106">
        <v>120996.5</v>
      </c>
      <c r="F34" s="106">
        <v>195.6379</v>
      </c>
      <c r="G34" s="106">
        <v>10305.549999999999</v>
      </c>
      <c r="H34" s="106">
        <v>3030.886</v>
      </c>
      <c r="I34" s="106">
        <v>319119.43</v>
      </c>
      <c r="J34" s="106">
        <v>159043</v>
      </c>
      <c r="K34" s="106">
        <v>96205.42</v>
      </c>
      <c r="L34" s="106">
        <v>47856.52</v>
      </c>
      <c r="M34" s="106">
        <v>16014.49</v>
      </c>
      <c r="N34" s="106">
        <v>257959.37</v>
      </c>
      <c r="O34" s="106">
        <v>87628.12</v>
      </c>
      <c r="P34" s="106">
        <v>53982.55</v>
      </c>
      <c r="Q34" s="106">
        <v>116348.7</v>
      </c>
      <c r="R34" s="106">
        <v>374288.72600000002</v>
      </c>
      <c r="S34" s="106">
        <v>308743.40000000002</v>
      </c>
      <c r="T34" s="106">
        <v>192312.6</v>
      </c>
      <c r="U34" s="106">
        <v>116430.8</v>
      </c>
      <c r="V34" s="106">
        <v>8363.1759999999995</v>
      </c>
      <c r="W34" s="106">
        <v>17741.63</v>
      </c>
      <c r="X34" s="106">
        <v>39440.519999999997</v>
      </c>
      <c r="Y34" s="106">
        <v>29045.42</v>
      </c>
      <c r="Z34" s="106">
        <v>18929.86</v>
      </c>
      <c r="AA34" s="106">
        <v>10115.56</v>
      </c>
      <c r="AB34" s="106">
        <v>8133.1570000000002</v>
      </c>
      <c r="AC34" s="106">
        <v>57024.3</v>
      </c>
      <c r="AD34" s="106">
        <v>1272297</v>
      </c>
    </row>
    <row r="35" spans="2:30" ht="16.5" thickBot="1" x14ac:dyDescent="0.3">
      <c r="B35" s="107" t="s">
        <v>177</v>
      </c>
      <c r="C35" s="106">
        <v>18405.694542000041</v>
      </c>
      <c r="D35" s="106">
        <v>1729.6095000000059</v>
      </c>
      <c r="E35" s="106">
        <v>82.396000000007916</v>
      </c>
      <c r="F35" s="106">
        <v>16482.27693</v>
      </c>
      <c r="G35" s="106">
        <v>69.521268000000418</v>
      </c>
      <c r="H35" s="106">
        <v>41.890843999999561</v>
      </c>
      <c r="I35" s="106">
        <v>425.79385000001639</v>
      </c>
      <c r="J35" s="106">
        <v>46.194219999975758</v>
      </c>
      <c r="K35" s="106">
        <v>25.968700000026729</v>
      </c>
      <c r="L35" s="106">
        <v>353.25046000001021</v>
      </c>
      <c r="M35" s="106">
        <v>0.38047000000187836</v>
      </c>
      <c r="N35" s="106">
        <v>135.0907999999763</v>
      </c>
      <c r="O35" s="106">
        <v>107.12230000000272</v>
      </c>
      <c r="P35" s="106">
        <v>17.510999999991327</v>
      </c>
      <c r="Q35" s="106">
        <v>10.457500000018626</v>
      </c>
      <c r="R35" s="106">
        <v>1563.3155719999922</v>
      </c>
      <c r="S35" s="106">
        <v>745.67133999994257</v>
      </c>
      <c r="T35" s="106">
        <v>680.91768000001321</v>
      </c>
      <c r="U35" s="106">
        <v>64.753660000002128</v>
      </c>
      <c r="V35" s="106">
        <v>19.925946000001204</v>
      </c>
      <c r="W35" s="106">
        <v>3.609599999999773</v>
      </c>
      <c r="X35" s="106">
        <v>794.1086859999923</v>
      </c>
      <c r="Y35" s="106">
        <v>626.10807100000602</v>
      </c>
      <c r="Z35" s="106">
        <v>234.22969999999623</v>
      </c>
      <c r="AA35" s="106">
        <v>391.8783710000007</v>
      </c>
      <c r="AB35" s="106">
        <v>494.01513999999861</v>
      </c>
      <c r="AC35" s="106">
        <v>871.35300000000279</v>
      </c>
      <c r="AD35" s="106">
        <v>22520.887875000015</v>
      </c>
    </row>
    <row r="37" spans="2:30" x14ac:dyDescent="0.25">
      <c r="C37" s="105"/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784BE-BBB7-480F-85DB-614BB4E78C30}">
  <dimension ref="B1:AD39"/>
  <sheetViews>
    <sheetView topLeftCell="B1" zoomScale="106" zoomScaleNormal="106" workbookViewId="0">
      <selection activeCell="M6" sqref="M6"/>
    </sheetView>
  </sheetViews>
  <sheetFormatPr defaultRowHeight="15" x14ac:dyDescent="0.25"/>
  <cols>
    <col min="2" max="2" width="27.85546875" customWidth="1"/>
    <col min="3" max="4" width="10.85546875" bestFit="1" customWidth="1"/>
    <col min="5" max="5" width="9.85546875" bestFit="1" customWidth="1"/>
    <col min="6" max="6" width="12.140625" bestFit="1" customWidth="1"/>
    <col min="7" max="7" width="8.85546875" bestFit="1" customWidth="1"/>
    <col min="8" max="8" width="9.85546875" bestFit="1" customWidth="1"/>
    <col min="9" max="10" width="10.85546875" bestFit="1" customWidth="1"/>
    <col min="11" max="13" width="9.85546875" bestFit="1" customWidth="1"/>
    <col min="14" max="14" width="10.85546875" bestFit="1" customWidth="1"/>
    <col min="15" max="16" width="9.85546875" bestFit="1" customWidth="1"/>
    <col min="17" max="21" width="10.85546875" bestFit="1" customWidth="1"/>
    <col min="22" max="27" width="9.85546875" bestFit="1" customWidth="1"/>
    <col min="28" max="28" width="12.140625" customWidth="1"/>
    <col min="29" max="29" width="13.85546875" customWidth="1"/>
    <col min="30" max="30" width="12.42578125" bestFit="1" customWidth="1"/>
  </cols>
  <sheetData>
    <row r="1" spans="2:30" ht="16.5" thickBot="1" x14ac:dyDescent="0.3">
      <c r="B1" s="15" t="s">
        <v>194</v>
      </c>
    </row>
    <row r="2" spans="2:30" ht="16.5" thickBot="1" x14ac:dyDescent="0.3">
      <c r="B2" s="113" t="s">
        <v>187</v>
      </c>
      <c r="C2" s="113" t="s">
        <v>186</v>
      </c>
      <c r="D2" s="113" t="s">
        <v>155</v>
      </c>
      <c r="E2" s="113" t="s">
        <v>154</v>
      </c>
      <c r="F2" s="113" t="s">
        <v>153</v>
      </c>
      <c r="G2" s="113" t="s">
        <v>152</v>
      </c>
      <c r="H2" s="113" t="s">
        <v>151</v>
      </c>
      <c r="I2" s="113" t="s">
        <v>150</v>
      </c>
      <c r="J2" s="113" t="s">
        <v>149</v>
      </c>
      <c r="K2" s="113" t="s">
        <v>193</v>
      </c>
      <c r="L2" s="113" t="s">
        <v>192</v>
      </c>
      <c r="M2" s="113" t="s">
        <v>185</v>
      </c>
      <c r="N2" s="113" t="s">
        <v>184</v>
      </c>
      <c r="O2" s="113" t="s">
        <v>144</v>
      </c>
      <c r="P2" s="113" t="s">
        <v>143</v>
      </c>
      <c r="Q2" s="113" t="s">
        <v>142</v>
      </c>
      <c r="R2" s="113" t="s">
        <v>141</v>
      </c>
      <c r="S2" s="113" t="s">
        <v>140</v>
      </c>
      <c r="T2" s="113" t="s">
        <v>191</v>
      </c>
      <c r="U2" s="113" t="s">
        <v>138</v>
      </c>
      <c r="V2" s="113" t="s">
        <v>137</v>
      </c>
      <c r="W2" s="113" t="s">
        <v>190</v>
      </c>
      <c r="X2" s="113" t="s">
        <v>189</v>
      </c>
      <c r="Y2" s="113" t="s">
        <v>134</v>
      </c>
      <c r="Z2" s="113" t="s">
        <v>181</v>
      </c>
      <c r="AA2" s="113" t="s">
        <v>132</v>
      </c>
      <c r="AB2" s="113" t="s">
        <v>131</v>
      </c>
      <c r="AC2" s="113" t="s">
        <v>130</v>
      </c>
      <c r="AD2" s="113" t="s">
        <v>180</v>
      </c>
    </row>
    <row r="3" spans="2:30" ht="15.75" x14ac:dyDescent="0.25">
      <c r="B3" s="112" t="s">
        <v>8</v>
      </c>
      <c r="C3" s="111">
        <v>777.63599999999997</v>
      </c>
      <c r="D3" s="112">
        <v>414.39519999999999</v>
      </c>
      <c r="E3" s="112">
        <v>363.24079999999998</v>
      </c>
      <c r="F3" s="112">
        <v>0</v>
      </c>
      <c r="G3" s="112">
        <v>0</v>
      </c>
      <c r="H3" s="112">
        <v>0</v>
      </c>
      <c r="I3" s="111">
        <v>481.88510005113</v>
      </c>
      <c r="J3" s="112">
        <v>197.25857005112999</v>
      </c>
      <c r="K3" s="112">
        <v>162.78360000000001</v>
      </c>
      <c r="L3" s="112">
        <v>37.712589999999999</v>
      </c>
      <c r="M3" s="111">
        <v>84.130340000000004</v>
      </c>
      <c r="N3" s="112">
        <v>695.13292839255007</v>
      </c>
      <c r="O3" s="112">
        <v>138.96985517870002</v>
      </c>
      <c r="P3" s="112">
        <v>92.897706068569988</v>
      </c>
      <c r="Q3" s="112">
        <v>463.26536714528004</v>
      </c>
      <c r="R3" s="112">
        <v>1730.3031169999999</v>
      </c>
      <c r="S3" s="112">
        <v>1464.05513</v>
      </c>
      <c r="T3" s="112">
        <v>1406.259</v>
      </c>
      <c r="U3" s="112">
        <v>57.796129999999998</v>
      </c>
      <c r="V3" s="112">
        <v>6.0278169999999998</v>
      </c>
      <c r="W3" s="112">
        <v>24.74297</v>
      </c>
      <c r="X3" s="112">
        <v>235.47720000000001</v>
      </c>
      <c r="Y3" s="112">
        <v>177.36068206000002</v>
      </c>
      <c r="Z3" s="112">
        <v>160.64057600000001</v>
      </c>
      <c r="AA3" s="112">
        <v>16.720106059999999</v>
      </c>
      <c r="AB3" s="112">
        <v>67.705889999999997</v>
      </c>
      <c r="AC3" s="112">
        <v>89.85055899999999</v>
      </c>
      <c r="AD3" s="111">
        <v>4019.87427650368</v>
      </c>
    </row>
    <row r="4" spans="2:30" ht="15.75" x14ac:dyDescent="0.25">
      <c r="B4" s="112" t="s">
        <v>9</v>
      </c>
      <c r="C4" s="111">
        <v>5044.6439439999995</v>
      </c>
      <c r="D4" s="112">
        <v>1199.3675209999999</v>
      </c>
      <c r="E4" s="112">
        <v>3588.8584230000001</v>
      </c>
      <c r="F4" s="112">
        <v>256.41800000000001</v>
      </c>
      <c r="G4" s="112">
        <v>0</v>
      </c>
      <c r="H4" s="112">
        <v>0</v>
      </c>
      <c r="I4" s="111">
        <v>1942.5224798728798</v>
      </c>
      <c r="J4" s="112">
        <v>425.23989037287998</v>
      </c>
      <c r="K4" s="112">
        <v>1115.7028994999998</v>
      </c>
      <c r="L4" s="112">
        <v>371.81740000000002</v>
      </c>
      <c r="M4" s="111">
        <v>29.76229</v>
      </c>
      <c r="N4" s="112">
        <v>1254.7317240645402</v>
      </c>
      <c r="O4" s="112">
        <v>367.98087764240006</v>
      </c>
      <c r="P4" s="112">
        <v>388.16906638644002</v>
      </c>
      <c r="Q4" s="112">
        <v>498.58178003570004</v>
      </c>
      <c r="R4" s="112">
        <v>4695.7207820000003</v>
      </c>
      <c r="S4" s="112">
        <v>3822.1403519999999</v>
      </c>
      <c r="T4" s="112">
        <v>3410.349052</v>
      </c>
      <c r="U4" s="112">
        <v>411.79129999999998</v>
      </c>
      <c r="V4" s="112">
        <v>56.328530000000001</v>
      </c>
      <c r="W4" s="112">
        <v>192.4682</v>
      </c>
      <c r="X4" s="112">
        <v>624.78369999999995</v>
      </c>
      <c r="Y4" s="112">
        <v>800.35571739999989</v>
      </c>
      <c r="Z4" s="112">
        <v>800.33587039999986</v>
      </c>
      <c r="AA4" s="112">
        <v>1.9847E-2</v>
      </c>
      <c r="AB4" s="112">
        <v>476.31161699999996</v>
      </c>
      <c r="AC4" s="112">
        <v>180.74738454022</v>
      </c>
      <c r="AD4" s="111">
        <v>14395.033648877639</v>
      </c>
    </row>
    <row r="5" spans="2:30" ht="15.75" x14ac:dyDescent="0.25">
      <c r="B5" s="112" t="s">
        <v>10</v>
      </c>
      <c r="C5" s="111">
        <v>1364.3541299999997</v>
      </c>
      <c r="D5" s="112">
        <v>563.56039999999996</v>
      </c>
      <c r="E5" s="112">
        <v>717.76729999999998</v>
      </c>
      <c r="F5" s="112">
        <v>83.026430000000005</v>
      </c>
      <c r="G5" s="112">
        <v>0</v>
      </c>
      <c r="H5" s="112">
        <v>0</v>
      </c>
      <c r="I5" s="111">
        <v>553.29913370847999</v>
      </c>
      <c r="J5" s="112">
        <v>114.19343370848</v>
      </c>
      <c r="K5" s="112">
        <v>268.1891</v>
      </c>
      <c r="L5" s="112">
        <v>0</v>
      </c>
      <c r="M5" s="111">
        <v>170.91659999999999</v>
      </c>
      <c r="N5" s="112">
        <v>380.91622998733004</v>
      </c>
      <c r="O5" s="112">
        <v>99.519127344319998</v>
      </c>
      <c r="P5" s="112">
        <v>83.828521828280017</v>
      </c>
      <c r="Q5" s="112">
        <v>197.56858081473001</v>
      </c>
      <c r="R5" s="112">
        <v>1643.4276199999999</v>
      </c>
      <c r="S5" s="112">
        <v>1316.3108799999998</v>
      </c>
      <c r="T5" s="112">
        <v>1290.6640499999999</v>
      </c>
      <c r="U5" s="112">
        <v>25.646830000000001</v>
      </c>
      <c r="V5" s="112">
        <v>0</v>
      </c>
      <c r="W5" s="112">
        <v>25.96144</v>
      </c>
      <c r="X5" s="112">
        <v>301.15530000000001</v>
      </c>
      <c r="Y5" s="112">
        <v>161.9846115</v>
      </c>
      <c r="Z5" s="112">
        <v>138.70742000000001</v>
      </c>
      <c r="AA5" s="112">
        <v>23.277191499999997</v>
      </c>
      <c r="AB5" s="112">
        <v>25.544186</v>
      </c>
      <c r="AC5" s="112">
        <v>96.841290000000001</v>
      </c>
      <c r="AD5" s="111">
        <v>4226.3672011958097</v>
      </c>
    </row>
    <row r="6" spans="2:30" ht="15.75" x14ac:dyDescent="0.25">
      <c r="B6" s="112" t="s">
        <v>11</v>
      </c>
      <c r="C6" s="111">
        <v>7933.8549700000003</v>
      </c>
      <c r="D6" s="112">
        <v>2750.7429999999999</v>
      </c>
      <c r="E6" s="112">
        <v>4481.72</v>
      </c>
      <c r="F6" s="112">
        <v>639.05896000000007</v>
      </c>
      <c r="G6" s="112">
        <v>0</v>
      </c>
      <c r="H6" s="112">
        <v>62.333010000000002</v>
      </c>
      <c r="I6" s="111">
        <v>4634.9969034506003</v>
      </c>
      <c r="J6" s="112">
        <v>1737.7247624506001</v>
      </c>
      <c r="K6" s="112">
        <v>2061.0450000000001</v>
      </c>
      <c r="L6" s="112">
        <v>285.31184100000002</v>
      </c>
      <c r="M6" s="111">
        <v>550.9153</v>
      </c>
      <c r="N6" s="112">
        <v>1541.9324287123002</v>
      </c>
      <c r="O6" s="112">
        <v>421.87391719800002</v>
      </c>
      <c r="P6" s="112">
        <v>421.33071281400004</v>
      </c>
      <c r="Q6" s="112">
        <v>698.72779870030013</v>
      </c>
      <c r="R6" s="112">
        <v>15614.428000000002</v>
      </c>
      <c r="S6" s="112">
        <v>12436.104000000001</v>
      </c>
      <c r="T6" s="112">
        <v>10450.870000000001</v>
      </c>
      <c r="U6" s="112">
        <v>1985.2339999999999</v>
      </c>
      <c r="V6" s="112">
        <v>102.1103</v>
      </c>
      <c r="W6" s="112">
        <v>768.96270000000004</v>
      </c>
      <c r="X6" s="112">
        <v>2307.2510000000002</v>
      </c>
      <c r="Y6" s="112">
        <v>776.10933309999996</v>
      </c>
      <c r="Z6" s="112">
        <v>687.73861309999995</v>
      </c>
      <c r="AA6" s="112">
        <v>88.370720000000006</v>
      </c>
      <c r="AB6" s="112">
        <v>273.34749800000003</v>
      </c>
      <c r="AC6" s="112">
        <v>1178.3947892814999</v>
      </c>
      <c r="AD6" s="111">
        <v>31953.063922544403</v>
      </c>
    </row>
    <row r="7" spans="2:30" ht="15.75" x14ac:dyDescent="0.25">
      <c r="B7" s="112" t="s">
        <v>12</v>
      </c>
      <c r="C7" s="111">
        <v>9939.9505800000006</v>
      </c>
      <c r="D7" s="112">
        <v>2695.0614999999998</v>
      </c>
      <c r="E7" s="112">
        <v>3984.7069999999999</v>
      </c>
      <c r="F7" s="112">
        <v>2953.2333800000001</v>
      </c>
      <c r="G7" s="112">
        <v>0</v>
      </c>
      <c r="H7" s="112">
        <v>306.94869999999997</v>
      </c>
      <c r="I7" s="111">
        <v>5774.6588640386999</v>
      </c>
      <c r="J7" s="112">
        <v>2713.3307640386997</v>
      </c>
      <c r="K7" s="112">
        <v>2684.7</v>
      </c>
      <c r="L7" s="112">
        <v>50.157060000000001</v>
      </c>
      <c r="M7" s="111">
        <v>326.47103999999996</v>
      </c>
      <c r="N7" s="112">
        <v>1844.7378837039601</v>
      </c>
      <c r="O7" s="112">
        <v>334.52673299136001</v>
      </c>
      <c r="P7" s="112">
        <v>563.69452214959995</v>
      </c>
      <c r="Q7" s="112">
        <v>946.51662856300004</v>
      </c>
      <c r="R7" s="112">
        <v>15550.182524</v>
      </c>
      <c r="S7" s="112">
        <v>12054.792534999999</v>
      </c>
      <c r="T7" s="112">
        <v>10556.688534999999</v>
      </c>
      <c r="U7" s="112">
        <v>1498.104</v>
      </c>
      <c r="V7" s="112">
        <v>6.2023890000000002</v>
      </c>
      <c r="W7" s="112">
        <v>378.90960000000001</v>
      </c>
      <c r="X7" s="112">
        <v>3110.2779999999998</v>
      </c>
      <c r="Y7" s="112">
        <v>638.71074800000008</v>
      </c>
      <c r="Z7" s="112">
        <v>543.98336000000006</v>
      </c>
      <c r="AA7" s="112">
        <v>94.727388000000005</v>
      </c>
      <c r="AB7" s="112">
        <v>102.545</v>
      </c>
      <c r="AC7" s="112">
        <v>224.62082145272001</v>
      </c>
      <c r="AD7" s="111">
        <v>34075.406421195374</v>
      </c>
    </row>
    <row r="8" spans="2:30" ht="15.75" x14ac:dyDescent="0.25">
      <c r="B8" s="112" t="s">
        <v>13</v>
      </c>
      <c r="C8" s="111">
        <v>3623.4486969999998</v>
      </c>
      <c r="D8" s="112">
        <v>285.9359</v>
      </c>
      <c r="E8" s="112">
        <v>2980.1039999999998</v>
      </c>
      <c r="F8" s="112">
        <v>0</v>
      </c>
      <c r="G8" s="112">
        <v>357.40879699999999</v>
      </c>
      <c r="H8" s="112">
        <v>0</v>
      </c>
      <c r="I8" s="111">
        <v>7674.3757705509997</v>
      </c>
      <c r="J8" s="112">
        <v>1546.2663705510001</v>
      </c>
      <c r="K8" s="112">
        <v>4126.7879999999996</v>
      </c>
      <c r="L8" s="112">
        <v>1735.9829</v>
      </c>
      <c r="M8" s="111">
        <v>265.33850000000001</v>
      </c>
      <c r="N8" s="112">
        <v>815.83076289806002</v>
      </c>
      <c r="O8" s="112">
        <v>218.79073506656002</v>
      </c>
      <c r="P8" s="112">
        <v>222.67799701479998</v>
      </c>
      <c r="Q8" s="112">
        <v>374.36203081669998</v>
      </c>
      <c r="R8" s="112">
        <v>8604.8590779999995</v>
      </c>
      <c r="S8" s="112">
        <v>6682.505322</v>
      </c>
      <c r="T8" s="112">
        <v>937.6857</v>
      </c>
      <c r="U8" s="112">
        <v>5744.819622</v>
      </c>
      <c r="V8" s="112">
        <v>346.26920000000001</v>
      </c>
      <c r="W8" s="112">
        <v>15.138719999999999</v>
      </c>
      <c r="X8" s="112">
        <v>1560.9458359999999</v>
      </c>
      <c r="Y8" s="112">
        <v>694.36533099907695</v>
      </c>
      <c r="Z8" s="112">
        <v>643.38471629999992</v>
      </c>
      <c r="AA8" s="112">
        <v>50.980614699077009</v>
      </c>
      <c r="AB8" s="112">
        <v>552.79670099999998</v>
      </c>
      <c r="AC8" s="112">
        <v>793.77307229220003</v>
      </c>
      <c r="AD8" s="111">
        <v>22759.449412740334</v>
      </c>
    </row>
    <row r="9" spans="2:30" ht="15.75" x14ac:dyDescent="0.25">
      <c r="B9" s="112" t="s">
        <v>14</v>
      </c>
      <c r="C9" s="111">
        <v>8032.7391400000006</v>
      </c>
      <c r="D9" s="112">
        <v>988.35073</v>
      </c>
      <c r="E9" s="112">
        <v>6189.9430000000002</v>
      </c>
      <c r="F9" s="112">
        <v>691.88271000000009</v>
      </c>
      <c r="G9" s="112">
        <v>0</v>
      </c>
      <c r="H9" s="112">
        <v>162.56270000000001</v>
      </c>
      <c r="I9" s="111">
        <v>5103.5110956864</v>
      </c>
      <c r="J9" s="112">
        <v>1258.8385956863999</v>
      </c>
      <c r="K9" s="112">
        <v>2841.4189999999999</v>
      </c>
      <c r="L9" s="112">
        <v>446.56950000000001</v>
      </c>
      <c r="M9" s="111">
        <v>556.68399999999997</v>
      </c>
      <c r="N9" s="112">
        <v>1246.99705902401</v>
      </c>
      <c r="O9" s="112">
        <v>343.58978462177004</v>
      </c>
      <c r="P9" s="112">
        <v>329.14683494304001</v>
      </c>
      <c r="Q9" s="112">
        <v>574.26043945919992</v>
      </c>
      <c r="R9" s="112">
        <v>10722.196145</v>
      </c>
      <c r="S9" s="112">
        <v>7930.4359999999997</v>
      </c>
      <c r="T9" s="112">
        <v>5124.1120000000001</v>
      </c>
      <c r="U9" s="112">
        <v>2806.3240000000001</v>
      </c>
      <c r="V9" s="112">
        <v>156.95920000000001</v>
      </c>
      <c r="W9" s="112">
        <v>42.47607</v>
      </c>
      <c r="X9" s="112">
        <v>2592.3248749999998</v>
      </c>
      <c r="Y9" s="112">
        <v>442.39634112267993</v>
      </c>
      <c r="Z9" s="112">
        <v>301.08391219999993</v>
      </c>
      <c r="AA9" s="112">
        <v>141.31242892268</v>
      </c>
      <c r="AB9" s="112">
        <v>124.852334</v>
      </c>
      <c r="AC9" s="112">
        <v>1121.5195061240001</v>
      </c>
      <c r="AD9" s="111">
        <v>26794.211620957092</v>
      </c>
    </row>
    <row r="10" spans="2:30" ht="15.75" x14ac:dyDescent="0.25">
      <c r="B10" s="112" t="s">
        <v>15</v>
      </c>
      <c r="C10" s="111">
        <v>7847.3177969999997</v>
      </c>
      <c r="D10" s="112">
        <v>1127.2097900000001</v>
      </c>
      <c r="E10" s="112">
        <v>4058.7669999999998</v>
      </c>
      <c r="F10" s="112">
        <v>20.798570000000002</v>
      </c>
      <c r="G10" s="112">
        <v>2640.5424370000001</v>
      </c>
      <c r="H10" s="112">
        <v>0</v>
      </c>
      <c r="I10" s="111">
        <v>10173.5158969595</v>
      </c>
      <c r="J10" s="112">
        <v>1266.9291869595002</v>
      </c>
      <c r="K10" s="112">
        <v>5899.9319999999998</v>
      </c>
      <c r="L10" s="112">
        <v>2420.8591099999999</v>
      </c>
      <c r="M10" s="111">
        <v>585.79560000000004</v>
      </c>
      <c r="N10" s="112">
        <v>1762.1567463209399</v>
      </c>
      <c r="O10" s="112">
        <v>146.13160207882001</v>
      </c>
      <c r="P10" s="112">
        <v>149.54013079411999</v>
      </c>
      <c r="Q10" s="112">
        <v>1466.485013448</v>
      </c>
      <c r="R10" s="112">
        <v>8458.1812066000002</v>
      </c>
      <c r="S10" s="112">
        <v>6495.8613946000005</v>
      </c>
      <c r="T10" s="112">
        <v>814.11159999999995</v>
      </c>
      <c r="U10" s="112">
        <v>5681.7497946000003</v>
      </c>
      <c r="V10" s="112">
        <v>1228.943712</v>
      </c>
      <c r="W10" s="112">
        <v>0</v>
      </c>
      <c r="X10" s="112">
        <v>733.37609999999995</v>
      </c>
      <c r="Y10" s="112">
        <v>257.15112500000004</v>
      </c>
      <c r="Z10" s="112">
        <v>186.03263500000003</v>
      </c>
      <c r="AA10" s="112">
        <v>71.118489999999994</v>
      </c>
      <c r="AB10" s="112">
        <v>313.09532350000001</v>
      </c>
      <c r="AC10" s="112">
        <v>941.70163606168001</v>
      </c>
      <c r="AD10" s="111">
        <v>29753.119731442119</v>
      </c>
    </row>
    <row r="11" spans="2:30" ht="15.75" x14ac:dyDescent="0.25">
      <c r="B11" s="112" t="s">
        <v>16</v>
      </c>
      <c r="C11" s="111">
        <v>4750.3021099999996</v>
      </c>
      <c r="D11" s="112">
        <v>1116.6017099999999</v>
      </c>
      <c r="E11" s="112">
        <v>2684.578</v>
      </c>
      <c r="F11" s="112">
        <v>877.70890000000009</v>
      </c>
      <c r="G11" s="112">
        <v>0</v>
      </c>
      <c r="H11" s="112">
        <v>71.413499999999999</v>
      </c>
      <c r="I11" s="111">
        <v>8055.7698723254016</v>
      </c>
      <c r="J11" s="112">
        <v>4663.2444823254009</v>
      </c>
      <c r="K11" s="112">
        <v>2669.8510000000001</v>
      </c>
      <c r="L11" s="112">
        <v>188.98400000000001</v>
      </c>
      <c r="M11" s="111">
        <v>533.69039000000009</v>
      </c>
      <c r="N11" s="112">
        <v>2070.22055375635</v>
      </c>
      <c r="O11" s="112">
        <v>148.82849037974998</v>
      </c>
      <c r="P11" s="112">
        <v>285.46475111400002</v>
      </c>
      <c r="Q11" s="112">
        <v>1635.9273122626</v>
      </c>
      <c r="R11" s="112">
        <v>16504.840573000001</v>
      </c>
      <c r="S11" s="112">
        <v>10346.898513000002</v>
      </c>
      <c r="T11" s="112">
        <v>7680.5805129999999</v>
      </c>
      <c r="U11" s="112">
        <v>2666.3180000000002</v>
      </c>
      <c r="V11" s="112">
        <v>77.522059999999996</v>
      </c>
      <c r="W11" s="112">
        <v>1854.807</v>
      </c>
      <c r="X11" s="112">
        <v>4225.6130000000003</v>
      </c>
      <c r="Y11" s="112">
        <v>603.82868999999994</v>
      </c>
      <c r="Z11" s="112">
        <v>546.01011999999992</v>
      </c>
      <c r="AA11" s="112">
        <v>57.818569999999994</v>
      </c>
      <c r="AB11" s="112">
        <v>394.40249999999997</v>
      </c>
      <c r="AC11" s="112">
        <v>975.58400835919997</v>
      </c>
      <c r="AD11" s="111">
        <v>33354.948307440944</v>
      </c>
    </row>
    <row r="12" spans="2:30" ht="15.75" x14ac:dyDescent="0.25">
      <c r="B12" s="112" t="s">
        <v>17</v>
      </c>
      <c r="C12" s="111">
        <v>1313.418298</v>
      </c>
      <c r="D12" s="112">
        <v>1134.0409999999999</v>
      </c>
      <c r="E12" s="112">
        <v>55.12077</v>
      </c>
      <c r="F12" s="112">
        <v>121.06480000000001</v>
      </c>
      <c r="G12" s="112">
        <v>3.1917279999999999</v>
      </c>
      <c r="H12" s="112">
        <v>0</v>
      </c>
      <c r="I12" s="111">
        <v>9903.6389039972</v>
      </c>
      <c r="J12" s="112">
        <v>2463.7562059971997</v>
      </c>
      <c r="K12" s="112">
        <v>5525.7160000000003</v>
      </c>
      <c r="L12" s="112">
        <v>104.169792</v>
      </c>
      <c r="M12" s="111">
        <v>1809.9969060000001</v>
      </c>
      <c r="N12" s="112">
        <v>6916.2408703229994</v>
      </c>
      <c r="O12" s="112">
        <v>628.4736870772</v>
      </c>
      <c r="P12" s="112">
        <v>645.15047530079994</v>
      </c>
      <c r="Q12" s="112">
        <v>5642.6167079449997</v>
      </c>
      <c r="R12" s="112">
        <v>8310.047419999999</v>
      </c>
      <c r="S12" s="112">
        <v>6302.0469999999996</v>
      </c>
      <c r="T12" s="112">
        <v>2283.7109999999998</v>
      </c>
      <c r="U12" s="112">
        <v>4018.3359999999998</v>
      </c>
      <c r="V12" s="112">
        <v>35.091419999999999</v>
      </c>
      <c r="W12" s="112">
        <v>0</v>
      </c>
      <c r="X12" s="112">
        <v>1972.9090000000001</v>
      </c>
      <c r="Y12" s="112">
        <v>677.68472999999994</v>
      </c>
      <c r="Z12" s="112">
        <v>536.47722999999996</v>
      </c>
      <c r="AA12" s="112">
        <v>141.20750000000001</v>
      </c>
      <c r="AB12" s="112">
        <v>424.49293</v>
      </c>
      <c r="AC12" s="112">
        <v>742.57963000000007</v>
      </c>
      <c r="AD12" s="111">
        <v>28288.102782320198</v>
      </c>
    </row>
    <row r="13" spans="2:30" ht="15.75" x14ac:dyDescent="0.25">
      <c r="B13" s="112" t="s">
        <v>18</v>
      </c>
      <c r="C13" s="111">
        <v>5510.3394200000002</v>
      </c>
      <c r="D13" s="112">
        <v>1983.2374200000002</v>
      </c>
      <c r="E13" s="112">
        <v>3335.5079999999998</v>
      </c>
      <c r="F13" s="112">
        <v>191.59399999999999</v>
      </c>
      <c r="G13" s="112">
        <v>0</v>
      </c>
      <c r="H13" s="112">
        <v>0</v>
      </c>
      <c r="I13" s="111">
        <v>6381.3672252871993</v>
      </c>
      <c r="J13" s="112">
        <v>1592.4376252871998</v>
      </c>
      <c r="K13" s="112">
        <v>3399.357</v>
      </c>
      <c r="L13" s="112">
        <v>451.76569999999998</v>
      </c>
      <c r="M13" s="111">
        <v>937.80689999999993</v>
      </c>
      <c r="N13" s="112">
        <v>5210.9646084688993</v>
      </c>
      <c r="O13" s="112">
        <v>643.64430320019994</v>
      </c>
      <c r="P13" s="112">
        <v>729.78749870260003</v>
      </c>
      <c r="Q13" s="112">
        <v>3837.5328065660997</v>
      </c>
      <c r="R13" s="112">
        <v>14465.140004999997</v>
      </c>
      <c r="S13" s="112">
        <v>9333.3529249999992</v>
      </c>
      <c r="T13" s="112">
        <v>7832.3599249999997</v>
      </c>
      <c r="U13" s="112">
        <v>1500.9929999999999</v>
      </c>
      <c r="V13" s="112">
        <v>46.466749999999998</v>
      </c>
      <c r="W13" s="112">
        <v>706.93619999999999</v>
      </c>
      <c r="X13" s="112">
        <v>4378.3841299999995</v>
      </c>
      <c r="Y13" s="112">
        <v>1538.7177999999999</v>
      </c>
      <c r="Z13" s="112">
        <v>736.30639999999994</v>
      </c>
      <c r="AA13" s="112">
        <v>802.41139999999996</v>
      </c>
      <c r="AB13" s="112">
        <v>310.26557000000003</v>
      </c>
      <c r="AC13" s="112">
        <v>1212.1560797575</v>
      </c>
      <c r="AD13" s="111">
        <v>34628.950708513599</v>
      </c>
    </row>
    <row r="14" spans="2:30" ht="15.75" x14ac:dyDescent="0.25">
      <c r="B14" s="112" t="s">
        <v>19</v>
      </c>
      <c r="C14" s="111">
        <v>2936.0223999999998</v>
      </c>
      <c r="D14" s="112">
        <v>737.16949999999997</v>
      </c>
      <c r="E14" s="112">
        <v>1894.41</v>
      </c>
      <c r="F14" s="112">
        <v>0</v>
      </c>
      <c r="G14" s="112">
        <v>304.44290000000001</v>
      </c>
      <c r="H14" s="112">
        <v>0</v>
      </c>
      <c r="I14" s="111">
        <v>7198.5982831035999</v>
      </c>
      <c r="J14" s="112">
        <v>1875.6808461036001</v>
      </c>
      <c r="K14" s="112">
        <v>3373.5610000000001</v>
      </c>
      <c r="L14" s="112">
        <v>994.9751</v>
      </c>
      <c r="M14" s="111">
        <v>954.38133700000003</v>
      </c>
      <c r="N14" s="112">
        <v>4620.7386063310496</v>
      </c>
      <c r="O14" s="112">
        <v>388.08470207955003</v>
      </c>
      <c r="P14" s="112">
        <v>342.21429873869999</v>
      </c>
      <c r="Q14" s="112">
        <v>3890.4396055128</v>
      </c>
      <c r="R14" s="112">
        <v>8976.6229999999996</v>
      </c>
      <c r="S14" s="112">
        <v>7161.3050000000003</v>
      </c>
      <c r="T14" s="112">
        <v>1595.8440000000001</v>
      </c>
      <c r="U14" s="112">
        <v>5565.4610000000002</v>
      </c>
      <c r="V14" s="112">
        <v>326.83300000000003</v>
      </c>
      <c r="W14" s="112">
        <v>0</v>
      </c>
      <c r="X14" s="112">
        <v>1488.4849999999999</v>
      </c>
      <c r="Y14" s="112">
        <v>783.36789750000003</v>
      </c>
      <c r="Z14" s="112">
        <v>756.98586</v>
      </c>
      <c r="AA14" s="112">
        <v>26.382037499999996</v>
      </c>
      <c r="AB14" s="112">
        <v>415.98289999999997</v>
      </c>
      <c r="AC14" s="112">
        <v>976.8159980378</v>
      </c>
      <c r="AD14" s="111">
        <v>25908.149084972451</v>
      </c>
    </row>
    <row r="15" spans="2:30" ht="15.75" x14ac:dyDescent="0.25">
      <c r="B15" s="112" t="s">
        <v>20</v>
      </c>
      <c r="C15" s="111">
        <v>1887.8396000000002</v>
      </c>
      <c r="D15" s="112">
        <v>1317.0920000000001</v>
      </c>
      <c r="E15" s="112">
        <v>74.947100000000006</v>
      </c>
      <c r="F15" s="112">
        <v>0</v>
      </c>
      <c r="G15" s="112">
        <v>495.8005</v>
      </c>
      <c r="H15" s="112">
        <v>0</v>
      </c>
      <c r="I15" s="111">
        <v>7952.3606004348003</v>
      </c>
      <c r="J15" s="112">
        <v>839.41160043479999</v>
      </c>
      <c r="K15" s="112">
        <v>2770.4140000000002</v>
      </c>
      <c r="L15" s="112">
        <v>3634.9749999999999</v>
      </c>
      <c r="M15" s="111">
        <v>707.56</v>
      </c>
      <c r="N15" s="112">
        <v>2533.8489060591601</v>
      </c>
      <c r="O15" s="112">
        <v>409.13164890915999</v>
      </c>
      <c r="P15" s="112">
        <v>669.97311552799999</v>
      </c>
      <c r="Q15" s="112">
        <v>1454.7441416220001</v>
      </c>
      <c r="R15" s="112">
        <v>6703.2586999999994</v>
      </c>
      <c r="S15" s="112">
        <v>4722.5393999999997</v>
      </c>
      <c r="T15" s="112">
        <v>640.40940000000001</v>
      </c>
      <c r="U15" s="112">
        <v>4082.13</v>
      </c>
      <c r="V15" s="112">
        <v>572.52329999999995</v>
      </c>
      <c r="W15" s="112">
        <v>0</v>
      </c>
      <c r="X15" s="112">
        <v>1408.1959999999999</v>
      </c>
      <c r="Y15" s="112">
        <v>444.98333787999997</v>
      </c>
      <c r="Z15" s="112">
        <v>117.14225</v>
      </c>
      <c r="AA15" s="112">
        <v>327.84108787999998</v>
      </c>
      <c r="AB15" s="112">
        <v>278.43889999999999</v>
      </c>
      <c r="AC15" s="112">
        <v>1918.3416180414001</v>
      </c>
      <c r="AD15" s="111">
        <v>21719.071662415357</v>
      </c>
    </row>
    <row r="16" spans="2:30" ht="15.75" x14ac:dyDescent="0.25">
      <c r="B16" s="112" t="s">
        <v>21</v>
      </c>
      <c r="C16" s="111">
        <v>2452.816347</v>
      </c>
      <c r="D16" s="112">
        <v>1993.113347</v>
      </c>
      <c r="E16" s="112">
        <v>459.70299999999997</v>
      </c>
      <c r="F16" s="112">
        <v>0</v>
      </c>
      <c r="G16" s="112">
        <v>0</v>
      </c>
      <c r="H16" s="112">
        <v>0</v>
      </c>
      <c r="I16" s="111">
        <v>7329.68651496242</v>
      </c>
      <c r="J16" s="112">
        <v>232.77796596241998</v>
      </c>
      <c r="K16" s="112">
        <v>804.73180000000002</v>
      </c>
      <c r="L16" s="112">
        <v>6152.6199489999999</v>
      </c>
      <c r="M16" s="111">
        <v>139.55680000000001</v>
      </c>
      <c r="N16" s="112">
        <v>1050.93557297198</v>
      </c>
      <c r="O16" s="112">
        <v>312.95905021790003</v>
      </c>
      <c r="P16" s="112">
        <v>151.70753856528</v>
      </c>
      <c r="Q16" s="112">
        <v>586.2689841888</v>
      </c>
      <c r="R16" s="112">
        <v>6216.9115499999998</v>
      </c>
      <c r="S16" s="112">
        <v>5173.7408899999991</v>
      </c>
      <c r="T16" s="112">
        <v>695.226</v>
      </c>
      <c r="U16" s="112">
        <v>4478.5148899999995</v>
      </c>
      <c r="V16" s="112">
        <v>448.00165999999996</v>
      </c>
      <c r="W16" s="112">
        <v>44.377899999999997</v>
      </c>
      <c r="X16" s="112">
        <v>550.79110000000003</v>
      </c>
      <c r="Y16" s="112">
        <v>2224.3763680000002</v>
      </c>
      <c r="Z16" s="112">
        <v>2172.3388580000001</v>
      </c>
      <c r="AA16" s="112">
        <v>52.037509999999997</v>
      </c>
      <c r="AB16" s="112">
        <v>609.08880739999995</v>
      </c>
      <c r="AC16" s="112">
        <v>841.18193295992</v>
      </c>
      <c r="AD16" s="111">
        <v>20724.997093294322</v>
      </c>
    </row>
    <row r="17" spans="2:30" ht="15.75" x14ac:dyDescent="0.25">
      <c r="B17" s="112" t="s">
        <v>22</v>
      </c>
      <c r="C17" s="111">
        <v>5535.3269999999993</v>
      </c>
      <c r="D17" s="112">
        <v>3611.0079999999998</v>
      </c>
      <c r="E17" s="112">
        <v>0</v>
      </c>
      <c r="F17" s="112">
        <v>0</v>
      </c>
      <c r="G17" s="112">
        <v>1924.319</v>
      </c>
      <c r="H17" s="112">
        <v>0</v>
      </c>
      <c r="I17" s="111">
        <v>10494.99289037157</v>
      </c>
      <c r="J17" s="112">
        <v>89.444660371569995</v>
      </c>
      <c r="K17" s="112">
        <v>2109.625</v>
      </c>
      <c r="L17" s="112">
        <v>8269.7420000000002</v>
      </c>
      <c r="M17" s="111">
        <v>26.181229999999999</v>
      </c>
      <c r="N17" s="112">
        <v>324.43748919321001</v>
      </c>
      <c r="O17" s="112">
        <v>85.809015318300013</v>
      </c>
      <c r="P17" s="112">
        <v>125.38555746255001</v>
      </c>
      <c r="Q17" s="112">
        <v>113.24291641236</v>
      </c>
      <c r="R17" s="112">
        <v>3276.9828799999996</v>
      </c>
      <c r="S17" s="112">
        <v>2588.78568</v>
      </c>
      <c r="T17" s="112">
        <v>82.732680000000002</v>
      </c>
      <c r="U17" s="112">
        <v>2506.0529999999999</v>
      </c>
      <c r="V17" s="112">
        <v>555.72019999999998</v>
      </c>
      <c r="W17" s="112">
        <v>0</v>
      </c>
      <c r="X17" s="112">
        <v>132.477</v>
      </c>
      <c r="Y17" s="112">
        <v>891.08804539987989</v>
      </c>
      <c r="Z17" s="112">
        <v>771.79002999999989</v>
      </c>
      <c r="AA17" s="112">
        <v>119.29801539988</v>
      </c>
      <c r="AB17" s="112">
        <v>130.90610000000001</v>
      </c>
      <c r="AC17" s="112">
        <v>97.394180000000006</v>
      </c>
      <c r="AD17" s="111">
        <v>20751.128584964659</v>
      </c>
    </row>
    <row r="18" spans="2:30" ht="15.75" x14ac:dyDescent="0.25">
      <c r="B18" s="112" t="s">
        <v>23</v>
      </c>
      <c r="C18" s="111">
        <v>5986.6313900000005</v>
      </c>
      <c r="D18" s="112">
        <v>4063.4050000000002</v>
      </c>
      <c r="E18" s="112">
        <v>23.844390000000001</v>
      </c>
      <c r="F18" s="112">
        <v>0</v>
      </c>
      <c r="G18" s="112">
        <v>1899.3820000000001</v>
      </c>
      <c r="H18" s="112">
        <v>0</v>
      </c>
      <c r="I18" s="111">
        <v>8403.0127484968798</v>
      </c>
      <c r="J18" s="112">
        <v>479.15384849688002</v>
      </c>
      <c r="K18" s="112">
        <v>5737.5309999999999</v>
      </c>
      <c r="L18" s="112">
        <v>1364.5440000000001</v>
      </c>
      <c r="M18" s="111">
        <v>821.78390000000002</v>
      </c>
      <c r="N18" s="112">
        <v>3638.1600018543504</v>
      </c>
      <c r="O18" s="112">
        <v>210.33793127465003</v>
      </c>
      <c r="P18" s="112">
        <v>384.25202082449999</v>
      </c>
      <c r="Q18" s="112">
        <v>3043.5700497552002</v>
      </c>
      <c r="R18" s="112">
        <v>6336.6848999999993</v>
      </c>
      <c r="S18" s="112">
        <v>4874.5990999999995</v>
      </c>
      <c r="T18" s="112">
        <v>542.62310000000002</v>
      </c>
      <c r="U18" s="112">
        <v>4331.9759999999997</v>
      </c>
      <c r="V18" s="112">
        <v>209.63980000000001</v>
      </c>
      <c r="W18" s="112">
        <v>0</v>
      </c>
      <c r="X18" s="112">
        <v>1252.4459999999999</v>
      </c>
      <c r="Y18" s="112">
        <v>425.92443999999995</v>
      </c>
      <c r="Z18" s="112">
        <v>325.93350899999996</v>
      </c>
      <c r="AA18" s="112">
        <v>99.990930999999989</v>
      </c>
      <c r="AB18" s="112">
        <v>114.0996</v>
      </c>
      <c r="AC18" s="112">
        <v>584.34605122204005</v>
      </c>
      <c r="AD18" s="111">
        <v>25488.859131573274</v>
      </c>
    </row>
    <row r="19" spans="2:30" ht="15.75" x14ac:dyDescent="0.25">
      <c r="B19" s="112" t="s">
        <v>24</v>
      </c>
      <c r="C19" s="111">
        <v>2890.3869200000004</v>
      </c>
      <c r="D19" s="112">
        <v>1308.682</v>
      </c>
      <c r="E19" s="112">
        <v>153.1618</v>
      </c>
      <c r="F19" s="112">
        <v>1423.146</v>
      </c>
      <c r="G19" s="112">
        <v>0</v>
      </c>
      <c r="H19" s="112">
        <v>5.3971200000000001</v>
      </c>
      <c r="I19" s="111">
        <v>13274.612692977002</v>
      </c>
      <c r="J19" s="112">
        <v>10005.932502977001</v>
      </c>
      <c r="K19" s="112">
        <v>2432.0929999999998</v>
      </c>
      <c r="L19" s="112">
        <v>71.529489999999996</v>
      </c>
      <c r="M19" s="111">
        <v>765.05769999999995</v>
      </c>
      <c r="N19" s="112">
        <v>1538.5570160700199</v>
      </c>
      <c r="O19" s="112">
        <v>603.99944170419997</v>
      </c>
      <c r="P19" s="112">
        <v>184.03244014332</v>
      </c>
      <c r="Q19" s="112">
        <v>750.5251342224999</v>
      </c>
      <c r="R19" s="112">
        <v>12278.62905</v>
      </c>
      <c r="S19" s="112">
        <v>10895.13438</v>
      </c>
      <c r="T19" s="112">
        <v>7939.7243800000006</v>
      </c>
      <c r="U19" s="112">
        <v>2955.41</v>
      </c>
      <c r="V19" s="112">
        <v>49.634569999999997</v>
      </c>
      <c r="W19" s="112">
        <v>248.1891</v>
      </c>
      <c r="X19" s="112">
        <v>1085.671</v>
      </c>
      <c r="Y19" s="112">
        <v>782.66525859756007</v>
      </c>
      <c r="Z19" s="112">
        <v>425.60665</v>
      </c>
      <c r="AA19" s="112">
        <v>357.05860859756001</v>
      </c>
      <c r="AB19" s="112">
        <v>39.978659999999998</v>
      </c>
      <c r="AC19" s="112">
        <v>2356.3797536102002</v>
      </c>
      <c r="AD19" s="111">
        <v>33161.209351254787</v>
      </c>
    </row>
    <row r="20" spans="2:30" ht="15.75" x14ac:dyDescent="0.25">
      <c r="B20" s="112" t="s">
        <v>25</v>
      </c>
      <c r="C20" s="111">
        <v>1103.4747600000001</v>
      </c>
      <c r="D20" s="112">
        <v>628.01980000000003</v>
      </c>
      <c r="E20" s="112">
        <v>21.982839999999999</v>
      </c>
      <c r="F20" s="112">
        <v>363.47149999999999</v>
      </c>
      <c r="G20" s="112">
        <v>30.000209999999999</v>
      </c>
      <c r="H20" s="112">
        <v>60.000410000000002</v>
      </c>
      <c r="I20" s="111">
        <v>8293.8850551695996</v>
      </c>
      <c r="J20" s="112">
        <v>3745.6017351695996</v>
      </c>
      <c r="K20" s="112">
        <v>4055.3389999999999</v>
      </c>
      <c r="L20" s="112">
        <v>81.285120000000006</v>
      </c>
      <c r="M20" s="111">
        <v>411.6592</v>
      </c>
      <c r="N20" s="112">
        <v>1665.0591540444002</v>
      </c>
      <c r="O20" s="112">
        <v>410.3805023772</v>
      </c>
      <c r="P20" s="112">
        <v>221.36254378559997</v>
      </c>
      <c r="Q20" s="112">
        <v>1033.3161078816001</v>
      </c>
      <c r="R20" s="112">
        <v>8977.1229999999996</v>
      </c>
      <c r="S20" s="112">
        <v>6142.8330000000005</v>
      </c>
      <c r="T20" s="112">
        <v>1215.3320000000001</v>
      </c>
      <c r="U20" s="112">
        <v>4927.5010000000002</v>
      </c>
      <c r="V20" s="112">
        <v>193.46100000000001</v>
      </c>
      <c r="W20" s="112">
        <v>1104.704</v>
      </c>
      <c r="X20" s="112">
        <v>1536.125</v>
      </c>
      <c r="Y20" s="112">
        <v>604.15384719496001</v>
      </c>
      <c r="Z20" s="112">
        <v>400.72070000000002</v>
      </c>
      <c r="AA20" s="112">
        <v>203.43314719496001</v>
      </c>
      <c r="AB20" s="112">
        <v>0</v>
      </c>
      <c r="AC20" s="112">
        <v>3228.2325064550005</v>
      </c>
      <c r="AD20" s="111">
        <v>23871.928322863962</v>
      </c>
    </row>
    <row r="21" spans="2:30" ht="15.75" x14ac:dyDescent="0.25">
      <c r="B21" s="112" t="s">
        <v>26</v>
      </c>
      <c r="C21" s="111">
        <v>6255.1005185000004</v>
      </c>
      <c r="D21" s="112">
        <v>1239.2741894999999</v>
      </c>
      <c r="E21" s="112">
        <v>4897.9418050000004</v>
      </c>
      <c r="F21" s="112">
        <v>17.60643</v>
      </c>
      <c r="G21" s="112">
        <v>94.417439999999999</v>
      </c>
      <c r="H21" s="112">
        <v>5.8606540000000003</v>
      </c>
      <c r="I21" s="111">
        <v>5445.3472563808991</v>
      </c>
      <c r="J21" s="112">
        <v>973.13675638090001</v>
      </c>
      <c r="K21" s="112">
        <v>3098.9859999999999</v>
      </c>
      <c r="L21" s="112">
        <v>1267.5356999999999</v>
      </c>
      <c r="M21" s="111">
        <v>105.6888</v>
      </c>
      <c r="N21" s="112">
        <v>2528.0457117642</v>
      </c>
      <c r="O21" s="112">
        <v>526.73020642619997</v>
      </c>
      <c r="P21" s="112">
        <v>663.10457149800004</v>
      </c>
      <c r="Q21" s="112">
        <v>1338.2109338400001</v>
      </c>
      <c r="R21" s="112">
        <v>11265.639493000001</v>
      </c>
      <c r="S21" s="112">
        <v>10304.522493</v>
      </c>
      <c r="T21" s="112">
        <v>3623.2049999999999</v>
      </c>
      <c r="U21" s="112">
        <v>6681.3174930000005</v>
      </c>
      <c r="V21" s="112">
        <v>369.8073</v>
      </c>
      <c r="W21" s="112">
        <v>0</v>
      </c>
      <c r="X21" s="112">
        <v>591.30970000000002</v>
      </c>
      <c r="Y21" s="112">
        <v>803.77143359999991</v>
      </c>
      <c r="Z21" s="112">
        <v>759.81652679999991</v>
      </c>
      <c r="AA21" s="112">
        <v>43.954906800000003</v>
      </c>
      <c r="AB21" s="112">
        <v>182.23650000000001</v>
      </c>
      <c r="AC21" s="112">
        <v>1006.18378864224</v>
      </c>
      <c r="AD21" s="111">
        <v>27486.324701887341</v>
      </c>
    </row>
    <row r="22" spans="2:30" ht="15.75" x14ac:dyDescent="0.25">
      <c r="B22" s="112" t="s">
        <v>27</v>
      </c>
      <c r="C22" s="111">
        <v>2600.3194000000003</v>
      </c>
      <c r="D22" s="112">
        <v>1516.7750000000001</v>
      </c>
      <c r="E22" s="112">
        <v>667.96540000000005</v>
      </c>
      <c r="F22" s="112">
        <v>0</v>
      </c>
      <c r="G22" s="112">
        <v>415.57900000000001</v>
      </c>
      <c r="H22" s="112">
        <v>0</v>
      </c>
      <c r="I22" s="111">
        <v>9765.1119512115001</v>
      </c>
      <c r="J22" s="112">
        <v>1299.6429512115001</v>
      </c>
      <c r="K22" s="112">
        <v>5702.8869999999997</v>
      </c>
      <c r="L22" s="112">
        <v>1057.28</v>
      </c>
      <c r="M22" s="111">
        <v>1705.3019999999999</v>
      </c>
      <c r="N22" s="112">
        <v>5866.4795937735998</v>
      </c>
      <c r="O22" s="112">
        <v>819.46794742079987</v>
      </c>
      <c r="P22" s="112">
        <v>1181.9748817128002</v>
      </c>
      <c r="Q22" s="112">
        <v>3865.03676464</v>
      </c>
      <c r="R22" s="112">
        <v>13484.683999999999</v>
      </c>
      <c r="S22" s="112">
        <v>12418.308999999999</v>
      </c>
      <c r="T22" s="112">
        <v>1055.819</v>
      </c>
      <c r="U22" s="112">
        <v>11362.49</v>
      </c>
      <c r="V22" s="112">
        <v>168.41749999999999</v>
      </c>
      <c r="W22" s="112">
        <v>0</v>
      </c>
      <c r="X22" s="112">
        <v>897.95749999999998</v>
      </c>
      <c r="Y22" s="112">
        <v>371.855571</v>
      </c>
      <c r="Z22" s="112">
        <v>166.342409</v>
      </c>
      <c r="AA22" s="112">
        <v>205.51316199999999</v>
      </c>
      <c r="AB22" s="112">
        <v>249.64979</v>
      </c>
      <c r="AC22" s="112">
        <v>1124.5472233485998</v>
      </c>
      <c r="AD22" s="111">
        <v>33462.647529333706</v>
      </c>
    </row>
    <row r="23" spans="2:30" ht="15.75" x14ac:dyDescent="0.25">
      <c r="B23" s="112" t="s">
        <v>28</v>
      </c>
      <c r="C23" s="111">
        <v>5120.01793</v>
      </c>
      <c r="D23" s="112">
        <v>2825.3690000000001</v>
      </c>
      <c r="E23" s="112">
        <v>952.10709999999995</v>
      </c>
      <c r="F23" s="112">
        <v>0</v>
      </c>
      <c r="G23" s="112">
        <v>1342.5418300000001</v>
      </c>
      <c r="H23" s="112">
        <v>0</v>
      </c>
      <c r="I23" s="111">
        <v>7100.1285693423788</v>
      </c>
      <c r="J23" s="112">
        <v>24.138729342377999</v>
      </c>
      <c r="K23" s="112">
        <v>1872.422</v>
      </c>
      <c r="L23" s="112">
        <v>5063.2571400000006</v>
      </c>
      <c r="M23" s="111">
        <v>140.3107</v>
      </c>
      <c r="N23" s="112">
        <v>662.33202353944</v>
      </c>
      <c r="O23" s="112">
        <v>274.65478419610997</v>
      </c>
      <c r="P23" s="112">
        <v>190.80915778868001</v>
      </c>
      <c r="Q23" s="112">
        <v>196.86808155464999</v>
      </c>
      <c r="R23" s="112">
        <v>7559.9852860000001</v>
      </c>
      <c r="S23" s="112">
        <v>6994.4313000000002</v>
      </c>
      <c r="T23" s="112">
        <v>281.0523</v>
      </c>
      <c r="U23" s="112">
        <v>6713.3789999999999</v>
      </c>
      <c r="V23" s="112">
        <v>558.49959999999999</v>
      </c>
      <c r="W23" s="112">
        <v>0</v>
      </c>
      <c r="X23" s="112">
        <v>7.054386</v>
      </c>
      <c r="Y23" s="112">
        <v>1019.1766147456701</v>
      </c>
      <c r="Z23" s="112">
        <v>780.87438000000009</v>
      </c>
      <c r="AA23" s="112">
        <v>238.30223474566998</v>
      </c>
      <c r="AB23" s="112">
        <v>5.9862222000000012</v>
      </c>
      <c r="AC23" s="112">
        <v>901.73577</v>
      </c>
      <c r="AD23" s="111">
        <v>22369.362415827491</v>
      </c>
    </row>
    <row r="24" spans="2:30" ht="15.75" x14ac:dyDescent="0.25">
      <c r="B24" s="112" t="s">
        <v>29</v>
      </c>
      <c r="C24" s="111">
        <v>9365.4773000000005</v>
      </c>
      <c r="D24" s="112">
        <v>2170.2260000000001</v>
      </c>
      <c r="E24" s="112">
        <v>6486.6679999999997</v>
      </c>
      <c r="F24" s="112">
        <v>0</v>
      </c>
      <c r="G24" s="112">
        <v>708.58330000000001</v>
      </c>
      <c r="H24" s="112">
        <v>0</v>
      </c>
      <c r="I24" s="111">
        <v>7505.9543217701921</v>
      </c>
      <c r="J24" s="112">
        <v>35.254081770191995</v>
      </c>
      <c r="K24" s="112">
        <v>3214.0189999999998</v>
      </c>
      <c r="L24" s="112">
        <v>4245.4459999999999</v>
      </c>
      <c r="M24" s="111">
        <v>11.235239999999999</v>
      </c>
      <c r="N24" s="112">
        <v>671.86108854115196</v>
      </c>
      <c r="O24" s="112">
        <v>317.95014043573002</v>
      </c>
      <c r="P24" s="112">
        <v>44.505974808972006</v>
      </c>
      <c r="Q24" s="112">
        <v>309.40497329645001</v>
      </c>
      <c r="R24" s="112">
        <v>13341.6443</v>
      </c>
      <c r="S24" s="112">
        <v>12345.9229</v>
      </c>
      <c r="T24" s="112">
        <v>425.04289999999997</v>
      </c>
      <c r="U24" s="112">
        <v>11920.88</v>
      </c>
      <c r="V24" s="112">
        <v>995.72140000000002</v>
      </c>
      <c r="W24" s="112">
        <v>0</v>
      </c>
      <c r="X24" s="112">
        <v>0</v>
      </c>
      <c r="Y24" s="112">
        <v>1027.4838840162699</v>
      </c>
      <c r="Z24" s="112">
        <v>915.07337999999993</v>
      </c>
      <c r="AA24" s="112">
        <v>112.41050401626998</v>
      </c>
      <c r="AB24" s="112">
        <v>101.1172</v>
      </c>
      <c r="AC24" s="112">
        <v>117.970022</v>
      </c>
      <c r="AD24" s="111">
        <v>32131.508116327615</v>
      </c>
    </row>
    <row r="25" spans="2:30" ht="15.75" x14ac:dyDescent="0.25">
      <c r="B25" s="112" t="s">
        <v>30</v>
      </c>
      <c r="C25" s="111">
        <v>15053.043600000001</v>
      </c>
      <c r="D25" s="112">
        <v>2422.9319999999998</v>
      </c>
      <c r="E25" s="112">
        <v>12449</v>
      </c>
      <c r="F25" s="112">
        <v>0</v>
      </c>
      <c r="G25" s="112">
        <v>158.86233999999999</v>
      </c>
      <c r="H25" s="112">
        <v>22.24926</v>
      </c>
      <c r="I25" s="111">
        <v>8602.5440259269999</v>
      </c>
      <c r="J25" s="112">
        <v>663.82031692700002</v>
      </c>
      <c r="K25" s="112">
        <v>5317.4549999999999</v>
      </c>
      <c r="L25" s="112">
        <v>2551.342459</v>
      </c>
      <c r="M25" s="111">
        <v>69.926249999999996</v>
      </c>
      <c r="N25" s="112">
        <v>2326.4214799260999</v>
      </c>
      <c r="O25" s="112">
        <v>606.58708695359996</v>
      </c>
      <c r="P25" s="112">
        <v>616.19151410849997</v>
      </c>
      <c r="Q25" s="112">
        <v>1103.6428788640001</v>
      </c>
      <c r="R25" s="112">
        <v>14764.504000000001</v>
      </c>
      <c r="S25" s="112">
        <v>13109.155999999999</v>
      </c>
      <c r="T25" s="112">
        <v>3032.3560000000002</v>
      </c>
      <c r="U25" s="112">
        <v>10076.799999999999</v>
      </c>
      <c r="V25" s="112">
        <v>1145.5219999999999</v>
      </c>
      <c r="W25" s="112">
        <v>348.99560000000002</v>
      </c>
      <c r="X25" s="112">
        <v>160.8304</v>
      </c>
      <c r="Y25" s="112">
        <v>458.64627400000006</v>
      </c>
      <c r="Z25" s="112">
        <v>395.07695200000006</v>
      </c>
      <c r="AA25" s="112">
        <v>63.569322</v>
      </c>
      <c r="AB25" s="112">
        <v>1093.416217</v>
      </c>
      <c r="AC25" s="112">
        <v>150.27265927190001</v>
      </c>
      <c r="AD25" s="111">
        <v>42448.848256124991</v>
      </c>
    </row>
    <row r="26" spans="2:30" ht="15.75" x14ac:dyDescent="0.25">
      <c r="B26" s="112" t="s">
        <v>31</v>
      </c>
      <c r="C26" s="111">
        <v>15319.81337</v>
      </c>
      <c r="D26" s="112">
        <v>4620.7691300000006</v>
      </c>
      <c r="E26" s="112">
        <v>10183.101269999999</v>
      </c>
      <c r="F26" s="112">
        <v>490.74509999999998</v>
      </c>
      <c r="G26" s="112">
        <v>0</v>
      </c>
      <c r="H26" s="112">
        <v>300.42527000000001</v>
      </c>
      <c r="I26" s="111">
        <v>4203.9770088314999</v>
      </c>
      <c r="J26" s="112">
        <v>1764.2969208314998</v>
      </c>
      <c r="K26" s="112">
        <v>1412.5416209999999</v>
      </c>
      <c r="L26" s="112">
        <v>924.43426699999998</v>
      </c>
      <c r="M26" s="111">
        <v>102.7042</v>
      </c>
      <c r="N26" s="112">
        <v>4392.1294715755002</v>
      </c>
      <c r="O26" s="112">
        <v>2640.1342552636002</v>
      </c>
      <c r="P26" s="112">
        <v>704.08238747500002</v>
      </c>
      <c r="Q26" s="112">
        <v>1047.9128288369</v>
      </c>
      <c r="R26" s="112">
        <v>12886.6157826</v>
      </c>
      <c r="S26" s="112">
        <v>10753.610557599999</v>
      </c>
      <c r="T26" s="112">
        <v>10482.4987</v>
      </c>
      <c r="U26" s="112">
        <v>271.11185760000001</v>
      </c>
      <c r="V26" s="112">
        <v>243.30109999999999</v>
      </c>
      <c r="W26" s="112">
        <v>1346.7280000000001</v>
      </c>
      <c r="X26" s="112">
        <v>542.97612500000002</v>
      </c>
      <c r="Y26" s="112">
        <v>1450.9999356616502</v>
      </c>
      <c r="Z26" s="112">
        <v>1139.8974474000001</v>
      </c>
      <c r="AA26" s="112">
        <v>311.10248826164997</v>
      </c>
      <c r="AB26" s="112">
        <v>516.53143</v>
      </c>
      <c r="AC26" s="112">
        <v>979.95440856045013</v>
      </c>
      <c r="AD26" s="111">
        <v>40025.248807229109</v>
      </c>
    </row>
    <row r="27" spans="2:30" ht="15.75" x14ac:dyDescent="0.25">
      <c r="B27" s="112" t="s">
        <v>32</v>
      </c>
      <c r="C27" s="111">
        <v>29088.634397500002</v>
      </c>
      <c r="D27" s="112">
        <v>22763.202800000003</v>
      </c>
      <c r="E27" s="112">
        <v>4482.7555974999996</v>
      </c>
      <c r="F27" s="112">
        <v>1842.6759999999999</v>
      </c>
      <c r="G27" s="112">
        <v>0</v>
      </c>
      <c r="H27" s="112">
        <v>268.59180799999996</v>
      </c>
      <c r="I27" s="111">
        <v>3163.0291546616995</v>
      </c>
      <c r="J27" s="112">
        <v>960.33925966169988</v>
      </c>
      <c r="K27" s="112">
        <v>1510.5197049999999</v>
      </c>
      <c r="L27" s="112">
        <v>614.81494999999995</v>
      </c>
      <c r="M27" s="111">
        <v>77.355239999999995</v>
      </c>
      <c r="N27" s="112">
        <v>4816.0164899862993</v>
      </c>
      <c r="O27" s="112">
        <v>2577.4255613655996</v>
      </c>
      <c r="P27" s="112">
        <v>434.93695584549994</v>
      </c>
      <c r="Q27" s="112">
        <v>1803.6539727751999</v>
      </c>
      <c r="R27" s="112">
        <v>32055.127120000005</v>
      </c>
      <c r="S27" s="112">
        <v>29083.927900000002</v>
      </c>
      <c r="T27" s="112">
        <v>27659.817900000002</v>
      </c>
      <c r="U27" s="112">
        <v>1424.11</v>
      </c>
      <c r="V27" s="112">
        <v>38.56512</v>
      </c>
      <c r="W27" s="112">
        <v>1794.829</v>
      </c>
      <c r="X27" s="112">
        <v>1137.8051</v>
      </c>
      <c r="Y27" s="112">
        <v>757.72543240000005</v>
      </c>
      <c r="Z27" s="112">
        <v>678.37975300000005</v>
      </c>
      <c r="AA27" s="112">
        <v>79.345679399999995</v>
      </c>
      <c r="AB27" s="112">
        <v>683.43146339999998</v>
      </c>
      <c r="AC27" s="112">
        <v>223.33987515999999</v>
      </c>
      <c r="AD27" s="111">
        <v>71055.895741108005</v>
      </c>
    </row>
    <row r="28" spans="2:30" ht="15.75" x14ac:dyDescent="0.25">
      <c r="B28" s="112" t="s">
        <v>33</v>
      </c>
      <c r="C28" s="111">
        <v>18632.985704599996</v>
      </c>
      <c r="D28" s="112">
        <v>9534.3240999999998</v>
      </c>
      <c r="E28" s="112">
        <v>7278.8699630000001</v>
      </c>
      <c r="F28" s="112">
        <v>1666.7867800000001</v>
      </c>
      <c r="G28" s="112">
        <v>0</v>
      </c>
      <c r="H28" s="112">
        <v>153.0048616</v>
      </c>
      <c r="I28" s="111">
        <v>4747.9641286487195</v>
      </c>
      <c r="J28" s="112">
        <v>741.4936686487199</v>
      </c>
      <c r="K28" s="112">
        <v>1921.7997600000001</v>
      </c>
      <c r="L28" s="112">
        <v>1715.1469999999999</v>
      </c>
      <c r="M28" s="111">
        <v>369.52370000000002</v>
      </c>
      <c r="N28" s="112">
        <v>6459.4380728295009</v>
      </c>
      <c r="O28" s="112">
        <v>3356.8808148044004</v>
      </c>
      <c r="P28" s="112">
        <v>995.0345103003001</v>
      </c>
      <c r="Q28" s="112">
        <v>2107.5227477248</v>
      </c>
      <c r="R28" s="112">
        <v>23649.279556600002</v>
      </c>
      <c r="S28" s="112">
        <v>18455.8861273</v>
      </c>
      <c r="T28" s="112">
        <v>16167.4998</v>
      </c>
      <c r="U28" s="112">
        <v>2288.3863272999997</v>
      </c>
      <c r="V28" s="112">
        <v>95.528620000000004</v>
      </c>
      <c r="W28" s="112">
        <v>2978.5790093000001</v>
      </c>
      <c r="X28" s="112">
        <v>2119.2858000000001</v>
      </c>
      <c r="Y28" s="112">
        <v>856.30335783099997</v>
      </c>
      <c r="Z28" s="112">
        <v>636.84937530000002</v>
      </c>
      <c r="AA28" s="112">
        <v>219.45398253099998</v>
      </c>
      <c r="AB28" s="112">
        <v>65.374399999999994</v>
      </c>
      <c r="AC28" s="112">
        <v>2665.1747050906006</v>
      </c>
      <c r="AD28" s="111">
        <v>57076.519925599816</v>
      </c>
    </row>
    <row r="29" spans="2:30" ht="15.75" x14ac:dyDescent="0.25">
      <c r="B29" s="112" t="s">
        <v>34</v>
      </c>
      <c r="C29" s="111">
        <v>22261.188390000003</v>
      </c>
      <c r="D29" s="112">
        <v>7668.9341999999997</v>
      </c>
      <c r="E29" s="112">
        <v>12326.087300000001</v>
      </c>
      <c r="F29" s="112">
        <v>1813.865</v>
      </c>
      <c r="G29" s="112">
        <v>0</v>
      </c>
      <c r="H29" s="112">
        <v>452.30189000000001</v>
      </c>
      <c r="I29" s="111">
        <v>6750.8770045716001</v>
      </c>
      <c r="J29" s="112">
        <v>2992.1580605715999</v>
      </c>
      <c r="K29" s="112">
        <v>1581.733792</v>
      </c>
      <c r="L29" s="112">
        <v>1819.228752</v>
      </c>
      <c r="M29" s="111">
        <v>357.75639999999999</v>
      </c>
      <c r="N29" s="112">
        <v>3732.8244911783995</v>
      </c>
      <c r="O29" s="112">
        <v>2554.2693582141997</v>
      </c>
      <c r="P29" s="112">
        <v>378.29298880700003</v>
      </c>
      <c r="Q29" s="112">
        <v>800.26214415719994</v>
      </c>
      <c r="R29" s="112">
        <v>20523.728771400001</v>
      </c>
      <c r="S29" s="112">
        <v>18864.292299999997</v>
      </c>
      <c r="T29" s="112">
        <v>18560.852299999999</v>
      </c>
      <c r="U29" s="112">
        <v>303.44</v>
      </c>
      <c r="V29" s="112">
        <v>67.812498700000006</v>
      </c>
      <c r="W29" s="112">
        <v>1032.597268</v>
      </c>
      <c r="X29" s="112">
        <v>559.02670469999998</v>
      </c>
      <c r="Y29" s="112">
        <v>960.6737452140801</v>
      </c>
      <c r="Z29" s="112">
        <v>762.18398680000007</v>
      </c>
      <c r="AA29" s="112">
        <v>198.48975841408</v>
      </c>
      <c r="AB29" s="112">
        <v>55.911718</v>
      </c>
      <c r="AC29" s="112">
        <v>734.18542455114994</v>
      </c>
      <c r="AD29" s="111">
        <v>55019.389544915233</v>
      </c>
    </row>
    <row r="30" spans="2:30" ht="15.75" x14ac:dyDescent="0.25">
      <c r="B30" s="112" t="s">
        <v>35</v>
      </c>
      <c r="C30" s="111">
        <v>16977.520759999999</v>
      </c>
      <c r="D30" s="112">
        <v>2699.5726</v>
      </c>
      <c r="E30" s="112">
        <v>13273.07</v>
      </c>
      <c r="F30" s="112">
        <v>949.36802999999998</v>
      </c>
      <c r="G30" s="112">
        <v>0</v>
      </c>
      <c r="H30" s="112">
        <v>91.798280000000005</v>
      </c>
      <c r="I30" s="111">
        <v>5172.6982926360006</v>
      </c>
      <c r="J30" s="112">
        <v>1838.0215926359999</v>
      </c>
      <c r="K30" s="112">
        <v>1412.8230000000001</v>
      </c>
      <c r="L30" s="112">
        <v>1268.345</v>
      </c>
      <c r="M30" s="111">
        <v>653.50869999999998</v>
      </c>
      <c r="N30" s="112">
        <v>5616.1810931230202</v>
      </c>
      <c r="O30" s="112">
        <v>3240.6471031830001</v>
      </c>
      <c r="P30" s="112">
        <v>393.72418574322</v>
      </c>
      <c r="Q30" s="112">
        <v>1981.8098041968001</v>
      </c>
      <c r="R30" s="112">
        <v>23587.760289999998</v>
      </c>
      <c r="S30" s="112">
        <v>21108.76499</v>
      </c>
      <c r="T30" s="112">
        <v>13700.24699</v>
      </c>
      <c r="U30" s="112">
        <v>7408.518</v>
      </c>
      <c r="V30" s="112">
        <v>233.20769999999999</v>
      </c>
      <c r="W30" s="112">
        <v>882.7106</v>
      </c>
      <c r="X30" s="112">
        <v>1363.077</v>
      </c>
      <c r="Y30" s="112">
        <v>310.98269099999999</v>
      </c>
      <c r="Z30" s="112">
        <v>267.233181</v>
      </c>
      <c r="AA30" s="112">
        <v>43.749510000000001</v>
      </c>
      <c r="AB30" s="112">
        <v>31.249649999999999</v>
      </c>
      <c r="AC30" s="112">
        <v>1169.08118585943</v>
      </c>
      <c r="AD30" s="111">
        <v>52901.762112618446</v>
      </c>
    </row>
    <row r="31" spans="2:30" ht="15.75" x14ac:dyDescent="0.25">
      <c r="B31" s="112" t="s">
        <v>36</v>
      </c>
      <c r="C31" s="111">
        <v>10441.698696700001</v>
      </c>
      <c r="D31" s="112">
        <v>2160.3915499999998</v>
      </c>
      <c r="E31" s="112">
        <v>6905.6493037</v>
      </c>
      <c r="F31" s="112">
        <v>860.55397300000004</v>
      </c>
      <c r="G31" s="112">
        <v>0</v>
      </c>
      <c r="H31" s="112">
        <v>1023.5641699999999</v>
      </c>
      <c r="I31" s="111">
        <v>3648.9180368820007</v>
      </c>
      <c r="J31" s="112">
        <v>1612.6102728820001</v>
      </c>
      <c r="K31" s="112">
        <v>1245.811054</v>
      </c>
      <c r="L31" s="112">
        <v>729.41200000000003</v>
      </c>
      <c r="M31" s="111">
        <v>61.084710000000001</v>
      </c>
      <c r="N31" s="112">
        <v>6378.2713269780988</v>
      </c>
      <c r="O31" s="112">
        <v>3785.7557478440995</v>
      </c>
      <c r="P31" s="112">
        <v>573.94444961599993</v>
      </c>
      <c r="Q31" s="112">
        <v>2018.5711295180001</v>
      </c>
      <c r="R31" s="112">
        <v>19792.720456999999</v>
      </c>
      <c r="S31" s="112">
        <v>17316.05328</v>
      </c>
      <c r="T31" s="112">
        <v>14699.602280000001</v>
      </c>
      <c r="U31" s="112">
        <v>2616.451</v>
      </c>
      <c r="V31" s="112">
        <v>25.5974</v>
      </c>
      <c r="W31" s="112">
        <v>886.800521</v>
      </c>
      <c r="X31" s="112">
        <v>1564.2692559999998</v>
      </c>
      <c r="Y31" s="112">
        <v>732.99397160000012</v>
      </c>
      <c r="Z31" s="112">
        <v>342.15841160000002</v>
      </c>
      <c r="AA31" s="112">
        <v>390.83556000000004</v>
      </c>
      <c r="AB31" s="112">
        <v>383.36402100000004</v>
      </c>
      <c r="AC31" s="112">
        <v>836.57120614529015</v>
      </c>
      <c r="AD31" s="111">
        <v>42722.998016305392</v>
      </c>
    </row>
    <row r="32" spans="2:30" ht="15.75" x14ac:dyDescent="0.25">
      <c r="B32" s="112" t="s">
        <v>37</v>
      </c>
      <c r="C32" s="111">
        <v>13785.622034</v>
      </c>
      <c r="D32" s="112">
        <v>6277.0170099999996</v>
      </c>
      <c r="E32" s="112">
        <v>6081.978674</v>
      </c>
      <c r="F32" s="112">
        <v>1340.30105</v>
      </c>
      <c r="G32" s="112">
        <v>0</v>
      </c>
      <c r="H32" s="112">
        <v>86.325299999999999</v>
      </c>
      <c r="I32" s="111">
        <v>4959.3287292730001</v>
      </c>
      <c r="J32" s="112">
        <v>1502.645799073</v>
      </c>
      <c r="K32" s="112">
        <v>2882.6718316000001</v>
      </c>
      <c r="L32" s="112">
        <v>285.34757659999997</v>
      </c>
      <c r="M32" s="111">
        <v>288.663522</v>
      </c>
      <c r="N32" s="112">
        <v>5798.9262064008999</v>
      </c>
      <c r="O32" s="112">
        <v>1680.4466396871996</v>
      </c>
      <c r="P32" s="112">
        <v>901.17862979100005</v>
      </c>
      <c r="Q32" s="112">
        <v>3217.3009369226997</v>
      </c>
      <c r="R32" s="112">
        <v>23792.1804663</v>
      </c>
      <c r="S32" s="112">
        <v>18912.1753618</v>
      </c>
      <c r="T32" s="112">
        <v>18778.0389</v>
      </c>
      <c r="U32" s="112">
        <v>134.13646179999998</v>
      </c>
      <c r="V32" s="112">
        <v>23.387468799999997</v>
      </c>
      <c r="W32" s="112">
        <v>3066.3249336999997</v>
      </c>
      <c r="X32" s="112">
        <v>1790.292702</v>
      </c>
      <c r="Y32" s="112">
        <v>803.1106041999999</v>
      </c>
      <c r="Z32" s="112">
        <v>759.15986719999989</v>
      </c>
      <c r="AA32" s="112">
        <v>43.950736999999997</v>
      </c>
      <c r="AB32" s="112">
        <v>480.60814100000005</v>
      </c>
      <c r="AC32" s="112">
        <v>378.81664364533395</v>
      </c>
      <c r="AD32" s="111">
        <v>49998.592824819236</v>
      </c>
    </row>
    <row r="33" spans="2:30" ht="16.5" thickBot="1" x14ac:dyDescent="0.3">
      <c r="B33" s="110" t="s">
        <v>7</v>
      </c>
      <c r="C33" s="109">
        <v>243831.92560429996</v>
      </c>
      <c r="D33" s="110">
        <v>93815.781397500003</v>
      </c>
      <c r="E33" s="110">
        <v>121053.55783620002</v>
      </c>
      <c r="F33" s="110">
        <v>16603.305612999997</v>
      </c>
      <c r="G33" s="110">
        <v>10375.071482000001</v>
      </c>
      <c r="H33" s="110">
        <v>3072.7769335999997</v>
      </c>
      <c r="I33" s="109">
        <v>194692.56851158084</v>
      </c>
      <c r="J33" s="110">
        <v>49654.781456880854</v>
      </c>
      <c r="K33" s="110">
        <v>83212.448163099994</v>
      </c>
      <c r="L33" s="110">
        <v>48204.591396599993</v>
      </c>
      <c r="M33" s="109">
        <v>13620.747495000001</v>
      </c>
      <c r="N33" s="110">
        <v>88360.525591792306</v>
      </c>
      <c r="O33" s="110">
        <v>28293.981050454582</v>
      </c>
      <c r="P33" s="110">
        <v>13068.395939659171</v>
      </c>
      <c r="Q33" s="110">
        <v>46998.148601678564</v>
      </c>
      <c r="R33" s="110">
        <v>375769.40907350008</v>
      </c>
      <c r="S33" s="110">
        <v>309410.49371130002</v>
      </c>
      <c r="T33" s="110">
        <v>192965.31500499998</v>
      </c>
      <c r="U33" s="110">
        <v>116445.17870630001</v>
      </c>
      <c r="V33" s="110">
        <v>8383.1026155000018</v>
      </c>
      <c r="W33" s="110">
        <v>17745.238831999999</v>
      </c>
      <c r="X33" s="110">
        <v>40230.573914699991</v>
      </c>
      <c r="Y33" s="110">
        <v>22478.947819022826</v>
      </c>
      <c r="Z33" s="110">
        <v>17854.264380099998</v>
      </c>
      <c r="AA33" s="110">
        <v>4624.683438922827</v>
      </c>
      <c r="AB33" s="110">
        <v>8502.7312695000001</v>
      </c>
      <c r="AC33" s="110">
        <v>27848.293729470381</v>
      </c>
      <c r="AD33" s="109">
        <v>962572.96925716638</v>
      </c>
    </row>
    <row r="34" spans="2:30" ht="16.5" thickBot="1" x14ac:dyDescent="0.3">
      <c r="B34" s="108" t="s">
        <v>178</v>
      </c>
      <c r="C34" s="106">
        <v>226601.11210699999</v>
      </c>
      <c r="D34" s="106">
        <v>92094.116800000003</v>
      </c>
      <c r="E34" s="106">
        <v>120974.92149999998</v>
      </c>
      <c r="F34" s="106">
        <v>195.63795299999998</v>
      </c>
      <c r="G34" s="106">
        <v>10305.550080000001</v>
      </c>
      <c r="H34" s="106">
        <v>3030.8857739999994</v>
      </c>
      <c r="I34" s="106">
        <v>194297.58125398084</v>
      </c>
      <c r="J34" s="106">
        <v>49630.563548980848</v>
      </c>
      <c r="K34" s="106">
        <v>83189.751500000013</v>
      </c>
      <c r="L34" s="106">
        <v>47856.518709999989</v>
      </c>
      <c r="M34" s="106">
        <v>13620.747495000001</v>
      </c>
      <c r="N34" s="106">
        <v>88300.417830692313</v>
      </c>
      <c r="O34" s="106">
        <v>28245.756045954578</v>
      </c>
      <c r="P34" s="106">
        <v>13062.747618059171</v>
      </c>
      <c r="Q34" s="106">
        <v>46991.914166678565</v>
      </c>
      <c r="R34" s="106">
        <v>374277.49786700006</v>
      </c>
      <c r="S34" s="106">
        <v>308732.17427499994</v>
      </c>
      <c r="T34" s="106">
        <v>192301.36951499997</v>
      </c>
      <c r="U34" s="106">
        <v>116430.80476000001</v>
      </c>
      <c r="V34" s="106">
        <v>8363.1755060000014</v>
      </c>
      <c r="W34" s="106">
        <v>17741.630900000004</v>
      </c>
      <c r="X34" s="106">
        <v>39440.517185999997</v>
      </c>
      <c r="Y34" s="106">
        <v>22167.436132122832</v>
      </c>
      <c r="Z34" s="106">
        <v>17644.463065</v>
      </c>
      <c r="AA34" s="106">
        <v>4522.9730671228272</v>
      </c>
      <c r="AB34" s="106">
        <v>8019.3002199999992</v>
      </c>
      <c r="AC34" s="106">
        <v>27377.051734670378</v>
      </c>
      <c r="AD34" s="106">
        <v>941040.3971454663</v>
      </c>
    </row>
    <row r="35" spans="2:30" ht="16.5" thickBot="1" x14ac:dyDescent="0.3">
      <c r="B35" s="107" t="s">
        <v>177</v>
      </c>
      <c r="C35" s="106">
        <v>17230.813497299969</v>
      </c>
      <c r="D35" s="106">
        <v>1721.6645974999992</v>
      </c>
      <c r="E35" s="106">
        <v>78.636336200041114</v>
      </c>
      <c r="F35" s="106">
        <v>16407.667659999996</v>
      </c>
      <c r="G35" s="106">
        <v>69.521402000000307</v>
      </c>
      <c r="H35" s="106">
        <v>41.891159600000265</v>
      </c>
      <c r="I35" s="106">
        <v>394.98725760000525</v>
      </c>
      <c r="J35" s="106">
        <v>24.21790790000523</v>
      </c>
      <c r="K35" s="106">
        <v>22.696663099981379</v>
      </c>
      <c r="L35" s="106">
        <v>348.07268660000409</v>
      </c>
      <c r="M35" s="106">
        <v>0</v>
      </c>
      <c r="N35" s="106">
        <v>60.107761099992786</v>
      </c>
      <c r="O35" s="106">
        <v>48.225004500003706</v>
      </c>
      <c r="P35" s="106">
        <v>5.6483215999996901</v>
      </c>
      <c r="Q35" s="106">
        <v>6.2344349999984843</v>
      </c>
      <c r="R35" s="106">
        <v>1491.9112065000227</v>
      </c>
      <c r="S35" s="106">
        <v>678.31943630008027</v>
      </c>
      <c r="T35" s="106">
        <v>663.9454900000128</v>
      </c>
      <c r="U35" s="106">
        <v>14.373946299994714</v>
      </c>
      <c r="V35" s="106">
        <v>19.92710950000037</v>
      </c>
      <c r="W35" s="106">
        <v>3.6079319999953441</v>
      </c>
      <c r="X35" s="106">
        <v>790.05672869999398</v>
      </c>
      <c r="Y35" s="106">
        <v>311.51168689999395</v>
      </c>
      <c r="Z35" s="106">
        <v>209.80131509999774</v>
      </c>
      <c r="AA35" s="106">
        <v>101.71037179999985</v>
      </c>
      <c r="AB35" s="106">
        <v>483.43104950000088</v>
      </c>
      <c r="AC35" s="106">
        <v>471.24199480000243</v>
      </c>
      <c r="AD35" s="106">
        <v>21532.572111700079</v>
      </c>
    </row>
    <row r="37" spans="2:30" x14ac:dyDescent="0.25">
      <c r="D37" s="105"/>
      <c r="AD37" s="114"/>
    </row>
    <row r="38" spans="2:30" x14ac:dyDescent="0.25">
      <c r="D38" s="105"/>
    </row>
    <row r="39" spans="2:30" x14ac:dyDescent="0.25">
      <c r="F39" s="10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877A4-B9D7-413E-8D47-3D6FA47A522E}">
  <dimension ref="B1:AI29"/>
  <sheetViews>
    <sheetView zoomScaleNormal="100" workbookViewId="0">
      <selection activeCell="M6" sqref="M6"/>
    </sheetView>
  </sheetViews>
  <sheetFormatPr defaultRowHeight="15.75" x14ac:dyDescent="0.25"/>
  <cols>
    <col min="1" max="1" width="9.140625" style="18"/>
    <col min="2" max="2" width="25.42578125" style="18" customWidth="1"/>
    <col min="3" max="3" width="9.5703125" style="18" bestFit="1" customWidth="1"/>
    <col min="4" max="33" width="9.140625" style="18"/>
    <col min="34" max="34" width="12" style="18" customWidth="1"/>
    <col min="35" max="35" width="10.7109375" style="18" customWidth="1"/>
    <col min="36" max="16384" width="9.140625" style="18"/>
  </cols>
  <sheetData>
    <row r="1" spans="2:35" ht="16.5" thickBot="1" x14ac:dyDescent="0.3">
      <c r="B1" s="121" t="s">
        <v>200</v>
      </c>
      <c r="C1" s="120"/>
      <c r="AG1" s="120"/>
      <c r="AH1" s="120"/>
      <c r="AI1" s="120"/>
    </row>
    <row r="2" spans="2:35" ht="30.2" customHeight="1" thickTop="1" thickBot="1" x14ac:dyDescent="0.3">
      <c r="B2" s="119" t="s">
        <v>199</v>
      </c>
      <c r="C2" s="118" t="s">
        <v>8</v>
      </c>
      <c r="D2" s="118" t="s">
        <v>9</v>
      </c>
      <c r="E2" s="118" t="s">
        <v>10</v>
      </c>
      <c r="F2" s="118" t="s">
        <v>11</v>
      </c>
      <c r="G2" s="118" t="s">
        <v>12</v>
      </c>
      <c r="H2" s="118" t="s">
        <v>13</v>
      </c>
      <c r="I2" s="118" t="s">
        <v>14</v>
      </c>
      <c r="J2" s="118" t="s">
        <v>15</v>
      </c>
      <c r="K2" s="118" t="s">
        <v>16</v>
      </c>
      <c r="L2" s="118" t="s">
        <v>17</v>
      </c>
      <c r="M2" s="118" t="s">
        <v>18</v>
      </c>
      <c r="N2" s="118" t="s">
        <v>19</v>
      </c>
      <c r="O2" s="118" t="s">
        <v>20</v>
      </c>
      <c r="P2" s="118" t="s">
        <v>21</v>
      </c>
      <c r="Q2" s="118" t="s">
        <v>22</v>
      </c>
      <c r="R2" s="118" t="s">
        <v>23</v>
      </c>
      <c r="S2" s="118" t="s">
        <v>24</v>
      </c>
      <c r="T2" s="118" t="s">
        <v>25</v>
      </c>
      <c r="U2" s="118" t="s">
        <v>26</v>
      </c>
      <c r="V2" s="118" t="s">
        <v>27</v>
      </c>
      <c r="W2" s="118" t="s">
        <v>28</v>
      </c>
      <c r="X2" s="118" t="s">
        <v>29</v>
      </c>
      <c r="Y2" s="118" t="s">
        <v>30</v>
      </c>
      <c r="Z2" s="118" t="s">
        <v>31</v>
      </c>
      <c r="AA2" s="118" t="s">
        <v>32</v>
      </c>
      <c r="AB2" s="118" t="s">
        <v>33</v>
      </c>
      <c r="AC2" s="118" t="s">
        <v>34</v>
      </c>
      <c r="AD2" s="118" t="s">
        <v>35</v>
      </c>
      <c r="AE2" s="118" t="s">
        <v>36</v>
      </c>
      <c r="AF2" s="118" t="s">
        <v>37</v>
      </c>
      <c r="AG2" s="118" t="s">
        <v>7</v>
      </c>
      <c r="AH2" s="117" t="s">
        <v>198</v>
      </c>
      <c r="AI2" s="117" t="s">
        <v>197</v>
      </c>
    </row>
    <row r="3" spans="2:35" x14ac:dyDescent="0.25">
      <c r="B3" s="116" t="s">
        <v>156</v>
      </c>
      <c r="C3" s="115">
        <v>893.3349329577336</v>
      </c>
      <c r="D3" s="115">
        <v>1333.0269258880328</v>
      </c>
      <c r="E3" s="115">
        <v>1196.6884744060694</v>
      </c>
      <c r="F3" s="115">
        <v>1218.865625028224</v>
      </c>
      <c r="G3" s="115">
        <v>1666.3319022303315</v>
      </c>
      <c r="H3" s="115">
        <v>670.87421220587794</v>
      </c>
      <c r="I3" s="115">
        <v>1173.5840927035956</v>
      </c>
      <c r="J3" s="115">
        <v>1038.9122483901172</v>
      </c>
      <c r="K3" s="115">
        <v>1633.4450188535905</v>
      </c>
      <c r="L3" s="115">
        <v>1179.3790314233536</v>
      </c>
      <c r="M3" s="115">
        <v>1140.8263968402514</v>
      </c>
      <c r="N3" s="115">
        <v>1165.5764679795632</v>
      </c>
      <c r="O3" s="115">
        <v>1073.0758457143604</v>
      </c>
      <c r="P3" s="115">
        <v>1175.417481954021</v>
      </c>
      <c r="Q3" s="115">
        <v>1329.1557831965483</v>
      </c>
      <c r="R3" s="115">
        <v>1151.8098376568246</v>
      </c>
      <c r="S3" s="115">
        <v>3017.4875777731181</v>
      </c>
      <c r="T3" s="115">
        <v>2103.9968436405097</v>
      </c>
      <c r="U3" s="115">
        <v>1079.7007136369925</v>
      </c>
      <c r="V3" s="115">
        <v>893.36896960396473</v>
      </c>
      <c r="W3" s="115">
        <v>1520.8894216169667</v>
      </c>
      <c r="X3" s="115">
        <v>1483.309616464865</v>
      </c>
      <c r="Y3" s="115">
        <v>1356.7005283423377</v>
      </c>
      <c r="Z3" s="115">
        <v>1190.0716474635062</v>
      </c>
      <c r="AA3" s="115">
        <v>1662.4492274514314</v>
      </c>
      <c r="AB3" s="115">
        <v>1654.7430405393775</v>
      </c>
      <c r="AC3" s="115">
        <v>1453.7781044211356</v>
      </c>
      <c r="AD3" s="115">
        <v>1472.1636226751725</v>
      </c>
      <c r="AE3" s="115">
        <v>1277.7056496859116</v>
      </c>
      <c r="AF3" s="115">
        <v>1257.5354825425552</v>
      </c>
      <c r="AG3" s="115">
        <v>1399.131494905439</v>
      </c>
      <c r="AH3" s="115">
        <v>1167.0172069214966</v>
      </c>
      <c r="AI3" s="115">
        <v>4187.1244988976187</v>
      </c>
    </row>
    <row r="4" spans="2:35" x14ac:dyDescent="0.25">
      <c r="B4" s="18" t="s">
        <v>155</v>
      </c>
      <c r="C4" s="115">
        <v>980.22450000000003</v>
      </c>
      <c r="D4" s="115">
        <v>1265.2191482163705</v>
      </c>
      <c r="E4" s="115">
        <v>727.82029999999997</v>
      </c>
      <c r="F4" s="115">
        <v>1193.2860000000001</v>
      </c>
      <c r="G4" s="115">
        <v>1060.8992025448401</v>
      </c>
      <c r="H4" s="115">
        <v>992.42610000000013</v>
      </c>
      <c r="I4" s="115">
        <v>951.67779097780397</v>
      </c>
      <c r="J4" s="115">
        <v>1098.0364649955709</v>
      </c>
      <c r="K4" s="115">
        <v>1052.1131530346661</v>
      </c>
      <c r="L4" s="115">
        <v>1080.501</v>
      </c>
      <c r="M4" s="115">
        <v>1139.3307061022476</v>
      </c>
      <c r="N4" s="115">
        <v>1206.942</v>
      </c>
      <c r="O4" s="115">
        <v>1215.4549999999999</v>
      </c>
      <c r="P4" s="115">
        <v>1302.211185471029</v>
      </c>
      <c r="Q4" s="115">
        <v>1253.0240000000001</v>
      </c>
      <c r="R4" s="115">
        <v>1116.914</v>
      </c>
      <c r="S4" s="115">
        <v>1007.582</v>
      </c>
      <c r="T4" s="115">
        <v>886.2396</v>
      </c>
      <c r="U4" s="115">
        <v>1022.976252536566</v>
      </c>
      <c r="V4" s="115">
        <v>851.77509999999995</v>
      </c>
      <c r="W4" s="115">
        <v>1522.9680000000001</v>
      </c>
      <c r="X4" s="115">
        <v>1252.4510000000002</v>
      </c>
      <c r="Y4" s="115">
        <v>1050.0309999999999</v>
      </c>
      <c r="Z4" s="115">
        <v>858.52016815122715</v>
      </c>
      <c r="AA4" s="115">
        <v>1496.8254703701009</v>
      </c>
      <c r="AB4" s="115">
        <v>1351.4575079905242</v>
      </c>
      <c r="AC4" s="115">
        <v>1233.0070685522376</v>
      </c>
      <c r="AD4" s="115">
        <v>2268.7025127163465</v>
      </c>
      <c r="AE4" s="115">
        <v>766.17490186683995</v>
      </c>
      <c r="AF4" s="115">
        <v>909.06088945766624</v>
      </c>
      <c r="AG4" s="115">
        <v>1253.6600072327888</v>
      </c>
      <c r="AH4" s="115">
        <v>1200.9834668976334</v>
      </c>
      <c r="AI4" s="115">
        <v>4071.3978321785175</v>
      </c>
    </row>
    <row r="5" spans="2:35" x14ac:dyDescent="0.25">
      <c r="B5" s="18" t="s">
        <v>154</v>
      </c>
      <c r="C5" s="115">
        <v>794.20890000000009</v>
      </c>
      <c r="D5" s="115">
        <v>1099.6107927414891</v>
      </c>
      <c r="E5" s="115">
        <v>1306.184</v>
      </c>
      <c r="F5" s="115">
        <v>1033.3139999999999</v>
      </c>
      <c r="G5" s="115">
        <v>911.83259999999996</v>
      </c>
      <c r="H5" s="115">
        <v>643.44740000000002</v>
      </c>
      <c r="I5" s="115">
        <v>1009.3670000000001</v>
      </c>
      <c r="J5" s="115">
        <v>903.30550000000005</v>
      </c>
      <c r="K5" s="115">
        <v>913.61490000000003</v>
      </c>
      <c r="L5" s="115">
        <v>1195.335</v>
      </c>
      <c r="M5" s="115">
        <v>982.39230000000009</v>
      </c>
      <c r="N5" s="115">
        <v>1223.0510000000002</v>
      </c>
      <c r="O5" s="115">
        <v>812.33359999999993</v>
      </c>
      <c r="P5" s="115">
        <v>625.68380000000002</v>
      </c>
      <c r="Q5" s="115">
        <v>0</v>
      </c>
      <c r="R5" s="115">
        <v>428.48500000000001</v>
      </c>
      <c r="S5" s="115">
        <v>918.29320000000007</v>
      </c>
      <c r="T5" s="115">
        <v>1180.7940000000001</v>
      </c>
      <c r="U5" s="115">
        <v>1082.5987486729643</v>
      </c>
      <c r="V5" s="115">
        <v>961.30600000000015</v>
      </c>
      <c r="W5" s="115">
        <v>1363.992</v>
      </c>
      <c r="X5" s="115">
        <v>1559.8320000000001</v>
      </c>
      <c r="Y5" s="115">
        <v>1422.954</v>
      </c>
      <c r="Z5" s="115">
        <v>1141.0865446180526</v>
      </c>
      <c r="AA5" s="115">
        <v>1381.0973872753054</v>
      </c>
      <c r="AB5" s="115">
        <v>1305.9332623115308</v>
      </c>
      <c r="AC5" s="115">
        <v>1220.6885315991556</v>
      </c>
      <c r="AD5" s="115">
        <v>1082.019</v>
      </c>
      <c r="AE5" s="115">
        <v>1195.3488647082336</v>
      </c>
      <c r="AF5" s="115">
        <v>898.32553707331522</v>
      </c>
      <c r="AG5" s="115">
        <v>1151.7618011018862</v>
      </c>
      <c r="AH5" s="115">
        <v>1151.79069410029</v>
      </c>
      <c r="AI5" s="115">
        <v>1107.3125250715837</v>
      </c>
    </row>
    <row r="6" spans="2:35" x14ac:dyDescent="0.25">
      <c r="B6" s="18" t="s">
        <v>153</v>
      </c>
      <c r="C6" s="115">
        <v>0</v>
      </c>
      <c r="D6" s="115">
        <v>4917.1119032205224</v>
      </c>
      <c r="E6" s="115">
        <v>3432.6418707874104</v>
      </c>
      <c r="F6" s="115">
        <v>2644.9231044624116</v>
      </c>
      <c r="G6" s="115">
        <v>3360.5677508014282</v>
      </c>
      <c r="H6" s="115">
        <v>0</v>
      </c>
      <c r="I6" s="115">
        <v>3188.7525494414508</v>
      </c>
      <c r="J6" s="115">
        <v>1757.8150000000001</v>
      </c>
      <c r="K6" s="115">
        <v>4691.0691516276065</v>
      </c>
      <c r="L6" s="115">
        <v>2094.7459542327742</v>
      </c>
      <c r="M6" s="115">
        <v>3914.5275948098583</v>
      </c>
      <c r="N6" s="115">
        <v>0</v>
      </c>
      <c r="O6" s="115">
        <v>0</v>
      </c>
      <c r="P6" s="115">
        <v>0</v>
      </c>
      <c r="Q6" s="115">
        <v>0</v>
      </c>
      <c r="R6" s="115">
        <v>0</v>
      </c>
      <c r="S6" s="115">
        <v>5102.0766667650405</v>
      </c>
      <c r="T6" s="115">
        <v>4675.2023473642366</v>
      </c>
      <c r="U6" s="115">
        <v>3635.0356091496119</v>
      </c>
      <c r="V6" s="115">
        <v>0</v>
      </c>
      <c r="W6" s="115">
        <v>0</v>
      </c>
      <c r="X6" s="115">
        <v>0</v>
      </c>
      <c r="Y6" s="115">
        <v>0</v>
      </c>
      <c r="Z6" s="115">
        <v>5350.3580575740853</v>
      </c>
      <c r="AA6" s="115">
        <v>4392.9122645543766</v>
      </c>
      <c r="AB6" s="115">
        <v>4998.4369438666645</v>
      </c>
      <c r="AC6" s="115">
        <v>4219.9171382655268</v>
      </c>
      <c r="AD6" s="115">
        <v>4715.5344534170381</v>
      </c>
      <c r="AE6" s="115">
        <v>3613.7093983296268</v>
      </c>
      <c r="AF6" s="115">
        <v>4550.5078409940443</v>
      </c>
      <c r="AG6" s="115">
        <v>4212.4396030017415</v>
      </c>
      <c r="AH6" s="115">
        <v>2272.3185768678541</v>
      </c>
      <c r="AI6" s="115">
        <v>4235.5727693962808</v>
      </c>
    </row>
    <row r="7" spans="2:35" x14ac:dyDescent="0.25">
      <c r="B7" s="18" t="s">
        <v>152</v>
      </c>
      <c r="C7" s="115">
        <v>0</v>
      </c>
      <c r="D7" s="115">
        <v>0</v>
      </c>
      <c r="E7" s="115">
        <v>0</v>
      </c>
      <c r="F7" s="115">
        <v>0</v>
      </c>
      <c r="G7" s="115">
        <v>0</v>
      </c>
      <c r="H7" s="115">
        <v>642.31174883952292</v>
      </c>
      <c r="I7" s="115">
        <v>0</v>
      </c>
      <c r="J7" s="115">
        <v>1216.4510161023402</v>
      </c>
      <c r="K7" s="115">
        <v>0</v>
      </c>
      <c r="L7" s="115">
        <v>1315.2060576590488</v>
      </c>
      <c r="M7" s="115">
        <v>0</v>
      </c>
      <c r="N7" s="115">
        <v>707.77719999999999</v>
      </c>
      <c r="O7" s="115">
        <v>734.26099999999997</v>
      </c>
      <c r="P7" s="115">
        <v>0</v>
      </c>
      <c r="Q7" s="115">
        <v>1472.018</v>
      </c>
      <c r="R7" s="115">
        <v>1235.5440000000001</v>
      </c>
      <c r="S7" s="115">
        <v>0</v>
      </c>
      <c r="T7" s="115">
        <v>741.07700000000011</v>
      </c>
      <c r="U7" s="115">
        <v>1230.830413506869</v>
      </c>
      <c r="V7" s="115">
        <v>935.98170000000005</v>
      </c>
      <c r="W7" s="115">
        <v>1627.7839666947284</v>
      </c>
      <c r="X7" s="115">
        <v>1489.8579999999999</v>
      </c>
      <c r="Y7" s="115">
        <v>981.83777687978159</v>
      </c>
      <c r="Z7" s="115">
        <v>0</v>
      </c>
      <c r="AA7" s="115">
        <v>0</v>
      </c>
      <c r="AB7" s="115">
        <v>0</v>
      </c>
      <c r="AC7" s="115">
        <v>0</v>
      </c>
      <c r="AD7" s="115">
        <v>0</v>
      </c>
      <c r="AE7" s="115">
        <v>0</v>
      </c>
      <c r="AF7" s="115">
        <v>0</v>
      </c>
      <c r="AG7" s="115">
        <v>1265.4597540101965</v>
      </c>
      <c r="AH7" s="115">
        <v>1263.0327856744477</v>
      </c>
      <c r="AI7" s="115">
        <v>1625.2229780981688</v>
      </c>
    </row>
    <row r="8" spans="2:35" x14ac:dyDescent="0.25">
      <c r="B8" s="18" t="s">
        <v>196</v>
      </c>
      <c r="C8" s="115">
        <v>0</v>
      </c>
      <c r="D8" s="115">
        <v>0</v>
      </c>
      <c r="E8" s="115">
        <v>0</v>
      </c>
      <c r="F8" s="115">
        <v>1068.3610000000001</v>
      </c>
      <c r="G8" s="115">
        <v>476.11070000000001</v>
      </c>
      <c r="H8" s="115">
        <v>0</v>
      </c>
      <c r="I8" s="115">
        <v>198.917</v>
      </c>
      <c r="J8" s="115">
        <v>0</v>
      </c>
      <c r="K8" s="115">
        <v>203.07599999999999</v>
      </c>
      <c r="L8" s="115">
        <v>0</v>
      </c>
      <c r="M8" s="115">
        <v>0</v>
      </c>
      <c r="N8" s="115">
        <v>0</v>
      </c>
      <c r="O8" s="115">
        <v>0</v>
      </c>
      <c r="P8" s="115">
        <v>0</v>
      </c>
      <c r="Q8" s="115">
        <v>0</v>
      </c>
      <c r="R8" s="115">
        <v>0</v>
      </c>
      <c r="S8" s="115">
        <v>269.54370000000006</v>
      </c>
      <c r="T8" s="115">
        <v>293.97989999999999</v>
      </c>
      <c r="U8" s="115">
        <v>541.04909999999995</v>
      </c>
      <c r="V8" s="115">
        <v>0</v>
      </c>
      <c r="W8" s="115">
        <v>0</v>
      </c>
      <c r="X8" s="115">
        <v>0</v>
      </c>
      <c r="Y8" s="115">
        <v>358.9828</v>
      </c>
      <c r="Z8" s="115">
        <v>761.58040000000005</v>
      </c>
      <c r="AA8" s="115">
        <v>0</v>
      </c>
      <c r="AB8" s="115">
        <v>722.34642754644335</v>
      </c>
      <c r="AC8" s="115">
        <v>456.12185329137367</v>
      </c>
      <c r="AD8" s="115">
        <v>552.50712683769609</v>
      </c>
      <c r="AE8" s="115">
        <v>624.58780988271371</v>
      </c>
      <c r="AF8" s="115">
        <v>776.95639999999992</v>
      </c>
      <c r="AG8" s="115">
        <v>526.81543742658266</v>
      </c>
      <c r="AH8" s="115">
        <v>526.81292271624977</v>
      </c>
      <c r="AI8" s="115">
        <v>789.40720781407879</v>
      </c>
    </row>
    <row r="9" spans="2:35" x14ac:dyDescent="0.25">
      <c r="B9" s="116" t="s">
        <v>150</v>
      </c>
      <c r="C9" s="115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</row>
    <row r="10" spans="2:35" x14ac:dyDescent="0.25">
      <c r="B10" s="18" t="s">
        <v>149</v>
      </c>
      <c r="C10" s="115">
        <v>11759.760000000002</v>
      </c>
      <c r="D10" s="115">
        <v>12450.94</v>
      </c>
      <c r="E10" s="115">
        <v>12230.38</v>
      </c>
      <c r="F10" s="115">
        <v>16174.990000000002</v>
      </c>
      <c r="G10" s="115">
        <v>18223.37</v>
      </c>
      <c r="H10" s="115">
        <v>13745.110000000002</v>
      </c>
      <c r="I10" s="115">
        <v>19642.650226242444</v>
      </c>
      <c r="J10" s="115">
        <v>12960.6</v>
      </c>
      <c r="K10" s="115">
        <v>18797.931055338522</v>
      </c>
      <c r="L10" s="115">
        <v>15635.289999999999</v>
      </c>
      <c r="M10" s="115">
        <v>16329.67</v>
      </c>
      <c r="N10" s="115">
        <v>14986.87</v>
      </c>
      <c r="O10" s="115">
        <v>14743.95</v>
      </c>
      <c r="P10" s="115">
        <v>12093.94</v>
      </c>
      <c r="Q10" s="115">
        <v>10049.060000000001</v>
      </c>
      <c r="R10" s="115">
        <v>12156.69</v>
      </c>
      <c r="S10" s="115">
        <v>10238.59294495301</v>
      </c>
      <c r="T10" s="115">
        <v>12870.07</v>
      </c>
      <c r="U10" s="115">
        <v>15926.619999999999</v>
      </c>
      <c r="V10" s="115">
        <v>16231.649999999998</v>
      </c>
      <c r="W10" s="115">
        <v>12200.75</v>
      </c>
      <c r="X10" s="115">
        <v>11264.03</v>
      </c>
      <c r="Y10" s="115">
        <v>15085.65</v>
      </c>
      <c r="Z10" s="115">
        <v>17428.82</v>
      </c>
      <c r="AA10" s="115">
        <v>20468.349999999999</v>
      </c>
      <c r="AB10" s="115">
        <v>18240.53</v>
      </c>
      <c r="AC10" s="115">
        <v>15782.864782405246</v>
      </c>
      <c r="AD10" s="115">
        <v>16658.190000000002</v>
      </c>
      <c r="AE10" s="115">
        <v>15261.82</v>
      </c>
      <c r="AF10" s="115">
        <v>14089.500000000002</v>
      </c>
      <c r="AG10" s="115">
        <v>14836.154665340488</v>
      </c>
      <c r="AH10" s="115">
        <v>14841.927174794117</v>
      </c>
      <c r="AI10" s="115">
        <v>3006.3591909192128</v>
      </c>
    </row>
    <row r="11" spans="2:35" x14ac:dyDescent="0.25">
      <c r="B11" s="18" t="s">
        <v>193</v>
      </c>
      <c r="C11" s="115">
        <v>5212.9750000000004</v>
      </c>
      <c r="D11" s="115">
        <v>6822.8708938969658</v>
      </c>
      <c r="E11" s="115">
        <v>7650.3730000000005</v>
      </c>
      <c r="F11" s="115">
        <v>7170.8600000000006</v>
      </c>
      <c r="G11" s="115">
        <v>6869.2790000000014</v>
      </c>
      <c r="H11" s="115">
        <v>9240.0499999999975</v>
      </c>
      <c r="I11" s="115">
        <v>7142.3019999999988</v>
      </c>
      <c r="J11" s="115">
        <v>7170.8089999999993</v>
      </c>
      <c r="K11" s="115">
        <v>4593.9009999999998</v>
      </c>
      <c r="L11" s="115">
        <v>6875.241</v>
      </c>
      <c r="M11" s="115">
        <v>6393.6580000000004</v>
      </c>
      <c r="N11" s="115">
        <v>9039.3389999999999</v>
      </c>
      <c r="O11" s="115">
        <v>6839.7709999999988</v>
      </c>
      <c r="P11" s="115">
        <v>7103.1409999999996</v>
      </c>
      <c r="Q11" s="115">
        <v>6277.4519999999993</v>
      </c>
      <c r="R11" s="115">
        <v>6520.5829999999987</v>
      </c>
      <c r="S11" s="115">
        <v>7940.7190000000001</v>
      </c>
      <c r="T11" s="115">
        <v>7485.2170000000006</v>
      </c>
      <c r="U11" s="115">
        <v>7976.6459999999988</v>
      </c>
      <c r="V11" s="115">
        <v>9887.56</v>
      </c>
      <c r="W11" s="115">
        <v>9798.4569999999985</v>
      </c>
      <c r="X11" s="115">
        <v>8883.241</v>
      </c>
      <c r="Y11" s="115">
        <v>8042.6310000000021</v>
      </c>
      <c r="Z11" s="115">
        <v>7348.2745859252818</v>
      </c>
      <c r="AA11" s="115">
        <v>4632.1904764890178</v>
      </c>
      <c r="AB11" s="115">
        <v>9495.1893699346692</v>
      </c>
      <c r="AC11" s="115">
        <v>5831.3906657404204</v>
      </c>
      <c r="AD11" s="115">
        <v>6687.6650000000009</v>
      </c>
      <c r="AE11" s="115">
        <v>6237.6432871135848</v>
      </c>
      <c r="AF11" s="115">
        <v>5344.207506925708</v>
      </c>
      <c r="AG11" s="115">
        <v>7453.0259874314634</v>
      </c>
      <c r="AH11" s="115">
        <v>7453.9151084899886</v>
      </c>
      <c r="AI11" s="115">
        <v>4194.1434113281612</v>
      </c>
    </row>
    <row r="12" spans="2:35" x14ac:dyDescent="0.25">
      <c r="B12" s="18" t="s">
        <v>192</v>
      </c>
      <c r="C12" s="115">
        <v>2975.643</v>
      </c>
      <c r="D12" s="115">
        <v>3519.6129999999998</v>
      </c>
      <c r="E12" s="115">
        <v>0</v>
      </c>
      <c r="F12" s="115">
        <v>3557.663398740608</v>
      </c>
      <c r="G12" s="115">
        <v>3521.0470000000005</v>
      </c>
      <c r="H12" s="115">
        <v>6614.9644650531982</v>
      </c>
      <c r="I12" s="115">
        <v>3210.3129999999996</v>
      </c>
      <c r="J12" s="115">
        <v>7543.4684099897922</v>
      </c>
      <c r="K12" s="115">
        <v>2805.0970000000002</v>
      </c>
      <c r="L12" s="115">
        <v>3894.0983685318297</v>
      </c>
      <c r="M12" s="115">
        <v>3417.0479999999998</v>
      </c>
      <c r="N12" s="115">
        <v>3509.4169999999999</v>
      </c>
      <c r="O12" s="115">
        <v>4722.5469999999987</v>
      </c>
      <c r="P12" s="115">
        <v>8352.5709364266149</v>
      </c>
      <c r="Q12" s="115">
        <v>9151.8410000000003</v>
      </c>
      <c r="R12" s="115">
        <v>5280.8850000000002</v>
      </c>
      <c r="S12" s="115">
        <v>6531.5990000000002</v>
      </c>
      <c r="T12" s="115">
        <v>2633.0990000000006</v>
      </c>
      <c r="U12" s="115">
        <v>4633.7356168705937</v>
      </c>
      <c r="V12" s="115">
        <v>4592.9570000000003</v>
      </c>
      <c r="W12" s="115">
        <v>9188.5880665723016</v>
      </c>
      <c r="X12" s="115">
        <v>7703.2079999999996</v>
      </c>
      <c r="Y12" s="115">
        <v>6017.9692379783355</v>
      </c>
      <c r="Z12" s="115">
        <v>3563.6063262449356</v>
      </c>
      <c r="AA12" s="115">
        <v>3939.953431946637</v>
      </c>
      <c r="AB12" s="115">
        <v>4521.5690000000004</v>
      </c>
      <c r="AC12" s="115">
        <v>3796.3698450803727</v>
      </c>
      <c r="AD12" s="115">
        <v>3593.8800000000006</v>
      </c>
      <c r="AE12" s="115">
        <v>5186.2849999999999</v>
      </c>
      <c r="AF12" s="115">
        <v>2650.8857991289487</v>
      </c>
      <c r="AG12" s="115">
        <v>6776.8794427035391</v>
      </c>
      <c r="AH12" s="115">
        <v>6710.0026022670645</v>
      </c>
      <c r="AI12" s="115">
        <v>15971.777200630257</v>
      </c>
    </row>
    <row r="13" spans="2:35" x14ac:dyDescent="0.25">
      <c r="B13" s="18" t="s">
        <v>185</v>
      </c>
      <c r="C13" s="115">
        <v>7509.8410000000003</v>
      </c>
      <c r="D13" s="115">
        <v>3989.7999999999997</v>
      </c>
      <c r="E13" s="115">
        <v>6083.4170000000004</v>
      </c>
      <c r="F13" s="115">
        <v>6695.7079999999996</v>
      </c>
      <c r="G13" s="115">
        <v>8952.7989129392936</v>
      </c>
      <c r="H13" s="115">
        <v>8758.534999999998</v>
      </c>
      <c r="I13" s="115">
        <v>7557.041000000002</v>
      </c>
      <c r="J13" s="115">
        <v>7534.6010000000006</v>
      </c>
      <c r="K13" s="115">
        <v>7354.2020416224459</v>
      </c>
      <c r="L13" s="115">
        <v>7979.044673131456</v>
      </c>
      <c r="M13" s="115">
        <v>9111.8343381043578</v>
      </c>
      <c r="N13" s="115">
        <v>9799.4314429880887</v>
      </c>
      <c r="O13" s="115">
        <v>8943.3230000000021</v>
      </c>
      <c r="P13" s="115">
        <v>5434.3010000000004</v>
      </c>
      <c r="Q13" s="115">
        <v>8952.0630000000001</v>
      </c>
      <c r="R13" s="115">
        <v>8860.94</v>
      </c>
      <c r="S13" s="115">
        <v>8281.5810000000001</v>
      </c>
      <c r="T13" s="115">
        <v>7695.5540000000001</v>
      </c>
      <c r="U13" s="115">
        <v>6520.5190000000011</v>
      </c>
      <c r="V13" s="115">
        <v>7540.6080000000011</v>
      </c>
      <c r="W13" s="115">
        <v>10327.58</v>
      </c>
      <c r="X13" s="115">
        <v>7646.4620000000004</v>
      </c>
      <c r="Y13" s="115">
        <v>7143.5129999999999</v>
      </c>
      <c r="Z13" s="115">
        <v>6460.933</v>
      </c>
      <c r="AA13" s="115">
        <v>9410.5260000000017</v>
      </c>
      <c r="AB13" s="115">
        <v>7049.869999999999</v>
      </c>
      <c r="AC13" s="115">
        <v>5713.0789999999997</v>
      </c>
      <c r="AD13" s="115">
        <v>5063.5290000000005</v>
      </c>
      <c r="AE13" s="115">
        <v>3695.2240000000002</v>
      </c>
      <c r="AF13" s="115">
        <v>6198.5696061228946</v>
      </c>
      <c r="AG13" s="115">
        <v>7831.0322844497668</v>
      </c>
      <c r="AH13" s="115">
        <v>7831.0322844497668</v>
      </c>
      <c r="AI13" s="115">
        <v>0</v>
      </c>
    </row>
    <row r="14" spans="2:35" x14ac:dyDescent="0.25">
      <c r="B14" s="116" t="s">
        <v>184</v>
      </c>
      <c r="C14" s="115">
        <v>11101.237494826559</v>
      </c>
      <c r="D14" s="115">
        <v>13328.564664511061</v>
      </c>
      <c r="E14" s="115">
        <v>13044.243485371155</v>
      </c>
      <c r="F14" s="115">
        <v>9989.9902051614863</v>
      </c>
      <c r="G14" s="115">
        <v>10957.706039069197</v>
      </c>
      <c r="H14" s="115">
        <v>10252.279041892802</v>
      </c>
      <c r="I14" s="115">
        <v>10417.547280730263</v>
      </c>
      <c r="J14" s="115">
        <v>7027.5745031658489</v>
      </c>
      <c r="K14" s="115">
        <v>9079.2583522521072</v>
      </c>
      <c r="L14" s="115">
        <v>9509.0599641305562</v>
      </c>
      <c r="M14" s="115">
        <v>9323.2564332305974</v>
      </c>
      <c r="N14" s="115">
        <v>11015.338640473867</v>
      </c>
      <c r="O14" s="115">
        <v>12169.874632277364</v>
      </c>
      <c r="P14" s="115">
        <v>12652.280629666204</v>
      </c>
      <c r="Q14" s="115">
        <v>10093.716420479128</v>
      </c>
      <c r="R14" s="115">
        <v>11054.638104557136</v>
      </c>
      <c r="S14" s="115">
        <v>12925.229323487149</v>
      </c>
      <c r="T14" s="115">
        <v>11773.767835204197</v>
      </c>
      <c r="U14" s="115">
        <v>12212.005741875511</v>
      </c>
      <c r="V14" s="115">
        <v>11469.130804650329</v>
      </c>
      <c r="W14" s="115">
        <v>10918.241506712167</v>
      </c>
      <c r="X14" s="115">
        <v>12988.665445819361</v>
      </c>
      <c r="Y14" s="115">
        <v>11745.637703881233</v>
      </c>
      <c r="Z14" s="115">
        <v>14556.645910735802</v>
      </c>
      <c r="AA14" s="115">
        <v>14919.478217282938</v>
      </c>
      <c r="AB14" s="115">
        <v>13969.067801653891</v>
      </c>
      <c r="AC14" s="115">
        <v>15750.305733228466</v>
      </c>
      <c r="AD14" s="115">
        <v>16185.784761869001</v>
      </c>
      <c r="AE14" s="115">
        <v>15502.816413286388</v>
      </c>
      <c r="AF14" s="115">
        <v>10935.355201682278</v>
      </c>
      <c r="AG14" s="115">
        <v>12328.769797110619</v>
      </c>
      <c r="AH14" s="115">
        <v>12331.321807567168</v>
      </c>
      <c r="AI14" s="115">
        <v>8579.7765639951631</v>
      </c>
    </row>
    <row r="15" spans="2:35" x14ac:dyDescent="0.25">
      <c r="B15" s="18" t="s">
        <v>195</v>
      </c>
      <c r="C15" s="115">
        <v>17592.210000000003</v>
      </c>
      <c r="D15" s="115">
        <v>17290.881328114803</v>
      </c>
      <c r="E15" s="115">
        <v>17794.178159294803</v>
      </c>
      <c r="F15" s="115">
        <v>11430.323499409344</v>
      </c>
      <c r="G15" s="115">
        <v>15639.34</v>
      </c>
      <c r="H15" s="115">
        <v>14815.138004828174</v>
      </c>
      <c r="I15" s="115">
        <v>12456.010210760147</v>
      </c>
      <c r="J15" s="115">
        <v>9679.7980000000025</v>
      </c>
      <c r="K15" s="115">
        <v>14469.83</v>
      </c>
      <c r="L15" s="115">
        <v>14006.790000000005</v>
      </c>
      <c r="M15" s="115">
        <v>14605.890000000001</v>
      </c>
      <c r="N15" s="115">
        <v>15588.15</v>
      </c>
      <c r="O15" s="115">
        <v>17948.71</v>
      </c>
      <c r="P15" s="115">
        <v>16190.841685834555</v>
      </c>
      <c r="Q15" s="115">
        <v>15623.300000000001</v>
      </c>
      <c r="R15" s="115">
        <v>14128.73</v>
      </c>
      <c r="S15" s="115">
        <v>16777.179999999997</v>
      </c>
      <c r="T15" s="115">
        <v>12891.97</v>
      </c>
      <c r="U15" s="115">
        <v>17723.36</v>
      </c>
      <c r="V15" s="115">
        <v>18121.420000000002</v>
      </c>
      <c r="W15" s="115">
        <v>14165.06</v>
      </c>
      <c r="X15" s="115">
        <v>17847.580000000005</v>
      </c>
      <c r="Y15" s="115">
        <v>18450.759999999998</v>
      </c>
      <c r="Z15" s="115">
        <v>18408.261458003857</v>
      </c>
      <c r="AA15" s="115">
        <v>19201.777671058295</v>
      </c>
      <c r="AB15" s="115">
        <v>16725.857541053127</v>
      </c>
      <c r="AC15" s="115">
        <v>18291.715468046295</v>
      </c>
      <c r="AD15" s="115">
        <v>20306.310000000005</v>
      </c>
      <c r="AE15" s="115">
        <v>18529.751449330575</v>
      </c>
      <c r="AF15" s="115">
        <v>14213.708294650805</v>
      </c>
      <c r="AG15" s="115">
        <v>17454.755225943903</v>
      </c>
      <c r="AH15" s="115">
        <v>17470.335285072135</v>
      </c>
      <c r="AI15" s="115">
        <v>8329.3947644940072</v>
      </c>
    </row>
    <row r="16" spans="2:35" x14ac:dyDescent="0.25">
      <c r="B16" s="18" t="s">
        <v>143</v>
      </c>
      <c r="C16" s="115">
        <v>9077.4629999999997</v>
      </c>
      <c r="D16" s="115">
        <v>14687.437024753408</v>
      </c>
      <c r="E16" s="115">
        <v>13931.513002002437</v>
      </c>
      <c r="F16" s="115">
        <v>9465.2057986662439</v>
      </c>
      <c r="G16" s="115">
        <v>9745.1880000000001</v>
      </c>
      <c r="H16" s="115">
        <v>8795.0615603950646</v>
      </c>
      <c r="I16" s="115">
        <v>10948.8</v>
      </c>
      <c r="J16" s="115">
        <v>12923.4</v>
      </c>
      <c r="K16" s="115">
        <v>11228.17</v>
      </c>
      <c r="L16" s="115">
        <v>10968.36</v>
      </c>
      <c r="M16" s="115">
        <v>9979.5490000000009</v>
      </c>
      <c r="N16" s="115">
        <v>13616.720000000001</v>
      </c>
      <c r="O16" s="115">
        <v>14989.299999999997</v>
      </c>
      <c r="P16" s="115">
        <v>12074.559726049738</v>
      </c>
      <c r="Q16" s="115">
        <v>8609.4580000000024</v>
      </c>
      <c r="R16" s="115">
        <v>12781.530000000002</v>
      </c>
      <c r="S16" s="115">
        <v>13504.309999999996</v>
      </c>
      <c r="T16" s="115">
        <v>12587.979999999998</v>
      </c>
      <c r="U16" s="115">
        <v>12106.790000000003</v>
      </c>
      <c r="V16" s="115">
        <v>14541.150000000001</v>
      </c>
      <c r="W16" s="115">
        <v>7910.9040000000005</v>
      </c>
      <c r="X16" s="115">
        <v>13854.96</v>
      </c>
      <c r="Y16" s="115">
        <v>9452.52</v>
      </c>
      <c r="Z16" s="115">
        <v>9749.7423869779941</v>
      </c>
      <c r="AA16" s="115">
        <v>8757.4388535247945</v>
      </c>
      <c r="AB16" s="115">
        <v>11173.483998035503</v>
      </c>
      <c r="AC16" s="115">
        <v>12670.74506120267</v>
      </c>
      <c r="AD16" s="115">
        <v>10490.730000000001</v>
      </c>
      <c r="AE16" s="115">
        <v>8517.567063368926</v>
      </c>
      <c r="AF16" s="115">
        <v>11592.349316328737</v>
      </c>
      <c r="AG16" s="115">
        <v>11421.91931017075</v>
      </c>
      <c r="AH16" s="115">
        <v>11424.222758452297</v>
      </c>
      <c r="AI16" s="115">
        <v>6094.7857501598355</v>
      </c>
    </row>
    <row r="17" spans="2:35" x14ac:dyDescent="0.25">
      <c r="B17" s="18" t="s">
        <v>142</v>
      </c>
      <c r="C17" s="115">
        <v>9559.905999999999</v>
      </c>
      <c r="D17" s="115">
        <v>9346.2109999999993</v>
      </c>
      <c r="E17" s="115">
        <v>10275.14</v>
      </c>
      <c r="F17" s="115">
        <v>9436.797300039183</v>
      </c>
      <c r="G17" s="115">
        <v>10025.190000000002</v>
      </c>
      <c r="H17" s="115">
        <v>8452.3609384440915</v>
      </c>
      <c r="I17" s="115">
        <v>8893.4040000000005</v>
      </c>
      <c r="J17" s="115">
        <v>6162.0790000000006</v>
      </c>
      <c r="K17" s="115">
        <v>8213.8719999999994</v>
      </c>
      <c r="L17" s="115">
        <v>8841.2540000000008</v>
      </c>
      <c r="M17" s="115">
        <v>8312.4269999999997</v>
      </c>
      <c r="N17" s="115">
        <v>10330.36</v>
      </c>
      <c r="O17" s="115">
        <v>9246.1689999999999</v>
      </c>
      <c r="P17" s="115">
        <v>10912.84</v>
      </c>
      <c r="Q17" s="115">
        <v>7547.1239999999989</v>
      </c>
      <c r="R17" s="115">
        <v>10624.170000000002</v>
      </c>
      <c r="S17" s="115">
        <v>9683.3050000000003</v>
      </c>
      <c r="T17" s="115">
        <v>11155.250000000002</v>
      </c>
      <c r="U17" s="115">
        <v>10094.83</v>
      </c>
      <c r="V17" s="115">
        <v>9119.2469999999994</v>
      </c>
      <c r="W17" s="115">
        <v>9303.3189999999995</v>
      </c>
      <c r="X17" s="115">
        <v>7870.9460000000008</v>
      </c>
      <c r="Y17" s="115">
        <v>9340.6560000000009</v>
      </c>
      <c r="Z17" s="115">
        <v>8082.5138566326732</v>
      </c>
      <c r="AA17" s="115">
        <v>10285.99</v>
      </c>
      <c r="AB17" s="115">
        <v>10897.920772474956</v>
      </c>
      <c r="AC17" s="115">
        <v>9094.40073963549</v>
      </c>
      <c r="AD17" s="115">
        <v>10579.35</v>
      </c>
      <c r="AE17" s="115">
        <v>11812.041533698653</v>
      </c>
      <c r="AF17" s="115">
        <v>9038.993433099753</v>
      </c>
      <c r="AG17" s="115">
        <v>9494.9676723572211</v>
      </c>
      <c r="AH17" s="115">
        <v>9494.5334489044963</v>
      </c>
      <c r="AI17" s="115">
        <v>12767.917221047297</v>
      </c>
    </row>
    <row r="18" spans="2:35" x14ac:dyDescent="0.25">
      <c r="B18" s="116" t="s">
        <v>141</v>
      </c>
      <c r="C18" s="115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>
        <v>729.16446848373118</v>
      </c>
      <c r="AI18" s="115"/>
    </row>
    <row r="19" spans="2:35" x14ac:dyDescent="0.25">
      <c r="B19" s="18" t="s">
        <v>140</v>
      </c>
      <c r="C19" s="115">
        <v>704.49442565072729</v>
      </c>
      <c r="D19" s="115">
        <v>763.67353707550615</v>
      </c>
      <c r="E19" s="115">
        <v>800.08463288075393</v>
      </c>
      <c r="F19" s="115">
        <v>623.65262345747499</v>
      </c>
      <c r="G19" s="115">
        <v>706.16269836557149</v>
      </c>
      <c r="H19" s="115">
        <v>759.11123723984815</v>
      </c>
      <c r="I19" s="115">
        <v>640.09982041320313</v>
      </c>
      <c r="J19" s="115">
        <v>608.85466013243388</v>
      </c>
      <c r="K19" s="115">
        <v>692.88877463303083</v>
      </c>
      <c r="L19" s="115">
        <v>607.4159578664362</v>
      </c>
      <c r="M19" s="115">
        <v>595.57238567396189</v>
      </c>
      <c r="N19" s="115">
        <v>1079.8168775796589</v>
      </c>
      <c r="O19" s="115">
        <v>796.85546195961865</v>
      </c>
      <c r="P19" s="115">
        <v>760.78441892798389</v>
      </c>
      <c r="Q19" s="115">
        <v>1199.9195883362906</v>
      </c>
      <c r="R19" s="115">
        <v>873.01407030533858</v>
      </c>
      <c r="S19" s="115">
        <v>801.51030509728332</v>
      </c>
      <c r="T19" s="115">
        <v>841.94430574702255</v>
      </c>
      <c r="U19" s="115">
        <v>837.999236211886</v>
      </c>
      <c r="V19" s="115">
        <v>857.97020431823694</v>
      </c>
      <c r="W19" s="115">
        <v>1264.7306729273471</v>
      </c>
      <c r="X19" s="115">
        <v>1092.9979392586092</v>
      </c>
      <c r="Y19" s="115">
        <v>921.0152788309789</v>
      </c>
      <c r="Z19" s="115">
        <v>632.17179145109492</v>
      </c>
      <c r="AA19" s="115">
        <v>876.80047336353744</v>
      </c>
      <c r="AB19" s="115">
        <v>694.01677796662068</v>
      </c>
      <c r="AC19" s="115">
        <v>722.99742529336766</v>
      </c>
      <c r="AD19" s="115">
        <v>735.24034612078935</v>
      </c>
      <c r="AE19" s="115">
        <v>846.6045321191516</v>
      </c>
      <c r="AF19" s="115">
        <v>683.90105439345439</v>
      </c>
      <c r="AG19" s="115">
        <v>789.22482521522375</v>
      </c>
      <c r="AH19" s="115">
        <v>786.47586990002549</v>
      </c>
      <c r="AI19" s="115">
        <v>2040.3919096723073</v>
      </c>
    </row>
    <row r="20" spans="2:35" x14ac:dyDescent="0.25">
      <c r="B20" s="18" t="s">
        <v>139</v>
      </c>
      <c r="C20" s="115">
        <v>711.00419999999997</v>
      </c>
      <c r="D20" s="115">
        <v>761.05009571102403</v>
      </c>
      <c r="E20" s="115">
        <v>803.19598449356363</v>
      </c>
      <c r="F20" s="115">
        <v>620.43939999999998</v>
      </c>
      <c r="G20" s="115">
        <v>681.40380173752533</v>
      </c>
      <c r="H20" s="115">
        <v>541.0797</v>
      </c>
      <c r="I20" s="115">
        <v>615.08740000000012</v>
      </c>
      <c r="J20" s="115">
        <v>494.54279999999994</v>
      </c>
      <c r="K20" s="115">
        <v>733.1658707243995</v>
      </c>
      <c r="L20" s="115">
        <v>648.46370000000013</v>
      </c>
      <c r="M20" s="115">
        <v>601.82087988612193</v>
      </c>
      <c r="N20" s="115">
        <v>750.23990000000003</v>
      </c>
      <c r="O20" s="115">
        <v>659.22749999999996</v>
      </c>
      <c r="P20" s="115">
        <v>548.56269999999995</v>
      </c>
      <c r="Q20" s="115">
        <v>763.62630000000001</v>
      </c>
      <c r="R20" s="115">
        <v>558.73940000000005</v>
      </c>
      <c r="S20" s="115">
        <v>736.10842392260724</v>
      </c>
      <c r="T20" s="115">
        <v>567.1703</v>
      </c>
      <c r="U20" s="115">
        <v>700.11649999999997</v>
      </c>
      <c r="V20" s="115">
        <v>709.92799999999988</v>
      </c>
      <c r="W20" s="115">
        <v>836.31700000000001</v>
      </c>
      <c r="X20" s="115">
        <v>589.03229999999996</v>
      </c>
      <c r="Y20" s="115">
        <v>737.10230000000001</v>
      </c>
      <c r="Z20" s="115">
        <v>632.57670838156173</v>
      </c>
      <c r="AA20" s="115">
        <v>868.89236181236731</v>
      </c>
      <c r="AB20" s="115">
        <v>669.57267339381679</v>
      </c>
      <c r="AC20" s="115">
        <v>718.11088296637649</v>
      </c>
      <c r="AD20" s="115">
        <v>722.28640530231792</v>
      </c>
      <c r="AE20" s="115">
        <v>829.43157553681783</v>
      </c>
      <c r="AF20" s="115">
        <v>684.79381188879108</v>
      </c>
      <c r="AG20" s="115">
        <v>719.66329551672072</v>
      </c>
      <c r="AH20" s="115">
        <v>715.06863093970003</v>
      </c>
      <c r="AI20" s="115">
        <v>2050.4356313949811</v>
      </c>
    </row>
    <row r="21" spans="2:35" x14ac:dyDescent="0.25">
      <c r="B21" s="18" t="s">
        <v>138</v>
      </c>
      <c r="C21" s="115">
        <v>546.10269999999991</v>
      </c>
      <c r="D21" s="115">
        <v>785.40020000000004</v>
      </c>
      <c r="E21" s="115">
        <v>643.50739999999996</v>
      </c>
      <c r="F21" s="115">
        <v>640.56799999999998</v>
      </c>
      <c r="G21" s="115">
        <v>880.63120000000004</v>
      </c>
      <c r="H21" s="115">
        <v>794.69896114955873</v>
      </c>
      <c r="I21" s="115">
        <v>685.7704</v>
      </c>
      <c r="J21" s="115">
        <v>625.23387687299487</v>
      </c>
      <c r="K21" s="115">
        <v>576.86680000000001</v>
      </c>
      <c r="L21" s="115">
        <v>584.08760000000007</v>
      </c>
      <c r="M21" s="115">
        <v>562.96699999999998</v>
      </c>
      <c r="N21" s="115">
        <v>1174.3199999999997</v>
      </c>
      <c r="O21" s="115">
        <v>818.44669999999996</v>
      </c>
      <c r="P21" s="115">
        <v>793.72883474155435</v>
      </c>
      <c r="Q21" s="115">
        <v>1214.3230000000001</v>
      </c>
      <c r="R21" s="115">
        <v>912.38010000000008</v>
      </c>
      <c r="S21" s="115">
        <v>977.2127999999999</v>
      </c>
      <c r="T21" s="115">
        <v>909.71529999999984</v>
      </c>
      <c r="U21" s="115">
        <v>912.77152772175555</v>
      </c>
      <c r="V21" s="115">
        <v>871.7265000000001</v>
      </c>
      <c r="W21" s="115">
        <v>1282.6659999999999</v>
      </c>
      <c r="X21" s="115">
        <v>1110.9670000000001</v>
      </c>
      <c r="Y21" s="115">
        <v>976.35919999999987</v>
      </c>
      <c r="Z21" s="115">
        <v>616.51573997920173</v>
      </c>
      <c r="AA21" s="115">
        <v>1030.3960000000002</v>
      </c>
      <c r="AB21" s="115">
        <v>866.71491511126544</v>
      </c>
      <c r="AC21" s="115">
        <v>1021.898</v>
      </c>
      <c r="AD21" s="115">
        <v>759.19550000000004</v>
      </c>
      <c r="AE21" s="115">
        <v>943.0847</v>
      </c>
      <c r="AF21" s="115">
        <v>558.92209825628481</v>
      </c>
      <c r="AG21" s="115">
        <v>904.49763117962527</v>
      </c>
      <c r="AH21" s="115">
        <v>904.41467375576417</v>
      </c>
      <c r="AI21" s="115">
        <v>1576.4633822237113</v>
      </c>
    </row>
    <row r="22" spans="2:35" x14ac:dyDescent="0.25">
      <c r="B22" s="18" t="s">
        <v>137</v>
      </c>
      <c r="C22" s="115">
        <v>0</v>
      </c>
      <c r="D22" s="115">
        <v>466.26370000000003</v>
      </c>
      <c r="E22" s="115">
        <v>0</v>
      </c>
      <c r="F22" s="115">
        <v>359.15379999999993</v>
      </c>
      <c r="G22" s="115">
        <v>415.06240000000003</v>
      </c>
      <c r="H22" s="115">
        <v>469.99180000000001</v>
      </c>
      <c r="I22" s="115">
        <v>576.45699999999999</v>
      </c>
      <c r="J22" s="115">
        <v>505.93606647063427</v>
      </c>
      <c r="K22" s="115">
        <v>398.64249999999993</v>
      </c>
      <c r="L22" s="115">
        <v>404.56920000000002</v>
      </c>
      <c r="M22" s="115">
        <v>544.28449999999998</v>
      </c>
      <c r="N22" s="115">
        <v>720.3495999999999</v>
      </c>
      <c r="O22" s="115">
        <v>533.57359999999994</v>
      </c>
      <c r="P22" s="115">
        <v>509.86676029495072</v>
      </c>
      <c r="Q22" s="115">
        <v>671.31110000000001</v>
      </c>
      <c r="R22" s="115">
        <v>523.27890000000002</v>
      </c>
      <c r="S22" s="115">
        <v>526.64549999999997</v>
      </c>
      <c r="T22" s="115">
        <v>610.64909999999998</v>
      </c>
      <c r="U22" s="115">
        <v>507.24599999999998</v>
      </c>
      <c r="V22" s="115">
        <v>515.47090000000003</v>
      </c>
      <c r="W22" s="115">
        <v>583.28700000000003</v>
      </c>
      <c r="X22" s="115">
        <v>606.29600000000005</v>
      </c>
      <c r="Y22" s="115">
        <v>703.79819999999995</v>
      </c>
      <c r="Z22" s="115">
        <v>701.65250000000003</v>
      </c>
      <c r="AA22" s="115">
        <v>406.233</v>
      </c>
      <c r="AB22" s="115">
        <v>477.43630000000002</v>
      </c>
      <c r="AC22" s="115">
        <v>525.59557238886987</v>
      </c>
      <c r="AD22" s="115">
        <v>501.39620000000008</v>
      </c>
      <c r="AE22" s="115">
        <v>470.3458</v>
      </c>
      <c r="AF22" s="115">
        <v>354.55901523267875</v>
      </c>
      <c r="AG22" s="115">
        <v>575.23370406375545</v>
      </c>
      <c r="AH22" s="115">
        <v>575.95720257274024</v>
      </c>
      <c r="AI22" s="115">
        <v>271.58981587369709</v>
      </c>
    </row>
    <row r="23" spans="2:35" x14ac:dyDescent="0.25">
      <c r="B23" s="18" t="s">
        <v>190</v>
      </c>
      <c r="C23" s="115">
        <v>367.601</v>
      </c>
      <c r="D23" s="115">
        <v>603.21299999999997</v>
      </c>
      <c r="E23" s="115">
        <v>342.77</v>
      </c>
      <c r="F23" s="115">
        <v>339.94709999999992</v>
      </c>
      <c r="G23" s="115">
        <v>627.12870000000009</v>
      </c>
      <c r="H23" s="115">
        <v>474.49290000000002</v>
      </c>
      <c r="I23" s="115">
        <v>475.34129999999993</v>
      </c>
      <c r="J23" s="115">
        <v>0</v>
      </c>
      <c r="K23" s="115">
        <v>396.18559999999997</v>
      </c>
      <c r="L23" s="115">
        <v>0</v>
      </c>
      <c r="M23" s="115">
        <v>564.5444</v>
      </c>
      <c r="N23" s="115">
        <v>0</v>
      </c>
      <c r="O23" s="115">
        <v>0</v>
      </c>
      <c r="P23" s="115">
        <v>636.65219999999999</v>
      </c>
      <c r="Q23" s="115">
        <v>0</v>
      </c>
      <c r="R23" s="115">
        <v>0</v>
      </c>
      <c r="S23" s="115">
        <v>468.81740000000002</v>
      </c>
      <c r="T23" s="115">
        <v>565.97919999999988</v>
      </c>
      <c r="U23" s="115">
        <v>0</v>
      </c>
      <c r="V23" s="115">
        <v>0</v>
      </c>
      <c r="W23" s="115">
        <v>0</v>
      </c>
      <c r="X23" s="115">
        <v>0</v>
      </c>
      <c r="Y23" s="115">
        <v>522.53129999999999</v>
      </c>
      <c r="Z23" s="115">
        <v>449.92160000000007</v>
      </c>
      <c r="AA23" s="115">
        <v>412.84660000000002</v>
      </c>
      <c r="AB23" s="115">
        <v>519.79681173804352</v>
      </c>
      <c r="AC23" s="115">
        <v>644.51754002287362</v>
      </c>
      <c r="AD23" s="115">
        <v>443.25779999999992</v>
      </c>
      <c r="AE23" s="115">
        <v>487.65430231911193</v>
      </c>
      <c r="AF23" s="115">
        <v>449.43967842549324</v>
      </c>
      <c r="AG23" s="115">
        <v>479.51993257637878</v>
      </c>
      <c r="AH23" s="115">
        <v>479.58994165933058</v>
      </c>
      <c r="AI23" s="115">
        <v>135.25753811324603</v>
      </c>
    </row>
    <row r="24" spans="2:35" x14ac:dyDescent="0.25">
      <c r="B24" s="18" t="s">
        <v>189</v>
      </c>
      <c r="C24" s="115">
        <v>502.21150000000006</v>
      </c>
      <c r="D24" s="115">
        <v>383.358</v>
      </c>
      <c r="E24" s="115">
        <v>400.68799999999999</v>
      </c>
      <c r="F24" s="115">
        <v>373.63749999999999</v>
      </c>
      <c r="G24" s="115">
        <v>435.38139999999999</v>
      </c>
      <c r="H24" s="115">
        <v>387.68015414495136</v>
      </c>
      <c r="I24" s="115">
        <v>390.21024547395899</v>
      </c>
      <c r="J24" s="115">
        <v>427.32770000000005</v>
      </c>
      <c r="K24" s="115">
        <v>412.59559999999999</v>
      </c>
      <c r="L24" s="115">
        <v>419.09969999999998</v>
      </c>
      <c r="M24" s="115">
        <v>383.16213385553266</v>
      </c>
      <c r="N24" s="115">
        <v>533.38499999999999</v>
      </c>
      <c r="O24" s="115">
        <v>421.89440000000002</v>
      </c>
      <c r="P24" s="115">
        <v>648.11220000000003</v>
      </c>
      <c r="Q24" s="115">
        <v>683.89430000000004</v>
      </c>
      <c r="R24" s="115">
        <v>435.42210000000006</v>
      </c>
      <c r="S24" s="115">
        <v>471.80610000000001</v>
      </c>
      <c r="T24" s="115">
        <v>409.89870000000008</v>
      </c>
      <c r="U24" s="115">
        <v>528.8155999999999</v>
      </c>
      <c r="V24" s="115">
        <v>391.2672</v>
      </c>
      <c r="W24" s="115">
        <v>499.39510000000001</v>
      </c>
      <c r="X24" s="115">
        <v>0</v>
      </c>
      <c r="Y24" s="115">
        <v>555.02859999999998</v>
      </c>
      <c r="Z24" s="115">
        <v>558.5859208407735</v>
      </c>
      <c r="AA24" s="115">
        <v>372.41690804400508</v>
      </c>
      <c r="AB24" s="115">
        <v>552.29609033642373</v>
      </c>
      <c r="AC24" s="115">
        <v>491.16460644782518</v>
      </c>
      <c r="AD24" s="115">
        <v>410.12717792837822</v>
      </c>
      <c r="AE24" s="115">
        <v>439.40288573983202</v>
      </c>
      <c r="AF24" s="115">
        <v>400.43679231620979</v>
      </c>
      <c r="AG24" s="115">
        <v>429.71659509200259</v>
      </c>
      <c r="AH24" s="115">
        <v>425.29636444970782</v>
      </c>
      <c r="AI24" s="115">
        <v>650.37946179572873</v>
      </c>
    </row>
    <row r="25" spans="2:35" x14ac:dyDescent="0.25">
      <c r="B25" s="116" t="s">
        <v>134</v>
      </c>
      <c r="C25" s="115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>
        <v>8850.4500768336711</v>
      </c>
      <c r="AI25" s="115"/>
    </row>
    <row r="26" spans="2:35" x14ac:dyDescent="0.25">
      <c r="B26" s="18" t="s">
        <v>133</v>
      </c>
      <c r="C26" s="115">
        <v>5472.4248456743198</v>
      </c>
      <c r="D26" s="115">
        <v>12008.412270244087</v>
      </c>
      <c r="E26" s="115">
        <v>11379.004715230372</v>
      </c>
      <c r="F26" s="115">
        <v>8110.1328565931735</v>
      </c>
      <c r="G26" s="115">
        <v>7357.1177391374249</v>
      </c>
      <c r="H26" s="115">
        <v>9979.6713749998053</v>
      </c>
      <c r="I26" s="115">
        <v>7877.6022598482123</v>
      </c>
      <c r="J26" s="115">
        <v>10320.112116528049</v>
      </c>
      <c r="K26" s="115">
        <v>6492.2303101766338</v>
      </c>
      <c r="L26" s="115">
        <v>9478.2639059772391</v>
      </c>
      <c r="M26" s="115">
        <v>5663.1792476329019</v>
      </c>
      <c r="N26" s="115">
        <v>9264.9832275497592</v>
      </c>
      <c r="O26" s="115">
        <v>12665.908686707315</v>
      </c>
      <c r="P26" s="115">
        <v>12063.427922716577</v>
      </c>
      <c r="Q26" s="115">
        <v>18072.606539199583</v>
      </c>
      <c r="R26" s="115">
        <v>10872.522592689767</v>
      </c>
      <c r="S26" s="115">
        <v>7110.0271036397562</v>
      </c>
      <c r="T26" s="115">
        <v>8105.6699495925459</v>
      </c>
      <c r="U26" s="115">
        <v>9250.4928646500593</v>
      </c>
      <c r="V26" s="115">
        <v>13780.359520430919</v>
      </c>
      <c r="W26" s="115">
        <v>10812.079764135531</v>
      </c>
      <c r="X26" s="115">
        <v>11381.26849268602</v>
      </c>
      <c r="Y26" s="115">
        <v>7907.0565088107696</v>
      </c>
      <c r="Z26" s="115">
        <v>7415.9707509725395</v>
      </c>
      <c r="AA26" s="115">
        <v>6640.5887496973692</v>
      </c>
      <c r="AB26" s="115">
        <v>8723.3550847492843</v>
      </c>
      <c r="AC26" s="115">
        <v>9251.5313079957887</v>
      </c>
      <c r="AD26" s="115">
        <v>7415.5726117998829</v>
      </c>
      <c r="AE26" s="115">
        <v>8089.6207656070956</v>
      </c>
      <c r="AF26" s="115">
        <v>8276.5841469628995</v>
      </c>
      <c r="AG26" s="115">
        <v>9607.205531452677</v>
      </c>
      <c r="AH26" s="115">
        <v>9662.8602119786392</v>
      </c>
      <c r="AI26" s="115">
        <v>4926.6011488409395</v>
      </c>
    </row>
    <row r="27" spans="2:35" x14ac:dyDescent="0.25">
      <c r="B27" s="18" t="s">
        <v>132</v>
      </c>
      <c r="C27" s="115">
        <v>3891.0156360487235</v>
      </c>
      <c r="D27" s="115">
        <v>2015.4179472968208</v>
      </c>
      <c r="E27" s="115">
        <v>3123.5517626357118</v>
      </c>
      <c r="F27" s="115">
        <v>3483.214173700972</v>
      </c>
      <c r="G27" s="115">
        <v>22629.209999999995</v>
      </c>
      <c r="H27" s="115">
        <v>7292.281153944039</v>
      </c>
      <c r="I27" s="115">
        <v>2093.0161578422976</v>
      </c>
      <c r="J27" s="115">
        <v>6087.8209999999999</v>
      </c>
      <c r="K27" s="115">
        <v>6010.6237915564161</v>
      </c>
      <c r="L27" s="115">
        <v>3858.0030000000006</v>
      </c>
      <c r="M27" s="115">
        <v>7087.2090000000007</v>
      </c>
      <c r="N27" s="115">
        <v>8135.5419999999995</v>
      </c>
      <c r="O27" s="115">
        <v>4946.3144643841288</v>
      </c>
      <c r="P27" s="115">
        <v>6790.4150000000009</v>
      </c>
      <c r="Q27" s="115">
        <v>7008.9879999999994</v>
      </c>
      <c r="R27" s="115">
        <v>8306.9123257692263</v>
      </c>
      <c r="S27" s="115">
        <v>6984.5117834129951</v>
      </c>
      <c r="T27" s="115">
        <v>5601.0938497145698</v>
      </c>
      <c r="U27" s="115">
        <v>6670.9368116056867</v>
      </c>
      <c r="V27" s="115">
        <v>6491.5048250727996</v>
      </c>
      <c r="W27" s="115">
        <v>4840.1561258407919</v>
      </c>
      <c r="X27" s="115">
        <v>5271.8563586858527</v>
      </c>
      <c r="Y27" s="115">
        <v>3486.0911787251407</v>
      </c>
      <c r="Z27" s="115">
        <v>1254.6172917171659</v>
      </c>
      <c r="AA27" s="115">
        <v>5783.096300515137</v>
      </c>
      <c r="AB27" s="115">
        <v>5486.1950233538155</v>
      </c>
      <c r="AC27" s="115">
        <v>5438.4542631189706</v>
      </c>
      <c r="AD27" s="115">
        <v>4392.5249999999996</v>
      </c>
      <c r="AE27" s="115">
        <v>3086.6278487232325</v>
      </c>
      <c r="AF27" s="115">
        <v>4523.786754779594</v>
      </c>
      <c r="AG27" s="115">
        <v>5640.0631763700039</v>
      </c>
      <c r="AH27" s="115">
        <v>5681.1761478346716</v>
      </c>
      <c r="AI27" s="115">
        <v>3811.8045695709475</v>
      </c>
    </row>
    <row r="28" spans="2:35" x14ac:dyDescent="0.25">
      <c r="B28" s="24" t="s">
        <v>131</v>
      </c>
      <c r="C28" s="115">
        <v>11884.89</v>
      </c>
      <c r="D28" s="115">
        <v>9912.2888715792124</v>
      </c>
      <c r="E28" s="115">
        <v>7143.1902970895226</v>
      </c>
      <c r="F28" s="115">
        <v>8660.6621314529075</v>
      </c>
      <c r="G28" s="115">
        <v>2085.2550000000001</v>
      </c>
      <c r="H28" s="115">
        <v>4918.5226387148787</v>
      </c>
      <c r="I28" s="115">
        <v>2448.0589291076453</v>
      </c>
      <c r="J28" s="115">
        <v>7337.3124527984528</v>
      </c>
      <c r="K28" s="115">
        <v>10529.02</v>
      </c>
      <c r="L28" s="115">
        <v>10782.406878029326</v>
      </c>
      <c r="M28" s="115">
        <v>12177.292587560391</v>
      </c>
      <c r="N28" s="115">
        <v>13354.250411613075</v>
      </c>
      <c r="O28" s="115">
        <v>13642.459999999997</v>
      </c>
      <c r="P28" s="115">
        <v>30352.723018334684</v>
      </c>
      <c r="Q28" s="115">
        <v>6074.4629999999997</v>
      </c>
      <c r="R28" s="115">
        <v>5582.2420000000002</v>
      </c>
      <c r="S28" s="115">
        <v>3046.6880000000001</v>
      </c>
      <c r="T28" s="115">
        <v>0</v>
      </c>
      <c r="U28" s="115">
        <v>4035.5410000000011</v>
      </c>
      <c r="V28" s="115">
        <v>17165.02848687235</v>
      </c>
      <c r="W28" s="115">
        <v>10088.165454332782</v>
      </c>
      <c r="X28" s="115">
        <v>26299.06</v>
      </c>
      <c r="Y28" s="115">
        <v>12047.97098459351</v>
      </c>
      <c r="Z28" s="115">
        <v>6906.9177312989459</v>
      </c>
      <c r="AA28" s="115">
        <v>1988.5197094073385</v>
      </c>
      <c r="AB28" s="115">
        <v>3775.491</v>
      </c>
      <c r="AC28" s="115">
        <v>4386.8296273235601</v>
      </c>
      <c r="AD28" s="115">
        <v>9726.15</v>
      </c>
      <c r="AE28" s="115">
        <v>22075.794405568384</v>
      </c>
      <c r="AF28" s="115">
        <v>24615.790346714977</v>
      </c>
      <c r="AG28" s="115">
        <v>12048.449303646103</v>
      </c>
      <c r="AH28" s="115">
        <v>10933.216334067763</v>
      </c>
      <c r="AI28" s="115">
        <v>30548.270545042848</v>
      </c>
    </row>
    <row r="29" spans="2:35" x14ac:dyDescent="0.25">
      <c r="B29" s="24" t="s">
        <v>130</v>
      </c>
      <c r="C29" s="115">
        <v>16682.046496028845</v>
      </c>
      <c r="D29" s="115">
        <v>906.07565522621462</v>
      </c>
      <c r="E29" s="115">
        <v>7431.8075206865597</v>
      </c>
      <c r="F29" s="115">
        <v>1079.9422288810447</v>
      </c>
      <c r="G29" s="115">
        <v>1183.4207157455969</v>
      </c>
      <c r="H29" s="115">
        <v>1281.867</v>
      </c>
      <c r="I29" s="115">
        <v>1262.3443147522942</v>
      </c>
      <c r="J29" s="115">
        <v>894.43244853819147</v>
      </c>
      <c r="K29" s="115">
        <v>10581.338689356693</v>
      </c>
      <c r="L29" s="115">
        <v>6819.0378752304996</v>
      </c>
      <c r="M29" s="115">
        <v>1101.1790850403645</v>
      </c>
      <c r="N29" s="115">
        <v>1503.9239402449921</v>
      </c>
      <c r="O29" s="115">
        <v>5974.2943433849296</v>
      </c>
      <c r="P29" s="115">
        <v>7837.6791748442874</v>
      </c>
      <c r="Q29" s="115">
        <v>6251.8993864184495</v>
      </c>
      <c r="R29" s="115">
        <v>6705.9554484304472</v>
      </c>
      <c r="S29" s="115">
        <v>3056.4329562835683</v>
      </c>
      <c r="T29" s="115">
        <v>3318.8212954575356</v>
      </c>
      <c r="U29" s="115">
        <v>7050.5968295014163</v>
      </c>
      <c r="V29" s="115">
        <v>4537.3403771140474</v>
      </c>
      <c r="W29" s="115">
        <v>9053.6581627462328</v>
      </c>
      <c r="X29" s="115">
        <v>315.51849473992644</v>
      </c>
      <c r="Y29" s="115">
        <v>3149.4839999999999</v>
      </c>
      <c r="Z29" s="115">
        <v>3801.9716539902952</v>
      </c>
      <c r="AA29" s="115">
        <v>26877.844105800112</v>
      </c>
      <c r="AB29" s="115">
        <v>1954.979972424791</v>
      </c>
      <c r="AC29" s="115">
        <v>8124.0327921024882</v>
      </c>
      <c r="AD29" s="115">
        <v>3285.4938626222493</v>
      </c>
      <c r="AE29" s="115">
        <v>8226.2133298702611</v>
      </c>
      <c r="AF29" s="115">
        <v>11219.180372085621</v>
      </c>
      <c r="AG29" s="115">
        <v>4403.55891434773</v>
      </c>
      <c r="AH29" s="115">
        <v>4392.3798620542402</v>
      </c>
      <c r="AI29" s="115">
        <v>5053.0118416347905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E671C-3D09-4003-B930-3BD472186EFC}">
  <dimension ref="B1:AG29"/>
  <sheetViews>
    <sheetView zoomScale="95" zoomScaleNormal="95" workbookViewId="0">
      <selection activeCell="D1" sqref="D1"/>
    </sheetView>
  </sheetViews>
  <sheetFormatPr defaultRowHeight="15.75" x14ac:dyDescent="0.25"/>
  <cols>
    <col min="1" max="1" width="9.140625" style="18"/>
    <col min="2" max="2" width="20.85546875" style="18" customWidth="1"/>
    <col min="3" max="3" width="17.5703125" style="18" bestFit="1" customWidth="1"/>
    <col min="4" max="16384" width="9.140625" style="18"/>
  </cols>
  <sheetData>
    <row r="1" spans="2:33" ht="16.5" thickBot="1" x14ac:dyDescent="0.3">
      <c r="B1" s="15" t="s">
        <v>201</v>
      </c>
      <c r="C1" s="122"/>
      <c r="D1" s="122"/>
      <c r="F1" s="122"/>
      <c r="H1" s="122"/>
      <c r="J1" s="122"/>
      <c r="L1" s="122"/>
      <c r="N1" s="122"/>
      <c r="P1" s="122"/>
      <c r="R1" s="122"/>
      <c r="T1" s="122"/>
      <c r="V1" s="122"/>
      <c r="X1" s="122"/>
      <c r="Z1" s="122"/>
      <c r="AB1" s="122"/>
      <c r="AD1" s="122"/>
      <c r="AF1" s="122"/>
      <c r="AG1" s="120"/>
    </row>
    <row r="2" spans="2:33" ht="17.25" thickTop="1" thickBot="1" x14ac:dyDescent="0.3">
      <c r="B2" s="119"/>
      <c r="C2" s="118" t="s">
        <v>8</v>
      </c>
      <c r="D2" s="118" t="s">
        <v>9</v>
      </c>
      <c r="E2" s="118" t="s">
        <v>10</v>
      </c>
      <c r="F2" s="118" t="s">
        <v>11</v>
      </c>
      <c r="G2" s="118" t="s">
        <v>12</v>
      </c>
      <c r="H2" s="118" t="s">
        <v>13</v>
      </c>
      <c r="I2" s="118" t="s">
        <v>14</v>
      </c>
      <c r="J2" s="118" t="s">
        <v>15</v>
      </c>
      <c r="K2" s="118" t="s">
        <v>16</v>
      </c>
      <c r="L2" s="118" t="s">
        <v>17</v>
      </c>
      <c r="M2" s="118" t="s">
        <v>18</v>
      </c>
      <c r="N2" s="118" t="s">
        <v>19</v>
      </c>
      <c r="O2" s="118" t="s">
        <v>20</v>
      </c>
      <c r="P2" s="118" t="s">
        <v>21</v>
      </c>
      <c r="Q2" s="118" t="s">
        <v>22</v>
      </c>
      <c r="R2" s="118" t="s">
        <v>23</v>
      </c>
      <c r="S2" s="118" t="s">
        <v>24</v>
      </c>
      <c r="T2" s="118" t="s">
        <v>25</v>
      </c>
      <c r="U2" s="118" t="s">
        <v>26</v>
      </c>
      <c r="V2" s="118" t="s">
        <v>27</v>
      </c>
      <c r="W2" s="118" t="s">
        <v>28</v>
      </c>
      <c r="X2" s="118" t="s">
        <v>29</v>
      </c>
      <c r="Y2" s="118" t="s">
        <v>30</v>
      </c>
      <c r="Z2" s="118" t="s">
        <v>31</v>
      </c>
      <c r="AA2" s="118" t="s">
        <v>32</v>
      </c>
      <c r="AB2" s="118" t="s">
        <v>33</v>
      </c>
      <c r="AC2" s="118" t="s">
        <v>34</v>
      </c>
      <c r="AD2" s="118" t="s">
        <v>35</v>
      </c>
      <c r="AE2" s="118" t="s">
        <v>36</v>
      </c>
      <c r="AF2" s="118" t="s">
        <v>37</v>
      </c>
      <c r="AG2" s="118" t="s">
        <v>7</v>
      </c>
    </row>
    <row r="3" spans="2:33" x14ac:dyDescent="0.25">
      <c r="B3" s="116" t="s">
        <v>156</v>
      </c>
      <c r="C3" s="115">
        <v>0</v>
      </c>
      <c r="D3" s="115">
        <v>4812.5705200122138</v>
      </c>
      <c r="E3" s="115">
        <v>3432.6418707874104</v>
      </c>
      <c r="F3" s="115">
        <v>2744.6045535085391</v>
      </c>
      <c r="G3" s="115">
        <v>3407.0745762901761</v>
      </c>
      <c r="H3" s="115">
        <v>911.12372687587811</v>
      </c>
      <c r="I3" s="115">
        <v>3180.9739386876959</v>
      </c>
      <c r="J3" s="115">
        <v>2678.5042575265065</v>
      </c>
      <c r="K3" s="115">
        <v>4578.0191396045257</v>
      </c>
      <c r="L3" s="115">
        <v>2074.7222230448929</v>
      </c>
      <c r="M3" s="115">
        <v>3548.3996195417667</v>
      </c>
      <c r="N3" s="115">
        <v>0</v>
      </c>
      <c r="O3" s="115">
        <v>0</v>
      </c>
      <c r="P3" s="115">
        <v>3129.7255177221373</v>
      </c>
      <c r="Q3" s="115">
        <v>0</v>
      </c>
      <c r="R3" s="115">
        <v>0</v>
      </c>
      <c r="S3" s="115">
        <v>5102.0766667650405</v>
      </c>
      <c r="T3" s="115">
        <v>4675.2023473642366</v>
      </c>
      <c r="U3" s="115">
        <v>3124.8209595397047</v>
      </c>
      <c r="V3" s="115">
        <v>0</v>
      </c>
      <c r="W3" s="115">
        <v>1584.5803426647828</v>
      </c>
      <c r="X3" s="115">
        <v>0</v>
      </c>
      <c r="Y3" s="115">
        <v>1603.8286597766187</v>
      </c>
      <c r="Z3" s="115">
        <v>5047.5814622517701</v>
      </c>
      <c r="AA3" s="115">
        <v>4121.450084905734</v>
      </c>
      <c r="AB3" s="115">
        <v>4611.586493003324</v>
      </c>
      <c r="AC3" s="115">
        <v>4112.2053251713351</v>
      </c>
      <c r="AD3" s="115">
        <v>5337.0841535800982</v>
      </c>
      <c r="AE3" s="115">
        <v>3623.0537800192856</v>
      </c>
      <c r="AF3" s="115">
        <v>4442.611106572871</v>
      </c>
      <c r="AG3" s="115">
        <v>4187.1244988976187</v>
      </c>
    </row>
    <row r="4" spans="2:33" x14ac:dyDescent="0.25">
      <c r="B4" s="18" t="s">
        <v>155</v>
      </c>
      <c r="C4" s="115">
        <v>0</v>
      </c>
      <c r="D4" s="115">
        <v>1611.9396197960439</v>
      </c>
      <c r="E4" s="115">
        <v>0</v>
      </c>
      <c r="F4" s="115">
        <v>0</v>
      </c>
      <c r="G4" s="115">
        <v>4083.9526665912144</v>
      </c>
      <c r="H4" s="115">
        <v>0</v>
      </c>
      <c r="I4" s="115">
        <v>1999.6055894053047</v>
      </c>
      <c r="J4" s="115">
        <v>2759.0222764992936</v>
      </c>
      <c r="K4" s="115">
        <v>1902.389864860841</v>
      </c>
      <c r="L4" s="115">
        <v>0</v>
      </c>
      <c r="M4" s="115">
        <v>2146.2941946119977</v>
      </c>
      <c r="N4" s="115">
        <v>0</v>
      </c>
      <c r="O4" s="115">
        <v>0</v>
      </c>
      <c r="P4" s="115">
        <v>3129.7255177221373</v>
      </c>
      <c r="Q4" s="115">
        <v>0</v>
      </c>
      <c r="R4" s="115">
        <v>0</v>
      </c>
      <c r="S4" s="115">
        <v>0</v>
      </c>
      <c r="T4" s="115">
        <v>0</v>
      </c>
      <c r="U4" s="115">
        <v>1714.2150834687413</v>
      </c>
      <c r="V4" s="115">
        <v>0</v>
      </c>
      <c r="W4" s="115">
        <v>0</v>
      </c>
      <c r="X4" s="115">
        <v>0</v>
      </c>
      <c r="Y4" s="115">
        <v>0</v>
      </c>
      <c r="Z4" s="115">
        <v>1971.2605302973859</v>
      </c>
      <c r="AA4" s="115">
        <v>1747.2625045717361</v>
      </c>
      <c r="AB4" s="115">
        <v>2081.0334127468095</v>
      </c>
      <c r="AC4" s="115">
        <v>3631.9310387923683</v>
      </c>
      <c r="AD4" s="115">
        <v>6365.8386762615874</v>
      </c>
      <c r="AE4" s="115">
        <v>2829.1956347175587</v>
      </c>
      <c r="AF4" s="115">
        <v>904.99234928963858</v>
      </c>
      <c r="AG4" s="115">
        <v>4071.3978321785175</v>
      </c>
    </row>
    <row r="5" spans="2:33" x14ac:dyDescent="0.25">
      <c r="B5" s="18" t="s">
        <v>154</v>
      </c>
      <c r="C5" s="115">
        <v>0</v>
      </c>
      <c r="D5" s="115">
        <v>983.40598807475635</v>
      </c>
      <c r="E5" s="115">
        <v>0</v>
      </c>
      <c r="F5" s="115">
        <v>0</v>
      </c>
      <c r="G5" s="115">
        <v>0</v>
      </c>
      <c r="H5" s="115">
        <v>0</v>
      </c>
      <c r="I5" s="115">
        <v>0</v>
      </c>
      <c r="J5" s="115">
        <v>0</v>
      </c>
      <c r="K5" s="115">
        <v>0</v>
      </c>
      <c r="L5" s="115">
        <v>0</v>
      </c>
      <c r="M5" s="115">
        <v>0</v>
      </c>
      <c r="N5" s="115">
        <v>0</v>
      </c>
      <c r="O5" s="115">
        <v>0</v>
      </c>
      <c r="P5" s="115">
        <v>0</v>
      </c>
      <c r="Q5" s="115">
        <v>0</v>
      </c>
      <c r="R5" s="115">
        <v>0</v>
      </c>
      <c r="S5" s="115">
        <v>0</v>
      </c>
      <c r="T5" s="115">
        <v>0</v>
      </c>
      <c r="U5" s="115">
        <v>4486.591846530504</v>
      </c>
      <c r="V5" s="115">
        <v>0</v>
      </c>
      <c r="W5" s="115">
        <v>0</v>
      </c>
      <c r="X5" s="115">
        <v>0</v>
      </c>
      <c r="Y5" s="115">
        <v>0</v>
      </c>
      <c r="Z5" s="115">
        <v>1090.0915687531342</v>
      </c>
      <c r="AA5" s="115">
        <v>1994.5464899918381</v>
      </c>
      <c r="AB5" s="115">
        <v>2880.956016444497</v>
      </c>
      <c r="AC5" s="115">
        <v>527.57309646377985</v>
      </c>
      <c r="AD5" s="115">
        <v>0</v>
      </c>
      <c r="AE5" s="115">
        <v>4235.1081316278387</v>
      </c>
      <c r="AF5" s="115">
        <v>104.83971580049841</v>
      </c>
      <c r="AG5" s="115">
        <v>1107.3125250715837</v>
      </c>
    </row>
    <row r="6" spans="2:33" x14ac:dyDescent="0.25">
      <c r="B6" s="18" t="s">
        <v>153</v>
      </c>
      <c r="C6" s="115">
        <v>0</v>
      </c>
      <c r="D6" s="115">
        <v>4917.1119032205224</v>
      </c>
      <c r="E6" s="115">
        <v>3432.6418707874104</v>
      </c>
      <c r="F6" s="115">
        <v>2744.6045535085391</v>
      </c>
      <c r="G6" s="115">
        <v>3361.0685636823937</v>
      </c>
      <c r="H6" s="115">
        <v>0</v>
      </c>
      <c r="I6" s="115">
        <v>3249.790823644069</v>
      </c>
      <c r="J6" s="115">
        <v>0</v>
      </c>
      <c r="K6" s="115">
        <v>4720.9650194927963</v>
      </c>
      <c r="L6" s="115">
        <v>2094.7459542327742</v>
      </c>
      <c r="M6" s="115">
        <v>3914.5275948098583</v>
      </c>
      <c r="N6" s="115">
        <v>0</v>
      </c>
      <c r="O6" s="115">
        <v>0</v>
      </c>
      <c r="P6" s="115">
        <v>0</v>
      </c>
      <c r="Q6" s="115">
        <v>0</v>
      </c>
      <c r="R6" s="115">
        <v>0</v>
      </c>
      <c r="S6" s="115">
        <v>5102.0766667650405</v>
      </c>
      <c r="T6" s="115">
        <v>4675.2023473642366</v>
      </c>
      <c r="U6" s="115">
        <v>3635.0356091496119</v>
      </c>
      <c r="V6" s="115">
        <v>0</v>
      </c>
      <c r="W6" s="115">
        <v>0</v>
      </c>
      <c r="X6" s="115">
        <v>0</v>
      </c>
      <c r="Y6" s="115">
        <v>0</v>
      </c>
      <c r="Z6" s="115">
        <v>5350.3580575740853</v>
      </c>
      <c r="AA6" s="115">
        <v>4392.9122645543766</v>
      </c>
      <c r="AB6" s="115">
        <v>5009.5957386059026</v>
      </c>
      <c r="AC6" s="115">
        <v>4219.9171382655268</v>
      </c>
      <c r="AD6" s="115">
        <v>4789.2400290531959</v>
      </c>
      <c r="AE6" s="115">
        <v>3633.7793248664116</v>
      </c>
      <c r="AF6" s="115">
        <v>4560.6015738538217</v>
      </c>
      <c r="AG6" s="115">
        <v>4235.5727693962808</v>
      </c>
    </row>
    <row r="7" spans="2:33" x14ac:dyDescent="0.25">
      <c r="B7" s="18" t="s">
        <v>152</v>
      </c>
      <c r="C7" s="115">
        <v>0</v>
      </c>
      <c r="D7" s="115">
        <v>0</v>
      </c>
      <c r="E7" s="115">
        <v>0</v>
      </c>
      <c r="F7" s="115">
        <v>0</v>
      </c>
      <c r="G7" s="115">
        <v>0</v>
      </c>
      <c r="H7" s="115">
        <v>911.12372687587811</v>
      </c>
      <c r="I7" s="115">
        <v>0</v>
      </c>
      <c r="J7" s="115">
        <v>2000.0214744529851</v>
      </c>
      <c r="K7" s="115">
        <v>0</v>
      </c>
      <c r="L7" s="115">
        <v>1315.2060576590488</v>
      </c>
      <c r="M7" s="115">
        <v>0</v>
      </c>
      <c r="N7" s="115">
        <v>0</v>
      </c>
      <c r="O7" s="115">
        <v>0</v>
      </c>
      <c r="P7" s="115">
        <v>0</v>
      </c>
      <c r="Q7" s="115">
        <v>0</v>
      </c>
      <c r="R7" s="115">
        <v>0</v>
      </c>
      <c r="S7" s="115">
        <v>0</v>
      </c>
      <c r="T7" s="115">
        <v>0</v>
      </c>
      <c r="U7" s="115">
        <v>2065.271791183502</v>
      </c>
      <c r="V7" s="115">
        <v>0</v>
      </c>
      <c r="W7" s="115">
        <v>1584.5803426647828</v>
      </c>
      <c r="X7" s="115">
        <v>0</v>
      </c>
      <c r="Y7" s="115">
        <v>1603.8286597766187</v>
      </c>
      <c r="Z7" s="115">
        <v>0</v>
      </c>
      <c r="AA7" s="115">
        <v>0</v>
      </c>
      <c r="AB7" s="115">
        <v>0</v>
      </c>
      <c r="AC7" s="115">
        <v>0</v>
      </c>
      <c r="AD7" s="115">
        <v>0</v>
      </c>
      <c r="AE7" s="115">
        <v>0</v>
      </c>
      <c r="AF7" s="115">
        <v>0</v>
      </c>
      <c r="AG7" s="115">
        <v>1625.2229780981688</v>
      </c>
    </row>
    <row r="8" spans="2:33" x14ac:dyDescent="0.25">
      <c r="B8" s="18" t="s">
        <v>196</v>
      </c>
      <c r="C8" s="115">
        <v>0</v>
      </c>
      <c r="D8" s="115">
        <v>0</v>
      </c>
      <c r="E8" s="115">
        <v>0</v>
      </c>
      <c r="F8" s="115">
        <v>0</v>
      </c>
      <c r="G8" s="115">
        <v>0</v>
      </c>
      <c r="H8" s="115">
        <v>0</v>
      </c>
      <c r="I8" s="115">
        <v>0</v>
      </c>
      <c r="J8" s="115">
        <v>0</v>
      </c>
      <c r="K8" s="115">
        <v>0</v>
      </c>
      <c r="L8" s="115">
        <v>0</v>
      </c>
      <c r="M8" s="115">
        <v>0</v>
      </c>
      <c r="N8" s="115">
        <v>0</v>
      </c>
      <c r="O8" s="115">
        <v>0</v>
      </c>
      <c r="P8" s="115">
        <v>0</v>
      </c>
      <c r="Q8" s="115">
        <v>0</v>
      </c>
      <c r="R8" s="115">
        <v>0</v>
      </c>
      <c r="S8" s="115">
        <v>0</v>
      </c>
      <c r="T8" s="115">
        <v>0</v>
      </c>
      <c r="U8" s="115">
        <v>0</v>
      </c>
      <c r="V8" s="115">
        <v>0</v>
      </c>
      <c r="W8" s="115">
        <v>0</v>
      </c>
      <c r="X8" s="115">
        <v>0</v>
      </c>
      <c r="Y8" s="115">
        <v>0</v>
      </c>
      <c r="Z8" s="115">
        <v>0</v>
      </c>
      <c r="AA8" s="115">
        <v>0</v>
      </c>
      <c r="AB8" s="115">
        <v>789.40720781407879</v>
      </c>
      <c r="AC8" s="115">
        <v>0</v>
      </c>
      <c r="AD8" s="115">
        <v>0</v>
      </c>
      <c r="AE8" s="115">
        <v>0</v>
      </c>
      <c r="AF8" s="115">
        <v>0</v>
      </c>
      <c r="AG8" s="115">
        <v>789.40720781407879</v>
      </c>
    </row>
    <row r="9" spans="2:33" x14ac:dyDescent="0.25">
      <c r="B9" s="116" t="s">
        <v>150</v>
      </c>
      <c r="C9" s="115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</row>
    <row r="10" spans="2:33" x14ac:dyDescent="0.25">
      <c r="B10" s="18" t="s">
        <v>149</v>
      </c>
      <c r="C10" s="115">
        <v>0</v>
      </c>
      <c r="D10" s="115">
        <v>0</v>
      </c>
      <c r="E10" s="115">
        <v>0</v>
      </c>
      <c r="F10" s="115">
        <v>0</v>
      </c>
      <c r="G10" s="115">
        <v>0</v>
      </c>
      <c r="H10" s="115">
        <v>0</v>
      </c>
      <c r="I10" s="115">
        <v>6665.3163886896209</v>
      </c>
      <c r="J10" s="115">
        <v>0</v>
      </c>
      <c r="K10" s="115">
        <v>22120.438710236853</v>
      </c>
      <c r="L10" s="115">
        <v>0</v>
      </c>
      <c r="M10" s="115">
        <v>0</v>
      </c>
      <c r="N10" s="115">
        <v>0</v>
      </c>
      <c r="O10" s="115">
        <v>0</v>
      </c>
      <c r="P10" s="115">
        <v>0</v>
      </c>
      <c r="Q10" s="115">
        <v>0</v>
      </c>
      <c r="R10" s="115">
        <v>0</v>
      </c>
      <c r="S10" s="115">
        <v>5495.3497251555791</v>
      </c>
      <c r="T10" s="115">
        <v>0</v>
      </c>
      <c r="U10" s="115">
        <v>0</v>
      </c>
      <c r="V10" s="115">
        <v>0</v>
      </c>
      <c r="W10" s="115">
        <v>0</v>
      </c>
      <c r="X10" s="115">
        <v>0</v>
      </c>
      <c r="Y10" s="115">
        <v>0</v>
      </c>
      <c r="Z10" s="115">
        <v>0</v>
      </c>
      <c r="AA10" s="115">
        <v>0</v>
      </c>
      <c r="AB10" s="115">
        <v>0</v>
      </c>
      <c r="AC10" s="115">
        <v>908.26744274798364</v>
      </c>
      <c r="AD10" s="115">
        <v>0</v>
      </c>
      <c r="AE10" s="115">
        <v>0</v>
      </c>
      <c r="AF10" s="115">
        <v>0</v>
      </c>
      <c r="AG10" s="115">
        <v>3006.3591909192128</v>
      </c>
    </row>
    <row r="11" spans="2:33" x14ac:dyDescent="0.25">
      <c r="B11" s="18" t="s">
        <v>193</v>
      </c>
      <c r="C11" s="115">
        <v>0</v>
      </c>
      <c r="D11" s="115">
        <v>14898.078844815165</v>
      </c>
      <c r="E11" s="115">
        <v>0</v>
      </c>
      <c r="F11" s="115">
        <v>0</v>
      </c>
      <c r="G11" s="115">
        <v>0</v>
      </c>
      <c r="H11" s="115">
        <v>0</v>
      </c>
      <c r="I11" s="115">
        <v>0</v>
      </c>
      <c r="J11" s="115">
        <v>0</v>
      </c>
      <c r="K11" s="115">
        <v>0</v>
      </c>
      <c r="L11" s="115">
        <v>0</v>
      </c>
      <c r="M11" s="115">
        <v>0</v>
      </c>
      <c r="N11" s="115">
        <v>0</v>
      </c>
      <c r="O11" s="115">
        <v>0</v>
      </c>
      <c r="P11" s="115">
        <v>0</v>
      </c>
      <c r="Q11" s="115">
        <v>0</v>
      </c>
      <c r="R11" s="115">
        <v>0</v>
      </c>
      <c r="S11" s="115">
        <v>0</v>
      </c>
      <c r="T11" s="115">
        <v>0</v>
      </c>
      <c r="U11" s="115">
        <v>0</v>
      </c>
      <c r="V11" s="115">
        <v>0</v>
      </c>
      <c r="W11" s="115">
        <v>0</v>
      </c>
      <c r="X11" s="115">
        <v>0</v>
      </c>
      <c r="Y11" s="115">
        <v>0</v>
      </c>
      <c r="Z11" s="115">
        <v>4798.9319238094004</v>
      </c>
      <c r="AA11" s="115">
        <v>3972.6678039659182</v>
      </c>
      <c r="AB11" s="115">
        <v>4658.5711717829399</v>
      </c>
      <c r="AC11" s="115">
        <v>669.60979867590572</v>
      </c>
      <c r="AD11" s="115">
        <v>0</v>
      </c>
      <c r="AE11" s="115">
        <v>4069.0642271270276</v>
      </c>
      <c r="AF11" s="115">
        <v>3673.2618859408108</v>
      </c>
      <c r="AG11" s="115">
        <v>4194.1434113281612</v>
      </c>
    </row>
    <row r="12" spans="2:33" x14ac:dyDescent="0.25">
      <c r="B12" s="18" t="s">
        <v>192</v>
      </c>
      <c r="C12" s="115">
        <v>0</v>
      </c>
      <c r="D12" s="115">
        <v>0</v>
      </c>
      <c r="E12" s="115">
        <v>0</v>
      </c>
      <c r="F12" s="115">
        <v>8041.387756188893</v>
      </c>
      <c r="G12" s="115">
        <v>0</v>
      </c>
      <c r="H12" s="115">
        <v>17679.169064645783</v>
      </c>
      <c r="I12" s="115">
        <v>0</v>
      </c>
      <c r="J12" s="115">
        <v>15419.304371550468</v>
      </c>
      <c r="K12" s="115">
        <v>0</v>
      </c>
      <c r="L12" s="115">
        <v>14499.998417733203</v>
      </c>
      <c r="M12" s="115">
        <v>0</v>
      </c>
      <c r="N12" s="115">
        <v>0</v>
      </c>
      <c r="O12" s="115">
        <v>0</v>
      </c>
      <c r="P12" s="115">
        <v>11351.066347550353</v>
      </c>
      <c r="Q12" s="115">
        <v>0</v>
      </c>
      <c r="R12" s="115">
        <v>0</v>
      </c>
      <c r="S12" s="115">
        <v>0</v>
      </c>
      <c r="T12" s="115">
        <v>0</v>
      </c>
      <c r="U12" s="115">
        <v>29156.788768252969</v>
      </c>
      <c r="V12" s="115">
        <v>0</v>
      </c>
      <c r="W12" s="115">
        <v>13656.366622615187</v>
      </c>
      <c r="X12" s="115">
        <v>0</v>
      </c>
      <c r="Y12" s="115">
        <v>3769.3100038172829</v>
      </c>
      <c r="Z12" s="115">
        <v>446.49637229845251</v>
      </c>
      <c r="AA12" s="115">
        <v>3244.2925164263165</v>
      </c>
      <c r="AB12" s="115">
        <v>0</v>
      </c>
      <c r="AC12" s="115">
        <v>11744.308039807807</v>
      </c>
      <c r="AD12" s="115">
        <v>0</v>
      </c>
      <c r="AE12" s="115">
        <v>0</v>
      </c>
      <c r="AF12" s="115">
        <v>5850.9713709532916</v>
      </c>
      <c r="AG12" s="115">
        <v>15971.777200630257</v>
      </c>
    </row>
    <row r="13" spans="2:33" x14ac:dyDescent="0.25">
      <c r="B13" s="18" t="s">
        <v>185</v>
      </c>
      <c r="C13" s="115">
        <v>0</v>
      </c>
      <c r="D13" s="115">
        <v>0</v>
      </c>
      <c r="E13" s="115">
        <v>0</v>
      </c>
      <c r="F13" s="115">
        <v>0</v>
      </c>
      <c r="G13" s="115">
        <v>0</v>
      </c>
      <c r="H13" s="115">
        <v>0</v>
      </c>
      <c r="I13" s="115">
        <v>0</v>
      </c>
      <c r="J13" s="115">
        <v>0</v>
      </c>
      <c r="K13" s="115">
        <v>0</v>
      </c>
      <c r="L13" s="115">
        <v>0</v>
      </c>
      <c r="M13" s="115">
        <v>0</v>
      </c>
      <c r="N13" s="115">
        <v>0</v>
      </c>
      <c r="O13" s="115">
        <v>0</v>
      </c>
      <c r="P13" s="115">
        <v>0</v>
      </c>
      <c r="Q13" s="115">
        <v>0</v>
      </c>
      <c r="R13" s="115">
        <v>0</v>
      </c>
      <c r="S13" s="115">
        <v>0</v>
      </c>
      <c r="T13" s="115">
        <v>0</v>
      </c>
      <c r="U13" s="115">
        <v>0</v>
      </c>
      <c r="V13" s="115">
        <v>0</v>
      </c>
      <c r="W13" s="115">
        <v>0</v>
      </c>
      <c r="X13" s="115">
        <v>0</v>
      </c>
      <c r="Y13" s="115">
        <v>0</v>
      </c>
      <c r="Z13" s="115">
        <v>0</v>
      </c>
      <c r="AA13" s="115">
        <v>0</v>
      </c>
      <c r="AB13" s="115">
        <v>0</v>
      </c>
      <c r="AC13" s="115">
        <v>0</v>
      </c>
      <c r="AD13" s="115">
        <v>0</v>
      </c>
      <c r="AE13" s="115">
        <v>0</v>
      </c>
      <c r="AF13" s="115">
        <v>0</v>
      </c>
      <c r="AG13" s="115">
        <v>0</v>
      </c>
    </row>
    <row r="14" spans="2:33" x14ac:dyDescent="0.25">
      <c r="B14" s="116" t="s">
        <v>184</v>
      </c>
      <c r="C14" s="115">
        <v>0</v>
      </c>
      <c r="D14" s="115">
        <v>5980.6945696900584</v>
      </c>
      <c r="E14" s="115">
        <v>12056.090405885296</v>
      </c>
      <c r="F14" s="115">
        <v>10574.225890336787</v>
      </c>
      <c r="G14" s="115">
        <v>0</v>
      </c>
      <c r="H14" s="115">
        <v>10743.962993259254</v>
      </c>
      <c r="I14" s="115">
        <v>10313.549051822751</v>
      </c>
      <c r="J14" s="115">
        <v>0</v>
      </c>
      <c r="K14" s="115">
        <v>0</v>
      </c>
      <c r="L14" s="115">
        <v>0</v>
      </c>
      <c r="M14" s="115">
        <v>0</v>
      </c>
      <c r="N14" s="115">
        <v>0</v>
      </c>
      <c r="O14" s="115">
        <v>0</v>
      </c>
      <c r="P14" s="115">
        <v>6480.7861776753425</v>
      </c>
      <c r="Q14" s="115">
        <v>0</v>
      </c>
      <c r="R14" s="115">
        <v>0</v>
      </c>
      <c r="S14" s="115">
        <v>0</v>
      </c>
      <c r="T14" s="115">
        <v>0</v>
      </c>
      <c r="U14" s="115">
        <v>0</v>
      </c>
      <c r="V14" s="115">
        <v>0</v>
      </c>
      <c r="W14" s="115">
        <v>0</v>
      </c>
      <c r="X14" s="115">
        <v>0</v>
      </c>
      <c r="Y14" s="115">
        <v>0</v>
      </c>
      <c r="Z14" s="115">
        <v>10933.94407992195</v>
      </c>
      <c r="AA14" s="115">
        <v>12089.350499247657</v>
      </c>
      <c r="AB14" s="115">
        <v>14752.740200025106</v>
      </c>
      <c r="AC14" s="115">
        <v>6616.3024934654877</v>
      </c>
      <c r="AD14" s="115">
        <v>0</v>
      </c>
      <c r="AE14" s="115">
        <v>4044.3172911668785</v>
      </c>
      <c r="AF14" s="115">
        <v>10654.069272486206</v>
      </c>
      <c r="AG14" s="115">
        <v>8579.7765639951631</v>
      </c>
    </row>
    <row r="15" spans="2:33" x14ac:dyDescent="0.25">
      <c r="B15" s="18" t="s">
        <v>195</v>
      </c>
      <c r="C15" s="115">
        <v>0</v>
      </c>
      <c r="D15" s="115">
        <v>5574.3072798678377</v>
      </c>
      <c r="E15" s="115">
        <v>6513.5460978169749</v>
      </c>
      <c r="F15" s="115">
        <v>3100.1531032754001</v>
      </c>
      <c r="G15" s="115">
        <v>0</v>
      </c>
      <c r="H15" s="115">
        <v>11077.830279118716</v>
      </c>
      <c r="I15" s="115">
        <v>10313.549051822751</v>
      </c>
      <c r="J15" s="115">
        <v>0</v>
      </c>
      <c r="K15" s="115">
        <v>0</v>
      </c>
      <c r="L15" s="115">
        <v>0</v>
      </c>
      <c r="M15" s="115">
        <v>0</v>
      </c>
      <c r="N15" s="115">
        <v>0</v>
      </c>
      <c r="O15" s="115">
        <v>0</v>
      </c>
      <c r="P15" s="115">
        <v>6503.6109487859339</v>
      </c>
      <c r="Q15" s="115">
        <v>0</v>
      </c>
      <c r="R15" s="115">
        <v>0</v>
      </c>
      <c r="S15" s="115">
        <v>0</v>
      </c>
      <c r="T15" s="115">
        <v>0</v>
      </c>
      <c r="U15" s="115">
        <v>0</v>
      </c>
      <c r="V15" s="115">
        <v>0</v>
      </c>
      <c r="W15" s="115">
        <v>0</v>
      </c>
      <c r="X15" s="115">
        <v>0</v>
      </c>
      <c r="Y15" s="115">
        <v>0</v>
      </c>
      <c r="Z15" s="115">
        <v>11146.034046406199</v>
      </c>
      <c r="AA15" s="115">
        <v>11306.220934396601</v>
      </c>
      <c r="AB15" s="115">
        <v>15496.420427333891</v>
      </c>
      <c r="AC15" s="115">
        <v>6583.2618407747386</v>
      </c>
      <c r="AD15" s="115">
        <v>0</v>
      </c>
      <c r="AE15" s="115">
        <v>4951.2677710068665</v>
      </c>
      <c r="AF15" s="115">
        <v>5975.1260750025685</v>
      </c>
      <c r="AG15" s="115">
        <v>8329.3947644940072</v>
      </c>
    </row>
    <row r="16" spans="2:33" x14ac:dyDescent="0.25">
      <c r="B16" s="18" t="s">
        <v>143</v>
      </c>
      <c r="C16" s="115">
        <v>0</v>
      </c>
      <c r="D16" s="115">
        <v>44252.940491440553</v>
      </c>
      <c r="E16" s="115">
        <v>64638.734115031097</v>
      </c>
      <c r="F16" s="115">
        <v>9616.800550561833</v>
      </c>
      <c r="G16" s="115">
        <v>0</v>
      </c>
      <c r="H16" s="115">
        <v>11049.41773971236</v>
      </c>
      <c r="I16" s="115">
        <v>0</v>
      </c>
      <c r="J16" s="115">
        <v>0</v>
      </c>
      <c r="K16" s="115">
        <v>0</v>
      </c>
      <c r="L16" s="115">
        <v>0</v>
      </c>
      <c r="M16" s="115">
        <v>0</v>
      </c>
      <c r="N16" s="115">
        <v>0</v>
      </c>
      <c r="O16" s="115">
        <v>0</v>
      </c>
      <c r="P16" s="115">
        <v>2495.5847347001459</v>
      </c>
      <c r="Q16" s="115">
        <v>0</v>
      </c>
      <c r="R16" s="115">
        <v>0</v>
      </c>
      <c r="S16" s="115">
        <v>0</v>
      </c>
      <c r="T16" s="115">
        <v>0</v>
      </c>
      <c r="U16" s="115">
        <v>0</v>
      </c>
      <c r="V16" s="115">
        <v>0</v>
      </c>
      <c r="W16" s="115">
        <v>0</v>
      </c>
      <c r="X16" s="115">
        <v>0</v>
      </c>
      <c r="Y16" s="115">
        <v>0</v>
      </c>
      <c r="Z16" s="115">
        <v>9322.5046335462794</v>
      </c>
      <c r="AA16" s="115">
        <v>28335.424584540917</v>
      </c>
      <c r="AB16" s="115">
        <v>6343.6018476261843</v>
      </c>
      <c r="AC16" s="115">
        <v>7125.811054395429</v>
      </c>
      <c r="AD16" s="115">
        <v>0</v>
      </c>
      <c r="AE16" s="115">
        <v>1292.6485829219814</v>
      </c>
      <c r="AF16" s="115">
        <v>6007.634411402506</v>
      </c>
      <c r="AG16" s="115">
        <v>6094.7857501598355</v>
      </c>
    </row>
    <row r="17" spans="2:33" x14ac:dyDescent="0.25">
      <c r="B17" s="18" t="s">
        <v>142</v>
      </c>
      <c r="C17" s="115">
        <v>0</v>
      </c>
      <c r="D17" s="115">
        <v>0</v>
      </c>
      <c r="E17" s="115">
        <v>0</v>
      </c>
      <c r="F17" s="115">
        <v>20399.275009766152</v>
      </c>
      <c r="G17" s="115">
        <v>0</v>
      </c>
      <c r="H17" s="115">
        <v>4177.1103750783277</v>
      </c>
      <c r="I17" s="115">
        <v>0</v>
      </c>
      <c r="J17" s="115">
        <v>0</v>
      </c>
      <c r="K17" s="115">
        <v>0</v>
      </c>
      <c r="L17" s="115">
        <v>0</v>
      </c>
      <c r="M17" s="115">
        <v>0</v>
      </c>
      <c r="N17" s="115">
        <v>0</v>
      </c>
      <c r="O17" s="115">
        <v>0</v>
      </c>
      <c r="P17" s="115">
        <v>0</v>
      </c>
      <c r="Q17" s="115">
        <v>0</v>
      </c>
      <c r="R17" s="115">
        <v>0</v>
      </c>
      <c r="S17" s="115">
        <v>0</v>
      </c>
      <c r="T17" s="115">
        <v>0</v>
      </c>
      <c r="U17" s="115">
        <v>0</v>
      </c>
      <c r="V17" s="115">
        <v>0</v>
      </c>
      <c r="W17" s="115">
        <v>0</v>
      </c>
      <c r="X17" s="115">
        <v>0</v>
      </c>
      <c r="Y17" s="115">
        <v>0</v>
      </c>
      <c r="Z17" s="115">
        <v>5318.5776463607463</v>
      </c>
      <c r="AA17" s="115">
        <v>0</v>
      </c>
      <c r="AB17" s="115">
        <v>11662.210314897735</v>
      </c>
      <c r="AC17" s="115">
        <v>10531.299793569398</v>
      </c>
      <c r="AD17" s="115">
        <v>0</v>
      </c>
      <c r="AE17" s="115">
        <v>21616.083938529096</v>
      </c>
      <c r="AF17" s="115">
        <v>12131.34361358911</v>
      </c>
      <c r="AG17" s="115">
        <v>12767.917221047297</v>
      </c>
    </row>
    <row r="18" spans="2:33" x14ac:dyDescent="0.25">
      <c r="B18" s="116" t="s">
        <v>141</v>
      </c>
      <c r="C18" s="115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</row>
    <row r="19" spans="2:33" x14ac:dyDescent="0.25">
      <c r="B19" s="18" t="s">
        <v>140</v>
      </c>
      <c r="C19" s="115">
        <v>0</v>
      </c>
      <c r="D19" s="115">
        <v>446.75901913450764</v>
      </c>
      <c r="E19" s="115">
        <v>696.73640683600024</v>
      </c>
      <c r="F19" s="115">
        <v>0</v>
      </c>
      <c r="G19" s="115">
        <v>0</v>
      </c>
      <c r="H19" s="115">
        <v>1499.9282354777943</v>
      </c>
      <c r="I19" s="115">
        <v>0</v>
      </c>
      <c r="J19" s="115">
        <v>45.537713879257659</v>
      </c>
      <c r="K19" s="115">
        <v>1571.0812128537486</v>
      </c>
      <c r="L19" s="115">
        <v>0</v>
      </c>
      <c r="M19" s="115">
        <v>462.50657811839875</v>
      </c>
      <c r="N19" s="115">
        <v>0</v>
      </c>
      <c r="O19" s="115">
        <v>0</v>
      </c>
      <c r="P19" s="115">
        <v>444.88339606189214</v>
      </c>
      <c r="Q19" s="115">
        <v>0</v>
      </c>
      <c r="R19" s="115">
        <v>0</v>
      </c>
      <c r="S19" s="115">
        <v>713.83734593888914</v>
      </c>
      <c r="T19" s="115">
        <v>0</v>
      </c>
      <c r="U19" s="115">
        <v>2497.4930214152769</v>
      </c>
      <c r="V19" s="115">
        <v>0</v>
      </c>
      <c r="W19" s="115">
        <v>0</v>
      </c>
      <c r="X19" s="115">
        <v>0</v>
      </c>
      <c r="Y19" s="115">
        <v>0</v>
      </c>
      <c r="Z19" s="115">
        <v>570.14020914729099</v>
      </c>
      <c r="AA19" s="115">
        <v>852.56134525943617</v>
      </c>
      <c r="AB19" s="115">
        <v>904.15643865788275</v>
      </c>
      <c r="AC19" s="115">
        <v>819.26015322780518</v>
      </c>
      <c r="AD19" s="115">
        <v>9502.2775771567758</v>
      </c>
      <c r="AE19" s="115">
        <v>524.09878312409035</v>
      </c>
      <c r="AF19" s="115">
        <v>834.00691956577089</v>
      </c>
      <c r="AG19" s="115">
        <v>2040.3919096723073</v>
      </c>
    </row>
    <row r="20" spans="2:33" x14ac:dyDescent="0.25">
      <c r="B20" s="18" t="s">
        <v>139</v>
      </c>
      <c r="C20" s="115">
        <v>0</v>
      </c>
      <c r="D20" s="115">
        <v>446.75901913450764</v>
      </c>
      <c r="E20" s="115">
        <v>696.73640683600024</v>
      </c>
      <c r="F20" s="115">
        <v>0</v>
      </c>
      <c r="G20" s="115">
        <v>0</v>
      </c>
      <c r="H20" s="115">
        <v>0</v>
      </c>
      <c r="I20" s="115">
        <v>0</v>
      </c>
      <c r="J20" s="115">
        <v>0</v>
      </c>
      <c r="K20" s="115">
        <v>1571.0812128537486</v>
      </c>
      <c r="L20" s="115">
        <v>0</v>
      </c>
      <c r="M20" s="115">
        <v>462.50657811839875</v>
      </c>
      <c r="N20" s="115">
        <v>0</v>
      </c>
      <c r="O20" s="115">
        <v>0</v>
      </c>
      <c r="P20" s="115">
        <v>0</v>
      </c>
      <c r="Q20" s="115">
        <v>0</v>
      </c>
      <c r="R20" s="115">
        <v>0</v>
      </c>
      <c r="S20" s="115">
        <v>713.83734593888914</v>
      </c>
      <c r="T20" s="115">
        <v>0</v>
      </c>
      <c r="U20" s="115">
        <v>0</v>
      </c>
      <c r="V20" s="115">
        <v>0</v>
      </c>
      <c r="W20" s="115">
        <v>0</v>
      </c>
      <c r="X20" s="115">
        <v>0</v>
      </c>
      <c r="Y20" s="115">
        <v>0</v>
      </c>
      <c r="Z20" s="115">
        <v>569.30548651417655</v>
      </c>
      <c r="AA20" s="115">
        <v>852.56134525943617</v>
      </c>
      <c r="AB20" s="115">
        <v>906.74078522144202</v>
      </c>
      <c r="AC20" s="115">
        <v>819.26015322780518</v>
      </c>
      <c r="AD20" s="115">
        <v>9502.2775771567758</v>
      </c>
      <c r="AE20" s="115">
        <v>524.09878312409035</v>
      </c>
      <c r="AF20" s="115">
        <v>799.31137133941866</v>
      </c>
      <c r="AG20" s="115">
        <v>2050.4356313949811</v>
      </c>
    </row>
    <row r="21" spans="2:33" x14ac:dyDescent="0.25">
      <c r="B21" s="18" t="s">
        <v>138</v>
      </c>
      <c r="C21" s="115">
        <v>0</v>
      </c>
      <c r="D21" s="115">
        <v>0</v>
      </c>
      <c r="E21" s="115">
        <v>0</v>
      </c>
      <c r="F21" s="115">
        <v>0</v>
      </c>
      <c r="G21" s="115">
        <v>0</v>
      </c>
      <c r="H21" s="115">
        <v>1499.9282354777943</v>
      </c>
      <c r="I21" s="115">
        <v>0</v>
      </c>
      <c r="J21" s="115">
        <v>45.537713879257659</v>
      </c>
      <c r="K21" s="115">
        <v>0</v>
      </c>
      <c r="L21" s="115">
        <v>0</v>
      </c>
      <c r="M21" s="115">
        <v>0</v>
      </c>
      <c r="N21" s="115">
        <v>0</v>
      </c>
      <c r="O21" s="115">
        <v>0</v>
      </c>
      <c r="P21" s="115">
        <v>444.88339606189214</v>
      </c>
      <c r="Q21" s="115">
        <v>0</v>
      </c>
      <c r="R21" s="115">
        <v>0</v>
      </c>
      <c r="S21" s="115">
        <v>0</v>
      </c>
      <c r="T21" s="115">
        <v>0</v>
      </c>
      <c r="U21" s="115">
        <v>2497.4930214152769</v>
      </c>
      <c r="V21" s="115">
        <v>0</v>
      </c>
      <c r="W21" s="115">
        <v>0</v>
      </c>
      <c r="X21" s="115">
        <v>0</v>
      </c>
      <c r="Y21" s="115">
        <v>0</v>
      </c>
      <c r="Z21" s="115">
        <v>694.30558332777889</v>
      </c>
      <c r="AA21" s="115">
        <v>0</v>
      </c>
      <c r="AB21" s="115">
        <v>398.48471065398968</v>
      </c>
      <c r="AC21" s="115">
        <v>0</v>
      </c>
      <c r="AD21" s="115">
        <v>0</v>
      </c>
      <c r="AE21" s="115">
        <v>0</v>
      </c>
      <c r="AF21" s="115">
        <v>1471.2957877679985</v>
      </c>
      <c r="AG21" s="115">
        <v>1576.4633822237113</v>
      </c>
    </row>
    <row r="22" spans="2:33" x14ac:dyDescent="0.25">
      <c r="B22" s="18" t="s">
        <v>137</v>
      </c>
      <c r="C22" s="115">
        <v>0</v>
      </c>
      <c r="D22" s="115">
        <v>0</v>
      </c>
      <c r="E22" s="115">
        <v>0</v>
      </c>
      <c r="F22" s="115">
        <v>0</v>
      </c>
      <c r="G22" s="115">
        <v>0</v>
      </c>
      <c r="H22" s="115">
        <v>0</v>
      </c>
      <c r="I22" s="115">
        <v>0</v>
      </c>
      <c r="J22" s="115">
        <v>424.46840762666818</v>
      </c>
      <c r="K22" s="115">
        <v>0</v>
      </c>
      <c r="L22" s="115">
        <v>0</v>
      </c>
      <c r="M22" s="115">
        <v>0</v>
      </c>
      <c r="N22" s="115">
        <v>0</v>
      </c>
      <c r="O22" s="115">
        <v>0</v>
      </c>
      <c r="P22" s="115">
        <v>198.49964804485481</v>
      </c>
      <c r="Q22" s="115">
        <v>0</v>
      </c>
      <c r="R22" s="115">
        <v>0</v>
      </c>
      <c r="S22" s="115">
        <v>0</v>
      </c>
      <c r="T22" s="115">
        <v>0</v>
      </c>
      <c r="U22" s="115">
        <v>0</v>
      </c>
      <c r="V22" s="115">
        <v>0</v>
      </c>
      <c r="W22" s="115">
        <v>0</v>
      </c>
      <c r="X22" s="115">
        <v>0</v>
      </c>
      <c r="Y22" s="115">
        <v>0</v>
      </c>
      <c r="Z22" s="115">
        <v>0</v>
      </c>
      <c r="AA22" s="115">
        <v>0</v>
      </c>
      <c r="AB22" s="115">
        <v>0</v>
      </c>
      <c r="AC22" s="115">
        <v>878.54272353264548</v>
      </c>
      <c r="AD22" s="115">
        <v>0</v>
      </c>
      <c r="AE22" s="115">
        <v>0</v>
      </c>
      <c r="AF22" s="115">
        <v>207.34034586028412</v>
      </c>
      <c r="AG22" s="115">
        <v>271.58981587369709</v>
      </c>
    </row>
    <row r="23" spans="2:33" x14ac:dyDescent="0.25">
      <c r="B23" s="18" t="s">
        <v>190</v>
      </c>
      <c r="C23" s="115">
        <v>0</v>
      </c>
      <c r="D23" s="115">
        <v>0</v>
      </c>
      <c r="E23" s="115">
        <v>0</v>
      </c>
      <c r="F23" s="115">
        <v>0</v>
      </c>
      <c r="G23" s="115">
        <v>0</v>
      </c>
      <c r="H23" s="115">
        <v>0</v>
      </c>
      <c r="I23" s="115">
        <v>0</v>
      </c>
      <c r="J23" s="115">
        <v>0</v>
      </c>
      <c r="K23" s="115">
        <v>0</v>
      </c>
      <c r="L23" s="115">
        <v>0</v>
      </c>
      <c r="M23" s="115">
        <v>0</v>
      </c>
      <c r="N23" s="115">
        <v>0</v>
      </c>
      <c r="O23" s="115">
        <v>0</v>
      </c>
      <c r="P23" s="115">
        <v>0</v>
      </c>
      <c r="Q23" s="115">
        <v>0</v>
      </c>
      <c r="R23" s="115">
        <v>0</v>
      </c>
      <c r="S23" s="115">
        <v>0</v>
      </c>
      <c r="T23" s="115">
        <v>0</v>
      </c>
      <c r="U23" s="115">
        <v>0</v>
      </c>
      <c r="V23" s="115">
        <v>0</v>
      </c>
      <c r="W23" s="115">
        <v>0</v>
      </c>
      <c r="X23" s="115">
        <v>0</v>
      </c>
      <c r="Y23" s="115">
        <v>0</v>
      </c>
      <c r="Z23" s="115">
        <v>0</v>
      </c>
      <c r="AA23" s="115">
        <v>0</v>
      </c>
      <c r="AB23" s="115">
        <v>394.70464251600526</v>
      </c>
      <c r="AC23" s="115">
        <v>177.04802911324231</v>
      </c>
      <c r="AD23" s="115">
        <v>0</v>
      </c>
      <c r="AE23" s="115">
        <v>29.313117444177564</v>
      </c>
      <c r="AF23" s="115">
        <v>349.15123587148264</v>
      </c>
      <c r="AG23" s="115">
        <v>135.25753811324603</v>
      </c>
    </row>
    <row r="24" spans="2:33" x14ac:dyDescent="0.25">
      <c r="B24" s="18" t="s">
        <v>189</v>
      </c>
      <c r="C24" s="115">
        <v>0</v>
      </c>
      <c r="D24" s="115">
        <v>0</v>
      </c>
      <c r="E24" s="115">
        <v>0</v>
      </c>
      <c r="F24" s="115">
        <v>0</v>
      </c>
      <c r="G24" s="115">
        <v>0</v>
      </c>
      <c r="H24" s="115">
        <v>1416.2665949139507</v>
      </c>
      <c r="I24" s="115">
        <v>370.57089574685676</v>
      </c>
      <c r="J24" s="115">
        <v>0</v>
      </c>
      <c r="K24" s="115">
        <v>0</v>
      </c>
      <c r="L24" s="115">
        <v>0</v>
      </c>
      <c r="M24" s="115">
        <v>596.08987542113653</v>
      </c>
      <c r="N24" s="115">
        <v>0</v>
      </c>
      <c r="O24" s="115">
        <v>0</v>
      </c>
      <c r="P24" s="115">
        <v>0</v>
      </c>
      <c r="Q24" s="115">
        <v>0</v>
      </c>
      <c r="R24" s="115">
        <v>0</v>
      </c>
      <c r="S24" s="115">
        <v>0</v>
      </c>
      <c r="T24" s="115">
        <v>0</v>
      </c>
      <c r="U24" s="115">
        <v>0</v>
      </c>
      <c r="V24" s="115">
        <v>0</v>
      </c>
      <c r="W24" s="115">
        <v>0</v>
      </c>
      <c r="X24" s="115">
        <v>0</v>
      </c>
      <c r="Y24" s="115">
        <v>0</v>
      </c>
      <c r="Z24" s="115">
        <v>178.95406060891472</v>
      </c>
      <c r="AA24" s="115">
        <v>368.84059064085602</v>
      </c>
      <c r="AB24" s="115">
        <v>1405.4490028743296</v>
      </c>
      <c r="AC24" s="115">
        <v>563.66799053488717</v>
      </c>
      <c r="AD24" s="115">
        <v>350.55287195805954</v>
      </c>
      <c r="AE24" s="115">
        <v>72.284697618652928</v>
      </c>
      <c r="AF24" s="115">
        <v>158.20081378498611</v>
      </c>
      <c r="AG24" s="115">
        <v>650.37946179572873</v>
      </c>
    </row>
    <row r="25" spans="2:33" x14ac:dyDescent="0.25">
      <c r="B25" s="116" t="s">
        <v>134</v>
      </c>
      <c r="C25" s="115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</row>
    <row r="26" spans="2:33" x14ac:dyDescent="0.25">
      <c r="B26" s="18" t="s">
        <v>133</v>
      </c>
      <c r="C26" s="115">
        <v>0</v>
      </c>
      <c r="D26" s="115">
        <v>53032.674209380137</v>
      </c>
      <c r="E26" s="115">
        <v>0</v>
      </c>
      <c r="F26" s="115">
        <v>5537.7356142317703</v>
      </c>
      <c r="G26" s="115">
        <v>0</v>
      </c>
      <c r="H26" s="115">
        <v>1525.210143998358</v>
      </c>
      <c r="I26" s="115">
        <v>24251.888576793193</v>
      </c>
      <c r="J26" s="115">
        <v>0</v>
      </c>
      <c r="K26" s="115">
        <v>0</v>
      </c>
      <c r="L26" s="115">
        <v>0</v>
      </c>
      <c r="M26" s="115">
        <v>0</v>
      </c>
      <c r="N26" s="115">
        <v>0</v>
      </c>
      <c r="O26" s="115">
        <v>0</v>
      </c>
      <c r="P26" s="115">
        <v>0</v>
      </c>
      <c r="Q26" s="115">
        <v>0</v>
      </c>
      <c r="R26" s="115">
        <v>0</v>
      </c>
      <c r="S26" s="115">
        <v>0</v>
      </c>
      <c r="T26" s="115">
        <v>0</v>
      </c>
      <c r="U26" s="115">
        <v>1170.9288476721936</v>
      </c>
      <c r="V26" s="115">
        <v>0</v>
      </c>
      <c r="W26" s="115">
        <v>0</v>
      </c>
      <c r="X26" s="115">
        <v>0</v>
      </c>
      <c r="Y26" s="115">
        <v>9135.99940067844</v>
      </c>
      <c r="Z26" s="115">
        <v>2616.7835388667186</v>
      </c>
      <c r="AA26" s="115">
        <v>1963.6089087244336</v>
      </c>
      <c r="AB26" s="115">
        <v>284.14307421321092</v>
      </c>
      <c r="AC26" s="115">
        <v>5976.9124010370024</v>
      </c>
      <c r="AD26" s="115">
        <v>4200.0801833489541</v>
      </c>
      <c r="AE26" s="115">
        <v>3209.0099836820491</v>
      </c>
      <c r="AF26" s="115">
        <v>2402.9685401359588</v>
      </c>
      <c r="AG26" s="115">
        <v>4926.6011488409395</v>
      </c>
    </row>
    <row r="27" spans="2:33" x14ac:dyDescent="0.25">
      <c r="B27" s="18" t="s">
        <v>132</v>
      </c>
      <c r="C27" s="115">
        <v>0</v>
      </c>
      <c r="D27" s="115">
        <v>2015.4179472968208</v>
      </c>
      <c r="E27" s="115">
        <v>6325.5452571353608</v>
      </c>
      <c r="F27" s="115">
        <v>0</v>
      </c>
      <c r="G27" s="115">
        <v>0</v>
      </c>
      <c r="H27" s="115">
        <v>0</v>
      </c>
      <c r="I27" s="115">
        <v>0</v>
      </c>
      <c r="J27" s="115">
        <v>0</v>
      </c>
      <c r="K27" s="115">
        <v>0</v>
      </c>
      <c r="L27" s="115">
        <v>0</v>
      </c>
      <c r="M27" s="115">
        <v>0</v>
      </c>
      <c r="N27" s="115">
        <v>0</v>
      </c>
      <c r="O27" s="115">
        <v>0</v>
      </c>
      <c r="P27" s="115">
        <v>0</v>
      </c>
      <c r="Q27" s="115">
        <v>0</v>
      </c>
      <c r="R27" s="115">
        <v>0</v>
      </c>
      <c r="S27" s="115">
        <v>2984.698198510785</v>
      </c>
      <c r="T27" s="115">
        <v>0</v>
      </c>
      <c r="U27" s="115">
        <v>0</v>
      </c>
      <c r="V27" s="115">
        <v>0</v>
      </c>
      <c r="W27" s="115">
        <v>0</v>
      </c>
      <c r="X27" s="115">
        <v>0</v>
      </c>
      <c r="Y27" s="115">
        <v>0</v>
      </c>
      <c r="Z27" s="115">
        <v>566.30906703595394</v>
      </c>
      <c r="AA27" s="115">
        <v>4371.7831865111948</v>
      </c>
      <c r="AB27" s="115">
        <v>0</v>
      </c>
      <c r="AC27" s="115">
        <v>5095.2614450065666</v>
      </c>
      <c r="AD27" s="115">
        <v>0</v>
      </c>
      <c r="AE27" s="115">
        <v>3963.1362621421358</v>
      </c>
      <c r="AF27" s="115">
        <v>1304.7465630730533</v>
      </c>
      <c r="AG27" s="115">
        <v>3811.8045695709475</v>
      </c>
    </row>
    <row r="28" spans="2:33" x14ac:dyDescent="0.25">
      <c r="B28" s="24" t="s">
        <v>131</v>
      </c>
      <c r="C28" s="115">
        <v>0</v>
      </c>
      <c r="D28" s="115">
        <v>25109.722760984121</v>
      </c>
      <c r="E28" s="115">
        <v>3948.6304713659683</v>
      </c>
      <c r="F28" s="115">
        <v>200163.39263606293</v>
      </c>
      <c r="G28" s="115">
        <v>0</v>
      </c>
      <c r="H28" s="115">
        <v>15617.496632196264</v>
      </c>
      <c r="I28" s="115">
        <v>13661.131186209384</v>
      </c>
      <c r="J28" s="115">
        <v>2523.4889505881933</v>
      </c>
      <c r="K28" s="115">
        <v>0</v>
      </c>
      <c r="L28" s="115">
        <v>0</v>
      </c>
      <c r="M28" s="115">
        <v>0</v>
      </c>
      <c r="N28" s="115">
        <v>0</v>
      </c>
      <c r="O28" s="115">
        <v>0</v>
      </c>
      <c r="P28" s="115">
        <v>11227.023628362191</v>
      </c>
      <c r="Q28" s="115">
        <v>0</v>
      </c>
      <c r="R28" s="115">
        <v>0</v>
      </c>
      <c r="S28" s="115">
        <v>0</v>
      </c>
      <c r="T28" s="115">
        <v>0</v>
      </c>
      <c r="U28" s="115">
        <v>0</v>
      </c>
      <c r="V28" s="115">
        <v>0</v>
      </c>
      <c r="W28" s="115">
        <v>10088.165454332782</v>
      </c>
      <c r="X28" s="115">
        <v>0</v>
      </c>
      <c r="Y28" s="115">
        <v>50756.63643021325</v>
      </c>
      <c r="Z28" s="115">
        <v>19331.486962343908</v>
      </c>
      <c r="AA28" s="115">
        <v>2290.1215618282231</v>
      </c>
      <c r="AB28" s="115">
        <v>0</v>
      </c>
      <c r="AC28" s="115">
        <v>6180.4096239831242</v>
      </c>
      <c r="AD28" s="115">
        <v>0</v>
      </c>
      <c r="AE28" s="115">
        <v>959.36425016715873</v>
      </c>
      <c r="AF28" s="115">
        <v>41381.598450300706</v>
      </c>
      <c r="AG28" s="115">
        <v>30548.270545042848</v>
      </c>
    </row>
    <row r="29" spans="2:33" x14ac:dyDescent="0.25">
      <c r="B29" s="24" t="s">
        <v>130</v>
      </c>
      <c r="C29" s="115">
        <v>0</v>
      </c>
      <c r="D29" s="115">
        <v>567.50726045906788</v>
      </c>
      <c r="E29" s="115">
        <v>0</v>
      </c>
      <c r="F29" s="115">
        <v>0</v>
      </c>
      <c r="G29" s="115">
        <v>0</v>
      </c>
      <c r="H29" s="115">
        <v>0</v>
      </c>
      <c r="I29" s="115">
        <v>3934.2183323045433</v>
      </c>
      <c r="J29" s="115">
        <v>0</v>
      </c>
      <c r="K29" s="115">
        <v>1239.0333161190306</v>
      </c>
      <c r="L29" s="115">
        <v>0</v>
      </c>
      <c r="M29" s="115">
        <v>53.222232608475274</v>
      </c>
      <c r="N29" s="115">
        <v>1898.9862048048471</v>
      </c>
      <c r="O29" s="115">
        <v>0</v>
      </c>
      <c r="P29" s="115">
        <v>556.38268551280646</v>
      </c>
      <c r="Q29" s="115">
        <v>0</v>
      </c>
      <c r="R29" s="115">
        <v>0</v>
      </c>
      <c r="S29" s="115">
        <v>142.60981668934164</v>
      </c>
      <c r="T29" s="115">
        <v>4995.8694905831653</v>
      </c>
      <c r="U29" s="115">
        <v>3121.2002082006397</v>
      </c>
      <c r="V29" s="115">
        <v>0</v>
      </c>
      <c r="W29" s="115">
        <v>0</v>
      </c>
      <c r="X29" s="115">
        <v>0</v>
      </c>
      <c r="Y29" s="115">
        <v>0</v>
      </c>
      <c r="Z29" s="115">
        <v>9635.4471967420977</v>
      </c>
      <c r="AA29" s="115">
        <v>1071.6345768341041</v>
      </c>
      <c r="AB29" s="115">
        <v>0</v>
      </c>
      <c r="AC29" s="115">
        <v>13617.137107624631</v>
      </c>
      <c r="AD29" s="115">
        <v>2507.6907741429495</v>
      </c>
      <c r="AE29" s="115">
        <v>7233.4853611462149</v>
      </c>
      <c r="AF29" s="115">
        <v>1011.0922099511388</v>
      </c>
      <c r="AG29" s="115">
        <v>5053.0118416347905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0790E-4349-4CD2-BB79-3E6DFA8DCE5C}">
  <dimension ref="B1:AJ31"/>
  <sheetViews>
    <sheetView zoomScale="98" zoomScaleNormal="98" workbookViewId="0">
      <selection activeCell="M6" sqref="M6"/>
    </sheetView>
  </sheetViews>
  <sheetFormatPr defaultRowHeight="15.75" x14ac:dyDescent="0.25"/>
  <cols>
    <col min="1" max="1" width="9.140625" style="18"/>
    <col min="2" max="2" width="22.28515625" style="18" bestFit="1" customWidth="1"/>
    <col min="3" max="3" width="17.5703125" style="18" bestFit="1" customWidth="1"/>
    <col min="4" max="32" width="9.140625" style="18"/>
    <col min="33" max="34" width="10.140625" style="18" bestFit="1" customWidth="1"/>
    <col min="35" max="35" width="9.140625" style="123"/>
    <col min="36" max="16384" width="9.140625" style="18"/>
  </cols>
  <sheetData>
    <row r="1" spans="2:36" ht="16.5" thickBot="1" x14ac:dyDescent="0.3">
      <c r="B1" s="15" t="s">
        <v>205</v>
      </c>
      <c r="C1" s="122"/>
      <c r="D1" s="122"/>
      <c r="F1" s="122"/>
      <c r="H1" s="122"/>
      <c r="J1" s="122"/>
      <c r="L1" s="122"/>
      <c r="N1" s="122"/>
      <c r="P1" s="122"/>
      <c r="R1" s="122"/>
      <c r="T1" s="122"/>
      <c r="V1" s="122"/>
      <c r="X1" s="122"/>
      <c r="Z1" s="122"/>
      <c r="AB1" s="122"/>
      <c r="AD1" s="122"/>
      <c r="AF1" s="122"/>
      <c r="AG1" s="122"/>
      <c r="AH1" s="122"/>
      <c r="AI1" s="129"/>
    </row>
    <row r="2" spans="2:36" ht="17.25" thickTop="1" thickBot="1" x14ac:dyDescent="0.3">
      <c r="B2" s="119"/>
      <c r="C2" s="118" t="s">
        <v>8</v>
      </c>
      <c r="D2" s="118" t="s">
        <v>9</v>
      </c>
      <c r="E2" s="118" t="s">
        <v>10</v>
      </c>
      <c r="F2" s="118" t="s">
        <v>11</v>
      </c>
      <c r="G2" s="118" t="s">
        <v>12</v>
      </c>
      <c r="H2" s="118" t="s">
        <v>13</v>
      </c>
      <c r="I2" s="118" t="s">
        <v>14</v>
      </c>
      <c r="J2" s="118" t="s">
        <v>15</v>
      </c>
      <c r="K2" s="118" t="s">
        <v>16</v>
      </c>
      <c r="L2" s="118" t="s">
        <v>17</v>
      </c>
      <c r="M2" s="118" t="s">
        <v>18</v>
      </c>
      <c r="N2" s="118" t="s">
        <v>19</v>
      </c>
      <c r="O2" s="118" t="s">
        <v>20</v>
      </c>
      <c r="P2" s="118" t="s">
        <v>21</v>
      </c>
      <c r="Q2" s="118" t="s">
        <v>22</v>
      </c>
      <c r="R2" s="118" t="s">
        <v>23</v>
      </c>
      <c r="S2" s="118" t="s">
        <v>24</v>
      </c>
      <c r="T2" s="118" t="s">
        <v>25</v>
      </c>
      <c r="U2" s="118" t="s">
        <v>26</v>
      </c>
      <c r="V2" s="118" t="s">
        <v>27</v>
      </c>
      <c r="W2" s="118" t="s">
        <v>28</v>
      </c>
      <c r="X2" s="118" t="s">
        <v>29</v>
      </c>
      <c r="Y2" s="118" t="s">
        <v>30</v>
      </c>
      <c r="Z2" s="118" t="s">
        <v>31</v>
      </c>
      <c r="AA2" s="118" t="s">
        <v>32</v>
      </c>
      <c r="AB2" s="118" t="s">
        <v>33</v>
      </c>
      <c r="AC2" s="118" t="s">
        <v>34</v>
      </c>
      <c r="AD2" s="118" t="s">
        <v>35</v>
      </c>
      <c r="AE2" s="118" t="s">
        <v>36</v>
      </c>
      <c r="AF2" s="118" t="s">
        <v>37</v>
      </c>
      <c r="AG2" s="118" t="s">
        <v>204</v>
      </c>
      <c r="AH2" s="118" t="s">
        <v>203</v>
      </c>
      <c r="AI2" s="128" t="s">
        <v>202</v>
      </c>
    </row>
    <row r="3" spans="2:36" x14ac:dyDescent="0.25">
      <c r="B3" s="116" t="s">
        <v>156</v>
      </c>
      <c r="C3" s="115">
        <v>694.68940392552008</v>
      </c>
      <c r="D3" s="115">
        <v>6724.6462088700009</v>
      </c>
      <c r="E3" s="115">
        <v>1632.7068623793198</v>
      </c>
      <c r="F3" s="115">
        <v>9670.3030968923304</v>
      </c>
      <c r="G3" s="115">
        <v>16563.256758046889</v>
      </c>
      <c r="H3" s="115">
        <v>2430.87829006829</v>
      </c>
      <c r="I3" s="115">
        <v>9427.0948755415611</v>
      </c>
      <c r="J3" s="115">
        <v>8152.6745763130502</v>
      </c>
      <c r="K3" s="115">
        <v>7759.3573196292</v>
      </c>
      <c r="L3" s="115">
        <v>1549.0180001489498</v>
      </c>
      <c r="M3" s="115">
        <v>6286.340665885401</v>
      </c>
      <c r="N3" s="115">
        <v>3422.1586189008804</v>
      </c>
      <c r="O3" s="115">
        <v>2025.79507534306</v>
      </c>
      <c r="P3" s="115">
        <v>2883.0832142864001</v>
      </c>
      <c r="Q3" s="115">
        <v>7357.3118939340002</v>
      </c>
      <c r="R3" s="115">
        <v>6895.4609294271504</v>
      </c>
      <c r="S3" s="115">
        <v>8721.7066260579049</v>
      </c>
      <c r="T3" s="115">
        <v>2321.7074120769694</v>
      </c>
      <c r="U3" s="115">
        <v>6753.6364936955715</v>
      </c>
      <c r="V3" s="115">
        <v>2323.0446630192</v>
      </c>
      <c r="W3" s="115">
        <v>7786.9811082261995</v>
      </c>
      <c r="X3" s="115">
        <v>13891.9025418734</v>
      </c>
      <c r="Y3" s="115">
        <v>20422.472205280246</v>
      </c>
      <c r="Z3" s="115">
        <v>18231.67553606935</v>
      </c>
      <c r="AA3" s="115">
        <v>48358.377781741008</v>
      </c>
      <c r="AB3" s="115">
        <v>30832.803419156553</v>
      </c>
      <c r="AC3" s="115">
        <v>32362.828259775994</v>
      </c>
      <c r="AD3" s="115">
        <v>24993.688466084546</v>
      </c>
      <c r="AE3" s="115">
        <v>13341.41741709161</v>
      </c>
      <c r="AF3" s="115">
        <v>17335.908856675469</v>
      </c>
      <c r="AG3" s="115">
        <v>341152.92657641601</v>
      </c>
      <c r="AH3" s="115">
        <v>336683.18737861147</v>
      </c>
      <c r="AI3" s="123">
        <v>1.3275801600328041E-2</v>
      </c>
    </row>
    <row r="4" spans="2:36" x14ac:dyDescent="0.25">
      <c r="B4" s="18" t="s">
        <v>155</v>
      </c>
      <c r="C4" s="115">
        <v>406.2003277224</v>
      </c>
      <c r="D4" s="115">
        <v>1517.4627533179998</v>
      </c>
      <c r="E4" s="115">
        <v>410.17069939611997</v>
      </c>
      <c r="F4" s="115">
        <v>3282.4231114980003</v>
      </c>
      <c r="G4" s="115">
        <v>2859.1885961593002</v>
      </c>
      <c r="H4" s="115">
        <v>283.77025008699002</v>
      </c>
      <c r="I4" s="115">
        <v>940.59143943769993</v>
      </c>
      <c r="J4" s="115">
        <v>1237.7174531200001</v>
      </c>
      <c r="K4" s="115">
        <v>1174.7913457919999</v>
      </c>
      <c r="L4" s="115">
        <v>1225.3324345409999</v>
      </c>
      <c r="M4" s="115">
        <v>2259.5632900970004</v>
      </c>
      <c r="N4" s="115">
        <v>889.72083066899995</v>
      </c>
      <c r="O4" s="115">
        <v>1600.8660568600001</v>
      </c>
      <c r="P4" s="115">
        <v>2595.4544943750002</v>
      </c>
      <c r="Q4" s="115">
        <v>4524.679688192</v>
      </c>
      <c r="R4" s="115">
        <v>4538.4739321699999</v>
      </c>
      <c r="S4" s="115">
        <v>1318.6044269240001</v>
      </c>
      <c r="T4" s="115">
        <v>556.57601634408002</v>
      </c>
      <c r="U4" s="115">
        <v>1267.7480662400001</v>
      </c>
      <c r="V4" s="115">
        <v>1291.9511773024999</v>
      </c>
      <c r="W4" s="115">
        <v>4302.9465751920006</v>
      </c>
      <c r="X4" s="115">
        <v>2718.1017239260004</v>
      </c>
      <c r="Y4" s="115">
        <v>2544.1537108919997</v>
      </c>
      <c r="Z4" s="115">
        <v>3967.0234904755998</v>
      </c>
      <c r="AA4" s="115">
        <v>34072.541738240005</v>
      </c>
      <c r="AB4" s="115">
        <v>12885.233888559998</v>
      </c>
      <c r="AC4" s="115">
        <v>9455.8500768619997</v>
      </c>
      <c r="AD4" s="115">
        <v>6124.5271408802</v>
      </c>
      <c r="AE4" s="115">
        <v>1655.2377838151999</v>
      </c>
      <c r="AF4" s="115">
        <v>5706.1906662515003</v>
      </c>
      <c r="AG4" s="115">
        <v>117613.09318533959</v>
      </c>
      <c r="AH4" s="115">
        <v>109615.11230515447</v>
      </c>
      <c r="AI4" s="123">
        <v>7.2964217360100392E-2</v>
      </c>
      <c r="AJ4" s="127"/>
    </row>
    <row r="5" spans="2:36" x14ac:dyDescent="0.25">
      <c r="B5" s="18" t="s">
        <v>154</v>
      </c>
      <c r="C5" s="115">
        <v>288.48907620312002</v>
      </c>
      <c r="D5" s="115">
        <v>3946.3474555520006</v>
      </c>
      <c r="E5" s="115">
        <v>937.53616298319992</v>
      </c>
      <c r="F5" s="115">
        <v>4631.0240200799999</v>
      </c>
      <c r="G5" s="115">
        <v>3633.3857440481997</v>
      </c>
      <c r="H5" s="115">
        <v>1917.5401705295999</v>
      </c>
      <c r="I5" s="115">
        <v>6247.9241960810004</v>
      </c>
      <c r="J5" s="115">
        <v>3666.3065543185003</v>
      </c>
      <c r="K5" s="115">
        <v>2452.6704610122001</v>
      </c>
      <c r="L5" s="115">
        <v>65.887785607950008</v>
      </c>
      <c r="M5" s="115">
        <v>3276.7773757884001</v>
      </c>
      <c r="N5" s="115">
        <v>2316.9600449100003</v>
      </c>
      <c r="O5" s="115">
        <v>60.882047552560003</v>
      </c>
      <c r="P5" s="115">
        <v>287.62871991139997</v>
      </c>
      <c r="Q5" s="115">
        <v>0</v>
      </c>
      <c r="R5" s="115">
        <v>10.216963449150001</v>
      </c>
      <c r="S5" s="115">
        <v>140.64743943976001</v>
      </c>
      <c r="T5" s="115">
        <v>25.95720557496</v>
      </c>
      <c r="U5" s="115">
        <v>5302.5056691660002</v>
      </c>
      <c r="V5" s="115">
        <v>642.11914681240012</v>
      </c>
      <c r="W5" s="115">
        <v>1298.6664675431998</v>
      </c>
      <c r="X5" s="115">
        <v>10118.112319776001</v>
      </c>
      <c r="Y5" s="115">
        <v>17714.354346</v>
      </c>
      <c r="Z5" s="115">
        <v>11619.79984168</v>
      </c>
      <c r="AA5" s="115">
        <v>6191.122043501</v>
      </c>
      <c r="AB5" s="115">
        <v>9505.7183967220008</v>
      </c>
      <c r="AC5" s="115">
        <v>15046.3134066</v>
      </c>
      <c r="AD5" s="115">
        <v>14361.71392833</v>
      </c>
      <c r="AE5" s="115">
        <v>8254.660055250999</v>
      </c>
      <c r="AF5" s="115">
        <v>5463.5967587894993</v>
      </c>
      <c r="AG5" s="115">
        <v>139424.86380321308</v>
      </c>
      <c r="AH5" s="115">
        <v>147411.37179846666</v>
      </c>
      <c r="AI5" s="123">
        <v>-5.4178371029423134E-2</v>
      </c>
    </row>
    <row r="6" spans="2:36" x14ac:dyDescent="0.25">
      <c r="B6" s="18" t="s">
        <v>153</v>
      </c>
      <c r="C6" s="115">
        <v>0</v>
      </c>
      <c r="D6" s="115">
        <v>1260.836</v>
      </c>
      <c r="E6" s="115">
        <v>285</v>
      </c>
      <c r="F6" s="115">
        <v>1690.2618084177202</v>
      </c>
      <c r="G6" s="115">
        <v>9924.5408574183002</v>
      </c>
      <c r="H6" s="115">
        <v>0</v>
      </c>
      <c r="I6" s="115">
        <v>2206.2427554269602</v>
      </c>
      <c r="J6" s="115">
        <v>36.560038324550007</v>
      </c>
      <c r="K6" s="115">
        <v>4117.3931448989997</v>
      </c>
      <c r="L6" s="115">
        <v>253.6</v>
      </c>
      <c r="M6" s="115">
        <v>750</v>
      </c>
      <c r="N6" s="115">
        <v>0</v>
      </c>
      <c r="O6" s="115">
        <v>0</v>
      </c>
      <c r="P6" s="115">
        <v>0</v>
      </c>
      <c r="Q6" s="115">
        <v>0</v>
      </c>
      <c r="R6" s="115">
        <v>0</v>
      </c>
      <c r="S6" s="115">
        <v>7261</v>
      </c>
      <c r="T6" s="115">
        <v>1699.3028100000001</v>
      </c>
      <c r="U6" s="115">
        <v>64</v>
      </c>
      <c r="V6" s="115">
        <v>0</v>
      </c>
      <c r="W6" s="115">
        <v>0</v>
      </c>
      <c r="X6" s="115">
        <v>0</v>
      </c>
      <c r="Y6" s="115">
        <v>0</v>
      </c>
      <c r="Z6" s="115">
        <v>2625.6619999999998</v>
      </c>
      <c r="AA6" s="115">
        <v>8094.7139999999999</v>
      </c>
      <c r="AB6" s="115">
        <v>8331.3286187005597</v>
      </c>
      <c r="AC6" s="115">
        <v>7654.36</v>
      </c>
      <c r="AD6" s="115">
        <v>4476.7776544376602</v>
      </c>
      <c r="AE6" s="115">
        <v>3109.79198</v>
      </c>
      <c r="AF6" s="115">
        <v>6099.0504373175509</v>
      </c>
      <c r="AG6" s="115">
        <v>69940.422104942292</v>
      </c>
      <c r="AH6" s="115">
        <v>68072.283583153374</v>
      </c>
      <c r="AI6" s="123">
        <v>2.7443453098013215E-2</v>
      </c>
    </row>
    <row r="7" spans="2:36" x14ac:dyDescent="0.25">
      <c r="B7" s="18" t="s">
        <v>152</v>
      </c>
      <c r="C7" s="115">
        <v>0</v>
      </c>
      <c r="D7" s="115">
        <v>0</v>
      </c>
      <c r="E7" s="115">
        <v>0</v>
      </c>
      <c r="F7" s="115">
        <v>0</v>
      </c>
      <c r="G7" s="115">
        <v>0</v>
      </c>
      <c r="H7" s="115">
        <v>229.56786945170001</v>
      </c>
      <c r="I7" s="115">
        <v>0</v>
      </c>
      <c r="J7" s="115">
        <v>3212.09053055</v>
      </c>
      <c r="K7" s="115">
        <v>0</v>
      </c>
      <c r="L7" s="115">
        <v>4.1977799999999998</v>
      </c>
      <c r="M7" s="115">
        <v>0</v>
      </c>
      <c r="N7" s="115">
        <v>215.47774332188001</v>
      </c>
      <c r="O7" s="115">
        <v>364.04697093049998</v>
      </c>
      <c r="P7" s="115">
        <v>0</v>
      </c>
      <c r="Q7" s="115">
        <v>2832.6322057420002</v>
      </c>
      <c r="R7" s="115">
        <v>2346.7700338080003</v>
      </c>
      <c r="S7" s="115">
        <v>0</v>
      </c>
      <c r="T7" s="115">
        <v>22.232465626170001</v>
      </c>
      <c r="U7" s="115">
        <v>116.21185671745999</v>
      </c>
      <c r="V7" s="115">
        <v>388.9743389043</v>
      </c>
      <c r="W7" s="115">
        <v>2185.3680654909999</v>
      </c>
      <c r="X7" s="115">
        <v>1055.6884981713999</v>
      </c>
      <c r="Y7" s="115">
        <v>155.97704673551999</v>
      </c>
      <c r="Z7" s="115">
        <v>0</v>
      </c>
      <c r="AA7" s="115">
        <v>0</v>
      </c>
      <c r="AB7" s="115">
        <v>0</v>
      </c>
      <c r="AC7" s="115">
        <v>0</v>
      </c>
      <c r="AD7" s="115">
        <v>0</v>
      </c>
      <c r="AE7" s="115">
        <v>0</v>
      </c>
      <c r="AF7" s="115">
        <v>0</v>
      </c>
      <c r="AG7" s="115">
        <v>13129.235405449926</v>
      </c>
      <c r="AH7" s="115">
        <v>9857.9087826172017</v>
      </c>
      <c r="AI7" s="123">
        <v>0.33184792991807455</v>
      </c>
    </row>
    <row r="8" spans="2:36" x14ac:dyDescent="0.25">
      <c r="B8" s="18" t="s">
        <v>196</v>
      </c>
      <c r="C8" s="115">
        <v>0</v>
      </c>
      <c r="D8" s="115">
        <v>0</v>
      </c>
      <c r="E8" s="115">
        <v>0</v>
      </c>
      <c r="F8" s="115">
        <v>66.594156896610002</v>
      </c>
      <c r="G8" s="115">
        <v>146.14156042108999</v>
      </c>
      <c r="H8" s="115">
        <v>0</v>
      </c>
      <c r="I8" s="115">
        <v>32.336484595900004</v>
      </c>
      <c r="J8" s="115">
        <v>0</v>
      </c>
      <c r="K8" s="115">
        <v>14.502367926</v>
      </c>
      <c r="L8" s="115">
        <v>0</v>
      </c>
      <c r="M8" s="115">
        <v>0</v>
      </c>
      <c r="N8" s="115">
        <v>0</v>
      </c>
      <c r="O8" s="115">
        <v>0</v>
      </c>
      <c r="P8" s="115">
        <v>0</v>
      </c>
      <c r="Q8" s="115">
        <v>0</v>
      </c>
      <c r="R8" s="115">
        <v>0</v>
      </c>
      <c r="S8" s="115">
        <v>1.4547596941440002</v>
      </c>
      <c r="T8" s="115">
        <v>17.638914531758999</v>
      </c>
      <c r="U8" s="115">
        <v>3.1709015721113998</v>
      </c>
      <c r="V8" s="115">
        <v>0</v>
      </c>
      <c r="W8" s="115">
        <v>0</v>
      </c>
      <c r="X8" s="115">
        <v>0</v>
      </c>
      <c r="Y8" s="115">
        <v>7.9871016527279997</v>
      </c>
      <c r="Z8" s="115">
        <v>198.129573251148</v>
      </c>
      <c r="AA8" s="115">
        <v>157.23916215773997</v>
      </c>
      <c r="AB8" s="115">
        <v>110.522515173998</v>
      </c>
      <c r="AC8" s="115">
        <v>206.30477631399103</v>
      </c>
      <c r="AD8" s="115">
        <v>61.669742436687002</v>
      </c>
      <c r="AE8" s="115">
        <v>555.03064069006996</v>
      </c>
      <c r="AF8" s="115">
        <v>67.070994316919993</v>
      </c>
      <c r="AG8" s="115">
        <v>1645.7936516308964</v>
      </c>
      <c r="AH8" s="115">
        <v>6934.0168454313998</v>
      </c>
      <c r="AI8" s="123">
        <v>-0.95924702088232261</v>
      </c>
    </row>
    <row r="9" spans="2:36" x14ac:dyDescent="0.25">
      <c r="B9" s="116" t="s">
        <v>150</v>
      </c>
      <c r="C9" s="115">
        <v>3912.3249600757872</v>
      </c>
      <c r="D9" s="115">
        <v>14334.332139182505</v>
      </c>
      <c r="E9" s="115">
        <v>4488.1326873160197</v>
      </c>
      <c r="F9" s="115">
        <v>47590.957279576236</v>
      </c>
      <c r="G9" s="115">
        <v>70987.41871441991</v>
      </c>
      <c r="H9" s="115">
        <v>73192.770546461747</v>
      </c>
      <c r="I9" s="115">
        <v>50661.71051619768</v>
      </c>
      <c r="J9" s="115">
        <v>81402.858240371905</v>
      </c>
      <c r="K9" s="115">
        <v>104379.36485887195</v>
      </c>
      <c r="L9" s="115">
        <v>91359.865555903161</v>
      </c>
      <c r="M9" s="115">
        <v>57827.153190014425</v>
      </c>
      <c r="N9" s="115">
        <v>71449.523531139173</v>
      </c>
      <c r="O9" s="115">
        <v>54819.517904629669</v>
      </c>
      <c r="P9" s="115">
        <v>60679.914422948146</v>
      </c>
      <c r="Q9" s="115">
        <v>90059.644349653026</v>
      </c>
      <c r="R9" s="115">
        <v>57724.74967136253</v>
      </c>
      <c r="S9" s="115">
        <v>128562.32628510155</v>
      </c>
      <c r="T9" s="115">
        <v>81943.226318700894</v>
      </c>
      <c r="U9" s="115">
        <v>46780.864755099363</v>
      </c>
      <c r="V9" s="115">
        <v>95198.042375328136</v>
      </c>
      <c r="W9" s="115">
        <v>66614.611168575022</v>
      </c>
      <c r="X9" s="115">
        <v>61737.47181674977</v>
      </c>
      <c r="Y9" s="115">
        <v>68633.908897881061</v>
      </c>
      <c r="Z9" s="115">
        <v>45087.241911979858</v>
      </c>
      <c r="AA9" s="115">
        <v>29803.870847067392</v>
      </c>
      <c r="AB9" s="115">
        <v>42133.339712654037</v>
      </c>
      <c r="AC9" s="115">
        <v>65398.88949929209</v>
      </c>
      <c r="AD9" s="115">
        <v>47933.939825330381</v>
      </c>
      <c r="AE9" s="115">
        <v>36390.952873716007</v>
      </c>
      <c r="AF9" s="115">
        <v>39122.849200969431</v>
      </c>
      <c r="AG9" s="115">
        <v>1790211.7740565685</v>
      </c>
      <c r="AH9" s="115">
        <v>1835392.8091257662</v>
      </c>
      <c r="AI9" s="123">
        <v>-2.4616547937069799E-2</v>
      </c>
    </row>
    <row r="10" spans="2:36" x14ac:dyDescent="0.25">
      <c r="B10" s="18" t="s">
        <v>149</v>
      </c>
      <c r="C10" s="115">
        <v>2319.7134417444768</v>
      </c>
      <c r="D10" s="115">
        <v>5294.636360639307</v>
      </c>
      <c r="E10" s="115">
        <v>1396.6290877595195</v>
      </c>
      <c r="F10" s="115">
        <v>28107.680655390832</v>
      </c>
      <c r="G10" s="115">
        <v>49446.030445459917</v>
      </c>
      <c r="H10" s="115">
        <v>21253.60135252426</v>
      </c>
      <c r="I10" s="115">
        <v>24726.926226362186</v>
      </c>
      <c r="J10" s="115">
        <v>16420.162420507299</v>
      </c>
      <c r="K10" s="115">
        <v>87659.348272940668</v>
      </c>
      <c r="L10" s="115">
        <v>38521.542770065957</v>
      </c>
      <c r="M10" s="115">
        <v>26003.980916523629</v>
      </c>
      <c r="N10" s="115">
        <v>28110.585002044663</v>
      </c>
      <c r="O10" s="115">
        <v>12376.24266623067</v>
      </c>
      <c r="P10" s="115">
        <v>2815.2027536715495</v>
      </c>
      <c r="Q10" s="115">
        <v>898.83475875352917</v>
      </c>
      <c r="R10" s="115">
        <v>5824.9247984835365</v>
      </c>
      <c r="S10" s="115">
        <v>102446.66993265634</v>
      </c>
      <c r="T10" s="115">
        <v>48206.156523754209</v>
      </c>
      <c r="U10" s="115">
        <v>15498.77932691117</v>
      </c>
      <c r="V10" s="115">
        <v>21095.349509032145</v>
      </c>
      <c r="W10" s="115">
        <v>294.51060202401834</v>
      </c>
      <c r="X10" s="115">
        <v>397.10303468189574</v>
      </c>
      <c r="Y10" s="115">
        <v>10014.160964049797</v>
      </c>
      <c r="Z10" s="115">
        <v>30749.613459726461</v>
      </c>
      <c r="AA10" s="115">
        <v>19656.560085496552</v>
      </c>
      <c r="AB10" s="115">
        <v>13525.237507797034</v>
      </c>
      <c r="AC10" s="115">
        <v>47224.826077585487</v>
      </c>
      <c r="AD10" s="115">
        <v>30618.112914233086</v>
      </c>
      <c r="AE10" s="115">
        <v>24611.367714875967</v>
      </c>
      <c r="AF10" s="115">
        <v>21171.527986039036</v>
      </c>
      <c r="AG10" s="115">
        <v>736686.0175679652</v>
      </c>
      <c r="AH10" s="115">
        <v>737284.25415864552</v>
      </c>
      <c r="AI10" s="123">
        <v>-8.1140562450099374E-4</v>
      </c>
    </row>
    <row r="11" spans="2:36" x14ac:dyDescent="0.25">
      <c r="B11" s="18" t="s">
        <v>193</v>
      </c>
      <c r="C11" s="115">
        <v>848.58683721000011</v>
      </c>
      <c r="D11" s="115">
        <v>7612.2968392349994</v>
      </c>
      <c r="E11" s="115">
        <v>2051.7466495343001</v>
      </c>
      <c r="F11" s="115">
        <v>14779.465148700001</v>
      </c>
      <c r="G11" s="115">
        <v>18441.953331300003</v>
      </c>
      <c r="H11" s="115">
        <v>38131.72745939999</v>
      </c>
      <c r="I11" s="115">
        <v>20294.272606537997</v>
      </c>
      <c r="J11" s="115">
        <v>42307.285484987995</v>
      </c>
      <c r="K11" s="115">
        <v>12265.031178751</v>
      </c>
      <c r="L11" s="115">
        <v>37990.629197556002</v>
      </c>
      <c r="M11" s="115">
        <v>21734.326077906</v>
      </c>
      <c r="N11" s="115">
        <v>30494.761516179002</v>
      </c>
      <c r="O11" s="115">
        <v>18948.997335193999</v>
      </c>
      <c r="P11" s="115">
        <v>5716.1234425838002</v>
      </c>
      <c r="Q11" s="115">
        <v>13243.069675499999</v>
      </c>
      <c r="R11" s="115">
        <v>37412.047100572992</v>
      </c>
      <c r="S11" s="115">
        <v>19312.567094866998</v>
      </c>
      <c r="T11" s="115">
        <v>30355.092423563001</v>
      </c>
      <c r="U11" s="115">
        <v>24719.514280955995</v>
      </c>
      <c r="V11" s="115">
        <v>56387.637385719994</v>
      </c>
      <c r="W11" s="115">
        <v>18346.846452853999</v>
      </c>
      <c r="X11" s="115">
        <v>28550.905355578998</v>
      </c>
      <c r="Y11" s="115">
        <v>42766.328424105006</v>
      </c>
      <c r="Z11" s="115">
        <v>10379.743695155999</v>
      </c>
      <c r="AA11" s="115">
        <v>6997.0149920499998</v>
      </c>
      <c r="AB11" s="115">
        <v>18247.852652295001</v>
      </c>
      <c r="AC11" s="115">
        <v>9223.707670355001</v>
      </c>
      <c r="AD11" s="115">
        <v>9448.4869282950021</v>
      </c>
      <c r="AE11" s="115">
        <v>7770.9249579950001</v>
      </c>
      <c r="AF11" s="115">
        <v>15405.596442440001</v>
      </c>
      <c r="AG11" s="115">
        <v>620184.53863737779</v>
      </c>
      <c r="AH11" s="115">
        <v>649445.24223675649</v>
      </c>
      <c r="AI11" s="123">
        <v>-4.5054920255635178E-2</v>
      </c>
    </row>
    <row r="12" spans="2:36" x14ac:dyDescent="0.25">
      <c r="B12" s="18" t="s">
        <v>192</v>
      </c>
      <c r="C12" s="115">
        <v>112.21920444537</v>
      </c>
      <c r="D12" s="115">
        <v>1308.6533546661999</v>
      </c>
      <c r="E12" s="115">
        <v>0</v>
      </c>
      <c r="F12" s="115">
        <v>1015.0434939529999</v>
      </c>
      <c r="G12" s="115">
        <v>176.60536564182001</v>
      </c>
      <c r="H12" s="115">
        <v>11483.46519544</v>
      </c>
      <c r="I12" s="115">
        <v>1433.6278712535</v>
      </c>
      <c r="J12" s="115">
        <v>18261.674221321002</v>
      </c>
      <c r="K12" s="115">
        <v>530.11845144800009</v>
      </c>
      <c r="L12" s="115">
        <v>405.64741707750005</v>
      </c>
      <c r="M12" s="115">
        <v>1543.7050816535998</v>
      </c>
      <c r="N12" s="115">
        <v>3491.7825305166998</v>
      </c>
      <c r="O12" s="115">
        <v>17166.340281324996</v>
      </c>
      <c r="P12" s="115">
        <v>51390.194568895997</v>
      </c>
      <c r="Q12" s="115">
        <v>75683.363895022005</v>
      </c>
      <c r="R12" s="115">
        <v>7205.9999414400008</v>
      </c>
      <c r="S12" s="115">
        <v>467.20194535450997</v>
      </c>
      <c r="T12" s="115">
        <v>214.03176818688004</v>
      </c>
      <c r="U12" s="115">
        <v>5873.4253187449995</v>
      </c>
      <c r="V12" s="115">
        <v>4856.0415769600004</v>
      </c>
      <c r="W12" s="115">
        <v>46524.184134591007</v>
      </c>
      <c r="X12" s="115">
        <v>32703.553590767999</v>
      </c>
      <c r="Y12" s="115">
        <v>15353.900433810002</v>
      </c>
      <c r="Z12" s="115">
        <v>3294.3198020788</v>
      </c>
      <c r="AA12" s="115">
        <v>2422.3422722646001</v>
      </c>
      <c r="AB12" s="115">
        <v>7755.1555056430007</v>
      </c>
      <c r="AC12" s="115">
        <v>6906.4651753959997</v>
      </c>
      <c r="AD12" s="115">
        <v>4558.2797286000005</v>
      </c>
      <c r="AE12" s="115">
        <v>3782.93851442</v>
      </c>
      <c r="AF12" s="115">
        <v>756.42383862479994</v>
      </c>
      <c r="AG12" s="115">
        <v>326676.70447954239</v>
      </c>
      <c r="AH12" s="115">
        <v>331015.90297402017</v>
      </c>
      <c r="AI12" s="123">
        <v>-1.3108731198386958E-2</v>
      </c>
    </row>
    <row r="13" spans="2:36" x14ac:dyDescent="0.25">
      <c r="B13" s="18" t="s">
        <v>185</v>
      </c>
      <c r="C13" s="115">
        <v>631.8054766759401</v>
      </c>
      <c r="D13" s="115">
        <v>118.745584642</v>
      </c>
      <c r="E13" s="115">
        <v>1039.7569500222</v>
      </c>
      <c r="F13" s="115">
        <v>3688.7679815324</v>
      </c>
      <c r="G13" s="115">
        <v>2922.82957201816</v>
      </c>
      <c r="H13" s="115">
        <v>2323.9765390974999</v>
      </c>
      <c r="I13" s="115">
        <v>4206.8838120440005</v>
      </c>
      <c r="J13" s="115">
        <v>4413.7361135556002</v>
      </c>
      <c r="K13" s="115">
        <v>3924.8669557322801</v>
      </c>
      <c r="L13" s="115">
        <v>14442.046171203718</v>
      </c>
      <c r="M13" s="115">
        <v>8545.1411139311986</v>
      </c>
      <c r="N13" s="115">
        <v>9352.3944823988113</v>
      </c>
      <c r="O13" s="115">
        <v>6327.9376218799998</v>
      </c>
      <c r="P13" s="115">
        <v>758.39365779680008</v>
      </c>
      <c r="Q13" s="115">
        <v>234.37602037748999</v>
      </c>
      <c r="R13" s="115">
        <v>7281.7778308660008</v>
      </c>
      <c r="S13" s="115">
        <v>6335.8873122237001</v>
      </c>
      <c r="T13" s="115">
        <v>3167.9456031968002</v>
      </c>
      <c r="U13" s="115">
        <v>689.14582848720011</v>
      </c>
      <c r="V13" s="115">
        <v>12859.013903616</v>
      </c>
      <c r="W13" s="115">
        <v>1449.0699791059999</v>
      </c>
      <c r="X13" s="115">
        <v>85.909835720879997</v>
      </c>
      <c r="Y13" s="115">
        <v>499.51907591624996</v>
      </c>
      <c r="Z13" s="115">
        <v>663.56495501860002</v>
      </c>
      <c r="AA13" s="115">
        <v>727.95349725623998</v>
      </c>
      <c r="AB13" s="115">
        <v>2605.094046919</v>
      </c>
      <c r="AC13" s="115">
        <v>2043.8905759555998</v>
      </c>
      <c r="AD13" s="115">
        <v>3309.0602542023003</v>
      </c>
      <c r="AE13" s="115">
        <v>225.72168642504002</v>
      </c>
      <c r="AF13" s="115">
        <v>1789.3009338655877</v>
      </c>
      <c r="AG13" s="115">
        <v>106664.51337168329</v>
      </c>
      <c r="AH13" s="115">
        <v>117647.40975634423</v>
      </c>
      <c r="AI13" s="123">
        <v>-9.3354340800254398E-2</v>
      </c>
    </row>
    <row r="14" spans="2:36" x14ac:dyDescent="0.25">
      <c r="B14" s="116" t="s">
        <v>184</v>
      </c>
      <c r="C14" s="115">
        <v>7716.8357285599632</v>
      </c>
      <c r="D14" s="115">
        <v>16723.772920807674</v>
      </c>
      <c r="E14" s="115">
        <v>4968.7640514843706</v>
      </c>
      <c r="F14" s="115">
        <v>15403.889859856741</v>
      </c>
      <c r="G14" s="115">
        <v>20214.095448762615</v>
      </c>
      <c r="H14" s="115">
        <v>8364.1246321911967</v>
      </c>
      <c r="I14" s="115">
        <v>12990.65082131421</v>
      </c>
      <c r="J14" s="115">
        <v>12383.687821026728</v>
      </c>
      <c r="K14" s="115">
        <v>18796.067253696325</v>
      </c>
      <c r="L14" s="115">
        <v>65766.949162271907</v>
      </c>
      <c r="M14" s="115">
        <v>48583.159309244627</v>
      </c>
      <c r="N14" s="115">
        <v>50899.00051784778</v>
      </c>
      <c r="O14" s="115">
        <v>30836.623523873124</v>
      </c>
      <c r="P14" s="115">
        <v>13296.731792940536</v>
      </c>
      <c r="Q14" s="115">
        <v>3274.7800120885236</v>
      </c>
      <c r="R14" s="115">
        <v>40218.542186974766</v>
      </c>
      <c r="S14" s="115">
        <v>19886.20225996511</v>
      </c>
      <c r="T14" s="115">
        <v>19604.01991160027</v>
      </c>
      <c r="U14" s="115">
        <v>30872.508747788175</v>
      </c>
      <c r="V14" s="115">
        <v>67283.421823801342</v>
      </c>
      <c r="W14" s="115">
        <v>7231.5009906329742</v>
      </c>
      <c r="X14" s="115">
        <v>8726.5789051250431</v>
      </c>
      <c r="Y14" s="115">
        <v>27325.303849739175</v>
      </c>
      <c r="Z14" s="115">
        <v>63934.673511831708</v>
      </c>
      <c r="AA14" s="115">
        <v>71852.453116426026</v>
      </c>
      <c r="AB14" s="115">
        <v>90232.328399939841</v>
      </c>
      <c r="AC14" s="115">
        <v>58793.126984542774</v>
      </c>
      <c r="AD14" s="115">
        <v>90902.298356967382</v>
      </c>
      <c r="AE14" s="115">
        <v>98881.169416270015</v>
      </c>
      <c r="AF14" s="115">
        <v>63413.317855337758</v>
      </c>
      <c r="AG14" s="115">
        <v>1089376.5791729088</v>
      </c>
      <c r="AH14" s="115">
        <v>1016136.5872719721</v>
      </c>
      <c r="AI14" s="123">
        <v>7.2076916448372996E-2</v>
      </c>
    </row>
    <row r="15" spans="2:36" x14ac:dyDescent="0.25">
      <c r="B15" s="18" t="s">
        <v>195</v>
      </c>
      <c r="C15" s="115">
        <v>2444.7868759732783</v>
      </c>
      <c r="D15" s="115">
        <v>6362.713686330273</v>
      </c>
      <c r="E15" s="115">
        <v>1770.861082222377</v>
      </c>
      <c r="F15" s="115">
        <v>4822.1553495361713</v>
      </c>
      <c r="G15" s="115">
        <v>5231.7773163410966</v>
      </c>
      <c r="H15" s="115">
        <v>3241.4149341888851</v>
      </c>
      <c r="I15" s="115">
        <v>4279.7578655616471</v>
      </c>
      <c r="J15" s="115">
        <v>1414.524389539358</v>
      </c>
      <c r="K15" s="115">
        <v>2153.5229549516175</v>
      </c>
      <c r="L15" s="115">
        <v>8802.8989554160562</v>
      </c>
      <c r="M15" s="115">
        <v>9400.9978916687687</v>
      </c>
      <c r="N15" s="115">
        <v>6049.5225487213374</v>
      </c>
      <c r="O15" s="115">
        <v>7343.3853180923288</v>
      </c>
      <c r="P15" s="115">
        <v>5067.0704362271663</v>
      </c>
      <c r="Q15" s="115">
        <v>1340.6199890223966</v>
      </c>
      <c r="R15" s="115">
        <v>2971.8078397380859</v>
      </c>
      <c r="S15" s="115">
        <v>10133.407353370869</v>
      </c>
      <c r="T15" s="115">
        <v>5290.6131252317909</v>
      </c>
      <c r="U15" s="115">
        <v>9335.4290713658556</v>
      </c>
      <c r="V15" s="115">
        <v>14849.922851750231</v>
      </c>
      <c r="W15" s="115">
        <v>3890.5014974249493</v>
      </c>
      <c r="X15" s="115">
        <v>5674.6405674379275</v>
      </c>
      <c r="Y15" s="115">
        <v>11191.992760480003</v>
      </c>
      <c r="Z15" s="115">
        <v>48600.281655124651</v>
      </c>
      <c r="AA15" s="115">
        <v>49491.152593044862</v>
      </c>
      <c r="AB15" s="115">
        <v>56146.710290712748</v>
      </c>
      <c r="AC15" s="115">
        <v>46721.968329203359</v>
      </c>
      <c r="AD15" s="115">
        <v>65805.584677835999</v>
      </c>
      <c r="AE15" s="115">
        <v>70149.113055425754</v>
      </c>
      <c r="AF15" s="115">
        <v>23885.378341240023</v>
      </c>
      <c r="AG15" s="115">
        <v>493864.51360317989</v>
      </c>
      <c r="AH15" s="115">
        <v>450427.38717841211</v>
      </c>
      <c r="AI15" s="123">
        <v>9.6435358198063037E-2</v>
      </c>
    </row>
    <row r="16" spans="2:36" x14ac:dyDescent="0.25">
      <c r="B16" s="18" t="s">
        <v>143</v>
      </c>
      <c r="C16" s="115">
        <v>843.27548962231947</v>
      </c>
      <c r="D16" s="115">
        <v>5701.2087175081624</v>
      </c>
      <c r="E16" s="115">
        <v>1167.8581417893281</v>
      </c>
      <c r="F16" s="115">
        <v>3987.9819060832547</v>
      </c>
      <c r="G16" s="115">
        <v>5493.3090929180162</v>
      </c>
      <c r="H16" s="115">
        <v>1958.4666918906344</v>
      </c>
      <c r="I16" s="115">
        <v>3603.7628664243562</v>
      </c>
      <c r="J16" s="115">
        <v>1932.56692630473</v>
      </c>
      <c r="K16" s="115">
        <v>3205.2467545156819</v>
      </c>
      <c r="L16" s="115">
        <v>7076.2426672702823</v>
      </c>
      <c r="M16" s="115">
        <v>7282.950102890034</v>
      </c>
      <c r="N16" s="115">
        <v>4659.8362859212311</v>
      </c>
      <c r="O16" s="115">
        <v>10042.42802058385</v>
      </c>
      <c r="P16" s="115">
        <v>1831.8017352984675</v>
      </c>
      <c r="Q16" s="115">
        <v>1079.5016907804111</v>
      </c>
      <c r="R16" s="115">
        <v>4911.3287317289723</v>
      </c>
      <c r="S16" s="115">
        <v>2485.2311217518372</v>
      </c>
      <c r="T16" s="115">
        <v>2786.5072739222564</v>
      </c>
      <c r="U16" s="115">
        <v>8028.0677951662728</v>
      </c>
      <c r="V16" s="115">
        <v>17187.274051218086</v>
      </c>
      <c r="W16" s="115">
        <v>1509.4729295871</v>
      </c>
      <c r="X16" s="115">
        <v>616.62850073931475</v>
      </c>
      <c r="Y16" s="115">
        <v>5824.5626109408786</v>
      </c>
      <c r="Z16" s="115">
        <v>6864.6218970896716</v>
      </c>
      <c r="AA16" s="115">
        <v>3808.9337959551794</v>
      </c>
      <c r="AB16" s="115">
        <v>11118.002178333496</v>
      </c>
      <c r="AC16" s="115">
        <v>4793.2540196138925</v>
      </c>
      <c r="AD16" s="115">
        <v>4130.4541271019707</v>
      </c>
      <c r="AE16" s="115">
        <v>4888.6103402526469</v>
      </c>
      <c r="AF16" s="115">
        <v>10446.777472947766</v>
      </c>
      <c r="AG16" s="115">
        <v>149266.16393615011</v>
      </c>
      <c r="AH16" s="115">
        <v>145753.00808941564</v>
      </c>
      <c r="AI16" s="123">
        <v>2.4103487761839126E-2</v>
      </c>
    </row>
    <row r="17" spans="2:35" x14ac:dyDescent="0.25">
      <c r="B17" s="18" t="s">
        <v>142</v>
      </c>
      <c r="C17" s="115">
        <v>4428.7733629643653</v>
      </c>
      <c r="D17" s="115">
        <v>4659.8505169692389</v>
      </c>
      <c r="E17" s="115">
        <v>2030.0448274726648</v>
      </c>
      <c r="F17" s="115">
        <v>6593.7526042373138</v>
      </c>
      <c r="G17" s="115">
        <v>9489.009039503504</v>
      </c>
      <c r="H17" s="115">
        <v>3164.2430061116779</v>
      </c>
      <c r="I17" s="115">
        <v>5107.1300893282069</v>
      </c>
      <c r="J17" s="115">
        <v>9036.5965051826388</v>
      </c>
      <c r="K17" s="115">
        <v>13437.297544229026</v>
      </c>
      <c r="L17" s="115">
        <v>49887.80753958557</v>
      </c>
      <c r="M17" s="115">
        <v>31899.211314685821</v>
      </c>
      <c r="N17" s="115">
        <v>40189.641683205213</v>
      </c>
      <c r="O17" s="115">
        <v>13450.810185196948</v>
      </c>
      <c r="P17" s="115">
        <v>6397.8596214149047</v>
      </c>
      <c r="Q17" s="115">
        <v>854.65833228571603</v>
      </c>
      <c r="R17" s="115">
        <v>32335.405615507709</v>
      </c>
      <c r="S17" s="115">
        <v>7267.5637848424049</v>
      </c>
      <c r="T17" s="115">
        <v>11526.899512446222</v>
      </c>
      <c r="U17" s="115">
        <v>13509.011881256047</v>
      </c>
      <c r="V17" s="115">
        <v>35246.224920833025</v>
      </c>
      <c r="W17" s="115">
        <v>1831.5265636209247</v>
      </c>
      <c r="X17" s="115">
        <v>2435.3098369478002</v>
      </c>
      <c r="Y17" s="115">
        <v>10308.748478318297</v>
      </c>
      <c r="Z17" s="115">
        <v>8469.7699596173861</v>
      </c>
      <c r="AA17" s="115">
        <v>18552.366727425979</v>
      </c>
      <c r="AB17" s="115">
        <v>22967.615930893593</v>
      </c>
      <c r="AC17" s="115">
        <v>7277.9046357255229</v>
      </c>
      <c r="AD17" s="115">
        <v>20966.259552029416</v>
      </c>
      <c r="AE17" s="115">
        <v>23843.446020591622</v>
      </c>
      <c r="AF17" s="115">
        <v>29081.162041149964</v>
      </c>
      <c r="AG17" s="115">
        <v>446245.9016335787</v>
      </c>
      <c r="AH17" s="115">
        <v>419956.19200414437</v>
      </c>
      <c r="AI17" s="123">
        <v>6.2601076326491922E-2</v>
      </c>
    </row>
    <row r="18" spans="2:35" x14ac:dyDescent="0.25">
      <c r="B18" s="116" t="s">
        <v>141</v>
      </c>
      <c r="C18" s="115">
        <v>1158.7735762731209</v>
      </c>
      <c r="D18" s="115">
        <v>3300.7465406154206</v>
      </c>
      <c r="E18" s="115">
        <v>1182.728224816942</v>
      </c>
      <c r="F18" s="115">
        <v>8915.964322839809</v>
      </c>
      <c r="G18" s="115">
        <v>10107.001478111541</v>
      </c>
      <c r="H18" s="115">
        <v>5847.8395049053388</v>
      </c>
      <c r="I18" s="115">
        <v>6198.4932451074919</v>
      </c>
      <c r="J18" s="115">
        <v>4890.1943512876505</v>
      </c>
      <c r="K18" s="115">
        <v>9678.4705750104513</v>
      </c>
      <c r="L18" s="115">
        <v>4669.0063927678639</v>
      </c>
      <c r="M18" s="115">
        <v>7660.7062786269544</v>
      </c>
      <c r="N18" s="115">
        <v>8762.2675970373984</v>
      </c>
      <c r="O18" s="115">
        <v>4662.7746399767802</v>
      </c>
      <c r="P18" s="115">
        <v>4549.75033090136</v>
      </c>
      <c r="Q18" s="115">
        <v>3569.9960513718038</v>
      </c>
      <c r="R18" s="115">
        <v>4910.6363527945596</v>
      </c>
      <c r="S18" s="115">
        <v>9387.2838728880724</v>
      </c>
      <c r="T18" s="115">
        <v>6544.9551777343004</v>
      </c>
      <c r="U18" s="115">
        <v>9135.4590461493208</v>
      </c>
      <c r="V18" s="115">
        <v>11092.694747061749</v>
      </c>
      <c r="W18" s="115">
        <v>9175.3602867802074</v>
      </c>
      <c r="X18" s="115">
        <v>14097.770189880071</v>
      </c>
      <c r="Y18" s="115">
        <v>13151.57588655092</v>
      </c>
      <c r="Z18" s="115">
        <v>7878.0629111356284</v>
      </c>
      <c r="AA18" s="115">
        <v>26681.195081914055</v>
      </c>
      <c r="AB18" s="115">
        <v>15573.032589654005</v>
      </c>
      <c r="AC18" s="115">
        <v>14614.577894364345</v>
      </c>
      <c r="AD18" s="115">
        <v>16587.248413922502</v>
      </c>
      <c r="AE18" s="115">
        <v>15791.685329370601</v>
      </c>
      <c r="AF18" s="115">
        <v>15037.376067761641</v>
      </c>
      <c r="AG18" s="115">
        <v>274813.62695761188</v>
      </c>
      <c r="AH18" s="115">
        <v>245365.17310905561</v>
      </c>
      <c r="AI18" s="123">
        <v>0.12001888236790448</v>
      </c>
    </row>
    <row r="19" spans="2:35" x14ac:dyDescent="0.25">
      <c r="B19" s="18" t="s">
        <v>140</v>
      </c>
      <c r="C19" s="115">
        <v>1031.4186779303509</v>
      </c>
      <c r="D19" s="115">
        <v>2918.8674418108599</v>
      </c>
      <c r="E19" s="115">
        <v>1053.160107181742</v>
      </c>
      <c r="F19" s="115">
        <v>7755.8088851899993</v>
      </c>
      <c r="G19" s="115">
        <v>8512.644824752746</v>
      </c>
      <c r="H19" s="115">
        <v>5072.7648828452902</v>
      </c>
      <c r="I19" s="115">
        <v>5076.2706593984003</v>
      </c>
      <c r="J19" s="115">
        <v>3955.0354816765807</v>
      </c>
      <c r="K19" s="115">
        <v>7169.2498319249007</v>
      </c>
      <c r="L19" s="115">
        <v>3827.9639150243001</v>
      </c>
      <c r="M19" s="115">
        <v>5558.6872678792997</v>
      </c>
      <c r="N19" s="115">
        <v>7732.8980044955997</v>
      </c>
      <c r="O19" s="115">
        <v>3763.1813152095001</v>
      </c>
      <c r="P19" s="115">
        <v>3936.1014566825997</v>
      </c>
      <c r="Q19" s="115">
        <v>3106.3346474364839</v>
      </c>
      <c r="R19" s="115">
        <v>4255.5936013977398</v>
      </c>
      <c r="S19" s="115">
        <v>8732.5624809896999</v>
      </c>
      <c r="T19" s="115">
        <v>5171.9232655049</v>
      </c>
      <c r="U19" s="115">
        <v>8635.1819786622</v>
      </c>
      <c r="V19" s="115">
        <v>10654.539110017</v>
      </c>
      <c r="W19" s="115">
        <v>8846.0718047930986</v>
      </c>
      <c r="X19" s="115">
        <v>13494.068287945671</v>
      </c>
      <c r="Y19" s="115">
        <v>12073.732968578799</v>
      </c>
      <c r="Z19" s="115">
        <v>6798.1292507653998</v>
      </c>
      <c r="AA19" s="115">
        <v>25500.801749990995</v>
      </c>
      <c r="AB19" s="115">
        <v>12808.694624587599</v>
      </c>
      <c r="AC19" s="115">
        <v>13638.834762881499</v>
      </c>
      <c r="AD19" s="115">
        <v>15520.015677430001</v>
      </c>
      <c r="AE19" s="115">
        <v>14659.8491852647</v>
      </c>
      <c r="AF19" s="115">
        <v>12934.05667080893</v>
      </c>
      <c r="AG19" s="115">
        <v>244194.44281905683</v>
      </c>
      <c r="AH19" s="115">
        <v>210289.81432377294</v>
      </c>
      <c r="AI19" s="123">
        <v>0.16122810609876992</v>
      </c>
    </row>
    <row r="20" spans="2:35" x14ac:dyDescent="0.25">
      <c r="B20" s="18" t="s">
        <v>139</v>
      </c>
      <c r="C20" s="115">
        <v>999.8560552877999</v>
      </c>
      <c r="D20" s="115">
        <v>2595.4464724325999</v>
      </c>
      <c r="E20" s="115">
        <v>1036.6561822901999</v>
      </c>
      <c r="F20" s="115">
        <v>6484.1315122779997</v>
      </c>
      <c r="G20" s="115">
        <v>7193.3677015079465</v>
      </c>
      <c r="H20" s="115">
        <v>507.36269725029001</v>
      </c>
      <c r="I20" s="115">
        <v>3151.7767273888003</v>
      </c>
      <c r="J20" s="115">
        <v>402.61303017647992</v>
      </c>
      <c r="K20" s="115">
        <v>5631.1394994825005</v>
      </c>
      <c r="L20" s="115">
        <v>1480.9036847907</v>
      </c>
      <c r="M20" s="115">
        <v>4713.6777416483001</v>
      </c>
      <c r="N20" s="115">
        <v>1197.2658429756002</v>
      </c>
      <c r="O20" s="115">
        <v>422.17548773850001</v>
      </c>
      <c r="P20" s="115">
        <v>381.37505167019998</v>
      </c>
      <c r="Q20" s="115">
        <v>63.176850317484003</v>
      </c>
      <c r="R20" s="115">
        <v>303.18490532013999</v>
      </c>
      <c r="S20" s="115">
        <v>5844.4979997417004</v>
      </c>
      <c r="T20" s="115">
        <v>689.30021503960006</v>
      </c>
      <c r="U20" s="115">
        <v>2536.6656033824997</v>
      </c>
      <c r="V20" s="115">
        <v>749.5554710319999</v>
      </c>
      <c r="W20" s="115">
        <v>235.0488163791</v>
      </c>
      <c r="X20" s="115">
        <v>250.36399698566998</v>
      </c>
      <c r="Y20" s="115">
        <v>2235.1565820188002</v>
      </c>
      <c r="Z20" s="115">
        <v>6630.9845232600001</v>
      </c>
      <c r="AA20" s="115">
        <v>24033.404502430996</v>
      </c>
      <c r="AB20" s="115">
        <v>10825.316063179998</v>
      </c>
      <c r="AC20" s="115">
        <v>13328.750033761498</v>
      </c>
      <c r="AD20" s="115">
        <v>9895.5021501610008</v>
      </c>
      <c r="AE20" s="115">
        <v>12192.314278865</v>
      </c>
      <c r="AF20" s="115">
        <v>12859.084838127001</v>
      </c>
      <c r="AG20" s="115">
        <v>138870.05451692041</v>
      </c>
      <c r="AH20" s="115">
        <v>118843.41781835897</v>
      </c>
      <c r="AI20" s="123">
        <v>0.16851279663775975</v>
      </c>
    </row>
    <row r="21" spans="2:35" x14ac:dyDescent="0.25">
      <c r="B21" s="18" t="s">
        <v>138</v>
      </c>
      <c r="C21" s="115">
        <v>31.562622642550998</v>
      </c>
      <c r="D21" s="115">
        <v>323.42096937826</v>
      </c>
      <c r="E21" s="115">
        <v>16.503924891541999</v>
      </c>
      <c r="F21" s="115">
        <v>1271.677372912</v>
      </c>
      <c r="G21" s="115">
        <v>1319.2771232448001</v>
      </c>
      <c r="H21" s="115">
        <v>4565.4021855950004</v>
      </c>
      <c r="I21" s="115">
        <v>1924.4939320096</v>
      </c>
      <c r="J21" s="115">
        <v>3552.4224515001006</v>
      </c>
      <c r="K21" s="115">
        <v>1538.1103324424</v>
      </c>
      <c r="L21" s="115">
        <v>2347.0602302336001</v>
      </c>
      <c r="M21" s="115">
        <v>845.009526231</v>
      </c>
      <c r="N21" s="115">
        <v>6535.6321615199995</v>
      </c>
      <c r="O21" s="115">
        <v>3341.005827471</v>
      </c>
      <c r="P21" s="115">
        <v>3554.7264050123999</v>
      </c>
      <c r="Q21" s="115">
        <v>3043.157797119</v>
      </c>
      <c r="R21" s="115">
        <v>3952.4086960775999</v>
      </c>
      <c r="S21" s="115">
        <v>2888.0644812479995</v>
      </c>
      <c r="T21" s="115">
        <v>4482.6230504652995</v>
      </c>
      <c r="U21" s="115">
        <v>6098.5163752796998</v>
      </c>
      <c r="V21" s="115">
        <v>9904.9836389850007</v>
      </c>
      <c r="W21" s="115">
        <v>8611.022988413999</v>
      </c>
      <c r="X21" s="115">
        <v>13243.70429096</v>
      </c>
      <c r="Y21" s="115">
        <v>9838.5763865599984</v>
      </c>
      <c r="Z21" s="115">
        <v>167.14472750539997</v>
      </c>
      <c r="AA21" s="115">
        <v>1467.3972475599999</v>
      </c>
      <c r="AB21" s="115">
        <v>1983.3785614075996</v>
      </c>
      <c r="AC21" s="115">
        <v>310.08472912000002</v>
      </c>
      <c r="AD21" s="115">
        <v>5624.5135272690004</v>
      </c>
      <c r="AE21" s="115">
        <v>2467.5349063997</v>
      </c>
      <c r="AF21" s="115">
        <v>74.971832681929982</v>
      </c>
      <c r="AG21" s="115">
        <v>105324.38830213649</v>
      </c>
      <c r="AH21" s="115">
        <v>91446.396505413955</v>
      </c>
      <c r="AI21" s="123">
        <v>0.15176094769246484</v>
      </c>
    </row>
    <row r="22" spans="2:35" x14ac:dyDescent="0.25">
      <c r="B22" s="18" t="s">
        <v>137</v>
      </c>
      <c r="C22" s="115">
        <v>0</v>
      </c>
      <c r="D22" s="115">
        <v>26.263948813361001</v>
      </c>
      <c r="E22" s="115">
        <v>0</v>
      </c>
      <c r="F22" s="115">
        <v>36.673302264139991</v>
      </c>
      <c r="G22" s="115">
        <v>2.5743784640736003</v>
      </c>
      <c r="H22" s="115">
        <v>162.74368459256002</v>
      </c>
      <c r="I22" s="115">
        <v>90.480229554400012</v>
      </c>
      <c r="J22" s="115">
        <v>621.76694756309996</v>
      </c>
      <c r="K22" s="115">
        <v>30.903587803549996</v>
      </c>
      <c r="L22" s="115">
        <v>14.196907716264</v>
      </c>
      <c r="M22" s="115">
        <v>25.291131790374997</v>
      </c>
      <c r="N22" s="115">
        <v>235.4340208168</v>
      </c>
      <c r="O22" s="115">
        <v>305.48331826487998</v>
      </c>
      <c r="P22" s="115">
        <v>228.42115499095999</v>
      </c>
      <c r="Q22" s="115">
        <v>373.06113875422</v>
      </c>
      <c r="R22" s="115">
        <v>109.70008394022001</v>
      </c>
      <c r="S22" s="115">
        <v>26.139822934934998</v>
      </c>
      <c r="T22" s="115">
        <v>118.1367855351</v>
      </c>
      <c r="U22" s="115">
        <v>187.58327369579999</v>
      </c>
      <c r="V22" s="115">
        <v>86.814320300749998</v>
      </c>
      <c r="W22" s="115">
        <v>325.76555618520001</v>
      </c>
      <c r="X22" s="115">
        <v>603.7019019344001</v>
      </c>
      <c r="Y22" s="115">
        <v>806.2163216603999</v>
      </c>
      <c r="Z22" s="115">
        <v>170.71282506775</v>
      </c>
      <c r="AA22" s="115">
        <v>15.66642439296</v>
      </c>
      <c r="AB22" s="115">
        <v>45.608830876906005</v>
      </c>
      <c r="AC22" s="115">
        <v>35.641949069345998</v>
      </c>
      <c r="AD22" s="115">
        <v>116.92945459074001</v>
      </c>
      <c r="AE22" s="115">
        <v>12.03962958092</v>
      </c>
      <c r="AF22" s="115">
        <v>8.2922379065129981</v>
      </c>
      <c r="AG22" s="115">
        <v>4822.2431690606218</v>
      </c>
      <c r="AH22" s="115">
        <v>5373.4538569247998</v>
      </c>
      <c r="AI22" s="123">
        <v>-0.10258033334627592</v>
      </c>
    </row>
    <row r="23" spans="2:35" x14ac:dyDescent="0.25">
      <c r="B23" s="18" t="s">
        <v>190</v>
      </c>
      <c r="C23" s="115">
        <v>9.0955405149700006</v>
      </c>
      <c r="D23" s="115">
        <v>116.09932032659999</v>
      </c>
      <c r="E23" s="115">
        <v>8.8988027887999994</v>
      </c>
      <c r="F23" s="115">
        <v>261.40663987316998</v>
      </c>
      <c r="G23" s="115">
        <v>237.62508486552002</v>
      </c>
      <c r="H23" s="115">
        <v>7.1832151550879999</v>
      </c>
      <c r="I23" s="115">
        <v>20.190630332690997</v>
      </c>
      <c r="J23" s="115">
        <v>0</v>
      </c>
      <c r="K23" s="115">
        <v>734.84782417919996</v>
      </c>
      <c r="L23" s="115">
        <v>0</v>
      </c>
      <c r="M23" s="115">
        <v>399.09687286727996</v>
      </c>
      <c r="N23" s="115">
        <v>0</v>
      </c>
      <c r="O23" s="115">
        <v>0</v>
      </c>
      <c r="P23" s="115">
        <v>28.253287666379997</v>
      </c>
      <c r="Q23" s="115">
        <v>0</v>
      </c>
      <c r="R23" s="115">
        <v>0</v>
      </c>
      <c r="S23" s="115">
        <v>116.35536857033999</v>
      </c>
      <c r="T23" s="115">
        <v>625.2394861567999</v>
      </c>
      <c r="U23" s="115">
        <v>0</v>
      </c>
      <c r="V23" s="115">
        <v>0</v>
      </c>
      <c r="W23" s="115">
        <v>0</v>
      </c>
      <c r="X23" s="115">
        <v>0</v>
      </c>
      <c r="Y23" s="115">
        <v>182.36112456228003</v>
      </c>
      <c r="Z23" s="115">
        <v>605.92201652480014</v>
      </c>
      <c r="AA23" s="115">
        <v>740.98905023140003</v>
      </c>
      <c r="AB23" s="115">
        <v>1548.2558725440003</v>
      </c>
      <c r="AC23" s="115">
        <v>665.52705100569995</v>
      </c>
      <c r="AD23" s="115">
        <v>391.26835859267993</v>
      </c>
      <c r="AE23" s="115">
        <v>432.45208936448</v>
      </c>
      <c r="AF23" s="115">
        <v>1378.1280921501998</v>
      </c>
      <c r="AG23" s="115">
        <v>8509.1957282723779</v>
      </c>
      <c r="AH23" s="115">
        <v>10171.844355325198</v>
      </c>
      <c r="AI23" s="123">
        <v>-0.16345596422564068</v>
      </c>
    </row>
    <row r="24" spans="2:35" x14ac:dyDescent="0.25">
      <c r="B24" s="18" t="s">
        <v>189</v>
      </c>
      <c r="C24" s="115">
        <v>118.2593578278</v>
      </c>
      <c r="D24" s="115">
        <v>239.51582966460001</v>
      </c>
      <c r="E24" s="115">
        <v>120.6693148464</v>
      </c>
      <c r="F24" s="115">
        <v>862.07549551250008</v>
      </c>
      <c r="G24" s="115">
        <v>1354.1571900291999</v>
      </c>
      <c r="H24" s="115">
        <v>605.14772231239999</v>
      </c>
      <c r="I24" s="115">
        <v>1011.551725822</v>
      </c>
      <c r="J24" s="115">
        <v>313.39192204797001</v>
      </c>
      <c r="K24" s="115">
        <v>1743.4693311028002</v>
      </c>
      <c r="L24" s="115">
        <v>826.84557002730003</v>
      </c>
      <c r="M24" s="115">
        <v>1677.6310060899998</v>
      </c>
      <c r="N24" s="115">
        <v>793.93557172499993</v>
      </c>
      <c r="O24" s="115">
        <v>594.11000650239998</v>
      </c>
      <c r="P24" s="115">
        <v>356.97443156142003</v>
      </c>
      <c r="Q24" s="115">
        <v>90.600265181100013</v>
      </c>
      <c r="R24" s="115">
        <v>545.3426674566</v>
      </c>
      <c r="S24" s="115">
        <v>512.22620039310004</v>
      </c>
      <c r="T24" s="115">
        <v>629.65564053750006</v>
      </c>
      <c r="U24" s="115">
        <v>312.69379379131999</v>
      </c>
      <c r="V24" s="115">
        <v>351.34131674399998</v>
      </c>
      <c r="W24" s="115">
        <v>3.5229258019086003</v>
      </c>
      <c r="X24" s="115">
        <v>0</v>
      </c>
      <c r="Y24" s="115">
        <v>89.265471749439996</v>
      </c>
      <c r="Z24" s="115">
        <v>303.29881877767997</v>
      </c>
      <c r="AA24" s="115">
        <v>423.73785729870002</v>
      </c>
      <c r="AB24" s="115">
        <v>1170.4732616455001</v>
      </c>
      <c r="AC24" s="115">
        <v>274.57413140780005</v>
      </c>
      <c r="AD24" s="115">
        <v>559.03492330908</v>
      </c>
      <c r="AE24" s="115">
        <v>687.3444251604999</v>
      </c>
      <c r="AF24" s="115">
        <v>716.89906689600002</v>
      </c>
      <c r="AG24" s="115">
        <v>17287.745241222019</v>
      </c>
      <c r="AH24" s="115">
        <v>19530.06057303265</v>
      </c>
      <c r="AI24" s="123">
        <v>-0.11481353697933983</v>
      </c>
    </row>
    <row r="25" spans="2:35" x14ac:dyDescent="0.25">
      <c r="B25" s="116" t="s">
        <v>134</v>
      </c>
      <c r="C25" s="115">
        <v>944.15167344168697</v>
      </c>
      <c r="D25" s="115">
        <v>9610.8030864278408</v>
      </c>
      <c r="E25" s="115">
        <v>1651.059898756474</v>
      </c>
      <c r="F25" s="115">
        <v>5885.4656672942892</v>
      </c>
      <c r="G25" s="115">
        <v>6145.7555834550603</v>
      </c>
      <c r="H25" s="115">
        <v>6792.5330121580419</v>
      </c>
      <c r="I25" s="115">
        <v>2667.5885041897709</v>
      </c>
      <c r="J25" s="115">
        <v>2352.8342874434302</v>
      </c>
      <c r="K25" s="115">
        <v>3892.3491231629505</v>
      </c>
      <c r="L25" s="115">
        <v>5629.6517241101501</v>
      </c>
      <c r="M25" s="115">
        <v>9856.6924201618895</v>
      </c>
      <c r="N25" s="115">
        <v>7228.0934705191548</v>
      </c>
      <c r="O25" s="115">
        <v>3105.318156855712</v>
      </c>
      <c r="P25" s="115">
        <v>26559.209525666094</v>
      </c>
      <c r="Q25" s="115">
        <v>14784.415901428614</v>
      </c>
      <c r="R25" s="115">
        <v>4374.3353375061934</v>
      </c>
      <c r="S25" s="115">
        <v>5519.9548761080259</v>
      </c>
      <c r="T25" s="115">
        <v>4387.5578857514593</v>
      </c>
      <c r="U25" s="115">
        <v>7321.8977654294076</v>
      </c>
      <c r="V25" s="115">
        <v>3626.3478822535317</v>
      </c>
      <c r="W25" s="115">
        <v>9596.2961036356846</v>
      </c>
      <c r="X25" s="115">
        <v>11007.307858670956</v>
      </c>
      <c r="Y25" s="115">
        <v>3345.5042374544582</v>
      </c>
      <c r="Z25" s="115">
        <v>8843.7606902959633</v>
      </c>
      <c r="AA25" s="115">
        <v>4963.7046607942802</v>
      </c>
      <c r="AB25" s="115">
        <v>6759.4305830594085</v>
      </c>
      <c r="AC25" s="115">
        <v>8130.8464891657568</v>
      </c>
      <c r="AD25" s="115">
        <v>2173.8578744005108</v>
      </c>
      <c r="AE25" s="115">
        <v>3974.2957153738403</v>
      </c>
      <c r="AF25" s="115">
        <v>6482.0742837813823</v>
      </c>
      <c r="AG25" s="115">
        <v>197613.09427875202</v>
      </c>
      <c r="AH25" s="115">
        <v>202077.18805346737</v>
      </c>
      <c r="AI25" s="123">
        <v>-2.209103272722801E-2</v>
      </c>
    </row>
    <row r="26" spans="2:35" x14ac:dyDescent="0.25">
      <c r="B26" s="18" t="s">
        <v>133</v>
      </c>
      <c r="C26" s="115">
        <v>879.09347932583398</v>
      </c>
      <c r="D26" s="115">
        <v>9610.7630864278399</v>
      </c>
      <c r="E26" s="115">
        <v>1578.35238621744</v>
      </c>
      <c r="F26" s="115">
        <v>5577.6515228501294</v>
      </c>
      <c r="G26" s="115">
        <v>4002.1496276515804</v>
      </c>
      <c r="H26" s="115">
        <v>6420.7680363714799</v>
      </c>
      <c r="I26" s="115">
        <v>2371.8193071506603</v>
      </c>
      <c r="J26" s="115">
        <v>1919.8776505331402</v>
      </c>
      <c r="K26" s="115">
        <v>3544.8234507271804</v>
      </c>
      <c r="L26" s="115">
        <v>5084.8727654876502</v>
      </c>
      <c r="M26" s="115">
        <v>4169.8351243792904</v>
      </c>
      <c r="N26" s="115">
        <v>7013.46129639233</v>
      </c>
      <c r="O26" s="115">
        <v>1483.71304185544</v>
      </c>
      <c r="P26" s="115">
        <v>26205.853237199444</v>
      </c>
      <c r="Q26" s="115">
        <v>13948.25754306704</v>
      </c>
      <c r="R26" s="115">
        <v>3543.7194403171534</v>
      </c>
      <c r="S26" s="115">
        <v>3026.0748169893195</v>
      </c>
      <c r="T26" s="115">
        <v>3248.1097361696898</v>
      </c>
      <c r="U26" s="115">
        <v>7028.6773596065905</v>
      </c>
      <c r="V26" s="115">
        <v>2292.2581995145638</v>
      </c>
      <c r="W26" s="115">
        <v>8442.8760823298799</v>
      </c>
      <c r="X26" s="115">
        <v>10414.695828289701</v>
      </c>
      <c r="Y26" s="115">
        <v>3123.8957847927204</v>
      </c>
      <c r="Z26" s="115">
        <v>8453.4461290266609</v>
      </c>
      <c r="AA26" s="115">
        <v>4504.8409557942805</v>
      </c>
      <c r="AB26" s="115">
        <v>5555.463236242661</v>
      </c>
      <c r="AC26" s="115">
        <v>7051.3690163332494</v>
      </c>
      <c r="AD26" s="115">
        <v>1981.6870579877609</v>
      </c>
      <c r="AE26" s="115">
        <v>2767.9317916065002</v>
      </c>
      <c r="AF26" s="115">
        <v>6283.2505218779797</v>
      </c>
      <c r="AG26" s="115">
        <v>171529.58751251519</v>
      </c>
      <c r="AH26" s="115">
        <v>175205.00737661764</v>
      </c>
      <c r="AI26" s="123">
        <v>-2.0977824316412486E-2</v>
      </c>
    </row>
    <row r="27" spans="2:35" x14ac:dyDescent="0.25">
      <c r="B27" s="18" t="s">
        <v>132</v>
      </c>
      <c r="C27" s="115">
        <v>65.058194115853013</v>
      </c>
      <c r="D27" s="115">
        <v>0.04</v>
      </c>
      <c r="E27" s="115">
        <v>72.707512539033999</v>
      </c>
      <c r="F27" s="115">
        <v>307.81414444415998</v>
      </c>
      <c r="G27" s="115">
        <v>2143.6059558034799</v>
      </c>
      <c r="H27" s="115">
        <v>371.76497578656171</v>
      </c>
      <c r="I27" s="115">
        <v>295.76919703911045</v>
      </c>
      <c r="J27" s="115">
        <v>432.95663691028994</v>
      </c>
      <c r="K27" s="115">
        <v>347.52567243576999</v>
      </c>
      <c r="L27" s="115">
        <v>544.77895862250011</v>
      </c>
      <c r="M27" s="115">
        <v>5686.8572957826</v>
      </c>
      <c r="N27" s="115">
        <v>214.63217412682496</v>
      </c>
      <c r="O27" s="115">
        <v>1621.6051150002722</v>
      </c>
      <c r="P27" s="115">
        <v>353.35628846665003</v>
      </c>
      <c r="Q27" s="115">
        <v>836.15835836157407</v>
      </c>
      <c r="R27" s="115">
        <v>830.61589718903997</v>
      </c>
      <c r="S27" s="115">
        <v>2493.8800591187064</v>
      </c>
      <c r="T27" s="115">
        <v>1139.4481495817693</v>
      </c>
      <c r="U27" s="115">
        <v>293.22040582281716</v>
      </c>
      <c r="V27" s="115">
        <v>1334.0896827389679</v>
      </c>
      <c r="W27" s="115">
        <v>1153.4200213058048</v>
      </c>
      <c r="X27" s="115">
        <v>592.6120303812545</v>
      </c>
      <c r="Y27" s="115">
        <v>221.608452661738</v>
      </c>
      <c r="Z27" s="115">
        <v>390.31456126930266</v>
      </c>
      <c r="AA27" s="115">
        <v>458.86370500000004</v>
      </c>
      <c r="AB27" s="115">
        <v>1203.9673468167473</v>
      </c>
      <c r="AC27" s="115">
        <v>1079.4774728325078</v>
      </c>
      <c r="AD27" s="115">
        <v>192.17081641274999</v>
      </c>
      <c r="AE27" s="115">
        <v>1206.3639237673401</v>
      </c>
      <c r="AF27" s="115">
        <v>198.82376190340139</v>
      </c>
      <c r="AG27" s="115">
        <v>26083.506766236831</v>
      </c>
      <c r="AH27" s="115">
        <v>26872.18067684973</v>
      </c>
      <c r="AI27" s="123">
        <v>-2.9349084843432127E-2</v>
      </c>
    </row>
    <row r="28" spans="2:35" x14ac:dyDescent="0.25">
      <c r="B28" s="24" t="s">
        <v>131</v>
      </c>
      <c r="C28" s="115">
        <v>804.67705500209991</v>
      </c>
      <c r="D28" s="115">
        <v>4721.3383405929999</v>
      </c>
      <c r="E28" s="115">
        <v>182.46698158225001</v>
      </c>
      <c r="F28" s="115">
        <v>2367.3703246559999</v>
      </c>
      <c r="G28" s="115">
        <v>213.832473975</v>
      </c>
      <c r="H28" s="115">
        <v>2718.9430884753997</v>
      </c>
      <c r="I28" s="115">
        <v>305.64587106863002</v>
      </c>
      <c r="J28" s="115">
        <v>2297.2782160295101</v>
      </c>
      <c r="K28" s="115">
        <v>4152.6718105500004</v>
      </c>
      <c r="L28" s="115">
        <v>4577.055488106821</v>
      </c>
      <c r="M28" s="115">
        <v>3778.1946257362001</v>
      </c>
      <c r="N28" s="115">
        <v>5555.1398135489999</v>
      </c>
      <c r="O28" s="115">
        <v>3798.5915556939995</v>
      </c>
      <c r="P28" s="115">
        <v>18487.503864579998</v>
      </c>
      <c r="Q28" s="115">
        <v>795.18426092430002</v>
      </c>
      <c r="R28" s="115">
        <v>636.93157930320001</v>
      </c>
      <c r="S28" s="115">
        <v>121.80250367808</v>
      </c>
      <c r="T28" s="115">
        <v>0</v>
      </c>
      <c r="U28" s="115">
        <v>735.42286744650016</v>
      </c>
      <c r="V28" s="115">
        <v>4285.2457570917004</v>
      </c>
      <c r="W28" s="115">
        <v>60.39</v>
      </c>
      <c r="X28" s="115">
        <v>2659.2873098320001</v>
      </c>
      <c r="Y28" s="115">
        <v>13173.446856500001</v>
      </c>
      <c r="Z28" s="115">
        <v>3567.6400926402002</v>
      </c>
      <c r="AA28" s="115">
        <v>1359.0169350000001</v>
      </c>
      <c r="AB28" s="115">
        <v>246.82045883039999</v>
      </c>
      <c r="AC28" s="115">
        <v>245.27518103695999</v>
      </c>
      <c r="AD28" s="115">
        <v>303.93878334749996</v>
      </c>
      <c r="AE28" s="115">
        <v>8463.0653100880008</v>
      </c>
      <c r="AF28" s="115">
        <v>11830.549237780431</v>
      </c>
      <c r="AG28" s="115">
        <v>102444.72664309721</v>
      </c>
      <c r="AH28" s="115">
        <v>106966.40144064337</v>
      </c>
      <c r="AI28" s="123">
        <v>-4.2271916570506329E-2</v>
      </c>
    </row>
    <row r="29" spans="2:35" x14ac:dyDescent="0.25">
      <c r="B29" s="24" t="s">
        <v>130</v>
      </c>
      <c r="C29" s="115">
        <v>1498.891202932183</v>
      </c>
      <c r="D29" s="115">
        <v>163.77080487770439</v>
      </c>
      <c r="E29" s="115">
        <v>719.70582733498816</v>
      </c>
      <c r="F29" s="115">
        <v>1272.598295238472</v>
      </c>
      <c r="G29" s="115">
        <v>265.82093329494182</v>
      </c>
      <c r="H29" s="115">
        <v>1017.5115068599855</v>
      </c>
      <c r="I29" s="115">
        <v>1415.7437724394324</v>
      </c>
      <c r="J29" s="115">
        <v>842.28850013506928</v>
      </c>
      <c r="K29" s="115">
        <v>10322.984812368886</v>
      </c>
      <c r="L29" s="115">
        <v>5063.6786223446506</v>
      </c>
      <c r="M29" s="115">
        <v>1334.800922833479</v>
      </c>
      <c r="N29" s="115">
        <v>1469.0569646633526</v>
      </c>
      <c r="O29" s="115">
        <v>11460.73747734463</v>
      </c>
      <c r="P29" s="115">
        <v>6592.914118215228</v>
      </c>
      <c r="Q29" s="115">
        <v>608.89861418272801</v>
      </c>
      <c r="R29" s="115">
        <v>3918.5985859612565</v>
      </c>
      <c r="S29" s="115">
        <v>7202.1167364535704</v>
      </c>
      <c r="T29" s="115">
        <v>10713.926789111112</v>
      </c>
      <c r="U29" s="115">
        <v>7094.1962300967007</v>
      </c>
      <c r="V29" s="115">
        <v>5102.4535224710899</v>
      </c>
      <c r="W29" s="115">
        <v>8164.0074147007599</v>
      </c>
      <c r="X29" s="115">
        <v>37.221723765876007</v>
      </c>
      <c r="Y29" s="115">
        <v>473.28133601430068</v>
      </c>
      <c r="Z29" s="115">
        <v>3725.7588835496563</v>
      </c>
      <c r="AA29" s="115">
        <v>6002.8943471593384</v>
      </c>
      <c r="AB29" s="115">
        <v>5210.3631714652729</v>
      </c>
      <c r="AC29" s="115">
        <v>5964.5464645372294</v>
      </c>
      <c r="AD29" s="115">
        <v>3841.0090610482985</v>
      </c>
      <c r="AE29" s="115">
        <v>6881.813207378028</v>
      </c>
      <c r="AF29" s="115">
        <v>4250.0122530050839</v>
      </c>
      <c r="AG29" s="115">
        <v>122631.60210178328</v>
      </c>
      <c r="AH29" s="115">
        <v>132047.93141217891</v>
      </c>
      <c r="AI29" s="123">
        <v>-7.1309934276843512E-2</v>
      </c>
    </row>
    <row r="30" spans="2:35" ht="16.5" thickBot="1" x14ac:dyDescent="0.3">
      <c r="B30" s="126" t="s">
        <v>7</v>
      </c>
      <c r="C30" s="125">
        <v>16730.343600210363</v>
      </c>
      <c r="D30" s="125">
        <v>55579.410041374147</v>
      </c>
      <c r="E30" s="125">
        <v>14825.564533670366</v>
      </c>
      <c r="F30" s="125">
        <v>91106.548846353879</v>
      </c>
      <c r="G30" s="125">
        <v>124497.18139006596</v>
      </c>
      <c r="H30" s="125">
        <v>100364.60058111997</v>
      </c>
      <c r="I30" s="125">
        <v>83666.927605858786</v>
      </c>
      <c r="J30" s="125">
        <v>112321.81599260734</v>
      </c>
      <c r="K30" s="125">
        <v>158981.26575328974</v>
      </c>
      <c r="L30" s="125">
        <v>178615.22494565349</v>
      </c>
      <c r="M30" s="125">
        <v>135327.04741250299</v>
      </c>
      <c r="N30" s="125">
        <v>148785.24051365672</v>
      </c>
      <c r="O30" s="125">
        <v>110709.35833371698</v>
      </c>
      <c r="P30" s="125">
        <v>133049.10726953775</v>
      </c>
      <c r="Q30" s="125">
        <v>120450.23108358301</v>
      </c>
      <c r="R30" s="125">
        <v>118679.25464332967</v>
      </c>
      <c r="S30" s="125">
        <v>179401.39316025234</v>
      </c>
      <c r="T30" s="125">
        <v>125515.39349497501</v>
      </c>
      <c r="U30" s="125">
        <v>108693.98590570503</v>
      </c>
      <c r="V30" s="125">
        <v>188911.25077102677</v>
      </c>
      <c r="W30" s="125">
        <v>108629.14707255086</v>
      </c>
      <c r="X30" s="125">
        <v>112157.54034589713</v>
      </c>
      <c r="Y30" s="125">
        <v>146525.49326942017</v>
      </c>
      <c r="Z30" s="125">
        <v>151447.75290683974</v>
      </c>
      <c r="AA30" s="125">
        <v>189178.75193225982</v>
      </c>
      <c r="AB30" s="125">
        <v>190988.11833475949</v>
      </c>
      <c r="AC30" s="125">
        <v>185510.09077271516</v>
      </c>
      <c r="AD30" s="125">
        <v>186766.98078110107</v>
      </c>
      <c r="AE30" s="125">
        <v>183957.70231195277</v>
      </c>
      <c r="AF30" s="125">
        <v>157472.08775531119</v>
      </c>
      <c r="AG30" s="125">
        <v>3918844.8113612975</v>
      </c>
      <c r="AH30" s="125">
        <v>3879876.7837279071</v>
      </c>
      <c r="AI30" s="124">
        <v>1.0043625044182214E-2</v>
      </c>
    </row>
    <row r="31" spans="2:35" ht="16.5" thickTop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4E19-77A9-42CB-A410-5A96DFE4B11D}">
  <dimension ref="B1:M25"/>
  <sheetViews>
    <sheetView zoomScaleNormal="100" workbookViewId="0">
      <selection activeCell="P16" sqref="P16"/>
    </sheetView>
  </sheetViews>
  <sheetFormatPr defaultRowHeight="15.75" x14ac:dyDescent="0.25"/>
  <cols>
    <col min="1" max="1" width="9.140625" style="18"/>
    <col min="2" max="2" width="19" style="18" customWidth="1"/>
    <col min="3" max="3" width="9.42578125" style="18" customWidth="1"/>
    <col min="4" max="4" width="12" style="18" customWidth="1"/>
    <col min="5" max="5" width="11.28515625" style="18" customWidth="1"/>
    <col min="6" max="6" width="10.5703125" style="18" customWidth="1"/>
    <col min="7" max="7" width="12.85546875" style="18" customWidth="1"/>
    <col min="8" max="8" width="15.42578125" style="18" customWidth="1"/>
    <col min="9" max="9" width="7.28515625" style="18" customWidth="1"/>
    <col min="10" max="11" width="9.140625" style="18"/>
    <col min="12" max="12" width="11.42578125" style="18" customWidth="1"/>
    <col min="13" max="13" width="6.42578125" style="18" customWidth="1"/>
    <col min="14" max="16384" width="9.140625" style="18"/>
  </cols>
  <sheetData>
    <row r="1" spans="2:13" x14ac:dyDescent="0.25">
      <c r="B1" s="15" t="s">
        <v>219</v>
      </c>
    </row>
    <row r="2" spans="2:13" s="133" customFormat="1" ht="48" customHeight="1" thickBot="1" x14ac:dyDescent="0.3">
      <c r="B2" s="135" t="s">
        <v>218</v>
      </c>
      <c r="C2" s="134" t="s">
        <v>217</v>
      </c>
      <c r="D2" s="134" t="s">
        <v>216</v>
      </c>
      <c r="E2" s="134" t="s">
        <v>215</v>
      </c>
      <c r="F2" s="134" t="s">
        <v>214</v>
      </c>
      <c r="G2" s="134" t="s">
        <v>213</v>
      </c>
      <c r="H2" s="134" t="s">
        <v>212</v>
      </c>
      <c r="I2" s="134" t="s">
        <v>211</v>
      </c>
      <c r="J2" s="134" t="s">
        <v>210</v>
      </c>
      <c r="K2" s="134" t="s">
        <v>209</v>
      </c>
      <c r="L2" s="134" t="s">
        <v>208</v>
      </c>
      <c r="M2" s="134" t="s">
        <v>207</v>
      </c>
    </row>
    <row r="3" spans="2:13" ht="16.5" thickTop="1" x14ac:dyDescent="0.25">
      <c r="B3" s="8" t="s">
        <v>155</v>
      </c>
      <c r="C3" s="130">
        <v>22.847270000000002</v>
      </c>
      <c r="D3" s="130">
        <v>68.826279999999997</v>
      </c>
      <c r="E3" s="130">
        <v>0.53680000000000005</v>
      </c>
      <c r="F3" s="130">
        <v>1.33687</v>
      </c>
      <c r="G3" s="130">
        <v>4.6295599999999997</v>
      </c>
      <c r="H3" s="130">
        <v>1.7340000000000001E-2</v>
      </c>
      <c r="I3" s="130">
        <v>0.57273000000000007</v>
      </c>
      <c r="J3" s="130">
        <v>0.25620999999999999</v>
      </c>
      <c r="K3" s="130">
        <v>0.52919000000000005</v>
      </c>
      <c r="L3" s="130">
        <v>7.1120000000000003E-2</v>
      </c>
      <c r="M3" s="130">
        <v>0.37663000000000002</v>
      </c>
    </row>
    <row r="4" spans="2:13" x14ac:dyDescent="0.25">
      <c r="B4" s="8" t="s">
        <v>154</v>
      </c>
      <c r="C4" s="130">
        <v>45.180189999999996</v>
      </c>
      <c r="D4" s="130">
        <v>39.470460000000003</v>
      </c>
      <c r="E4" s="130">
        <v>0.77806999999999993</v>
      </c>
      <c r="F4" s="130">
        <v>1.9592600000000002</v>
      </c>
      <c r="G4" s="130">
        <v>7.4293899999999997</v>
      </c>
      <c r="H4" s="130">
        <v>1.7220000000000003E-2</v>
      </c>
      <c r="I4" s="130">
        <v>3.9037299999999995</v>
      </c>
      <c r="J4" s="130">
        <v>0.11344</v>
      </c>
      <c r="K4" s="130">
        <v>0.79970000000000008</v>
      </c>
      <c r="L4" s="130">
        <v>0.15544999999999998</v>
      </c>
      <c r="M4" s="130">
        <v>0.19311</v>
      </c>
    </row>
    <row r="5" spans="2:13" x14ac:dyDescent="0.25">
      <c r="B5" s="8" t="s">
        <v>153</v>
      </c>
      <c r="C5" s="130">
        <v>79.599140000000006</v>
      </c>
      <c r="D5" s="130">
        <v>18.69641</v>
      </c>
      <c r="E5" s="130">
        <v>0.11192999999999999</v>
      </c>
      <c r="F5" s="130">
        <v>8.9599999999999992E-3</v>
      </c>
      <c r="G5" s="130">
        <v>0.35078000000000004</v>
      </c>
      <c r="H5" s="130">
        <v>0</v>
      </c>
      <c r="I5" s="130">
        <v>0.52433000000000007</v>
      </c>
      <c r="J5" s="130">
        <v>0</v>
      </c>
      <c r="K5" s="130">
        <v>0</v>
      </c>
      <c r="L5" s="130">
        <v>0.58957000000000004</v>
      </c>
      <c r="M5" s="130">
        <v>0.11889</v>
      </c>
    </row>
    <row r="6" spans="2:13" x14ac:dyDescent="0.25">
      <c r="B6" s="8" t="s">
        <v>152</v>
      </c>
      <c r="C6" s="130">
        <v>47.193680000000001</v>
      </c>
      <c r="D6" s="130">
        <v>37.61298</v>
      </c>
      <c r="E6" s="130">
        <v>6.8260000000000001E-2</v>
      </c>
      <c r="F6" s="130">
        <v>0</v>
      </c>
      <c r="G6" s="130">
        <v>5.1852200000000002</v>
      </c>
      <c r="H6" s="130">
        <v>4.7390000000000002E-2</v>
      </c>
      <c r="I6" s="130">
        <v>9.20608</v>
      </c>
      <c r="J6" s="130">
        <v>5.1570000000000005E-2</v>
      </c>
      <c r="K6" s="130">
        <v>0.20730999999999999</v>
      </c>
      <c r="L6" s="130">
        <v>0.11669</v>
      </c>
      <c r="M6" s="130">
        <v>0.31083</v>
      </c>
    </row>
    <row r="7" spans="2:13" x14ac:dyDescent="0.25">
      <c r="B7" s="8" t="s">
        <v>151</v>
      </c>
      <c r="C7" s="130">
        <v>40.786270000000002</v>
      </c>
      <c r="D7" s="130">
        <v>45.784990000000001</v>
      </c>
      <c r="E7" s="130">
        <v>0.93252999999999997</v>
      </c>
      <c r="F7" s="130">
        <v>1.57331</v>
      </c>
      <c r="G7" s="130">
        <v>1.8194900000000001</v>
      </c>
      <c r="H7" s="130">
        <v>0</v>
      </c>
      <c r="I7" s="130">
        <v>7.93459</v>
      </c>
      <c r="J7" s="130">
        <v>1.018E-2</v>
      </c>
      <c r="K7" s="130">
        <v>0.67603000000000002</v>
      </c>
      <c r="L7" s="130">
        <v>0.38144</v>
      </c>
      <c r="M7" s="130">
        <v>0.10116000000000001</v>
      </c>
    </row>
    <row r="8" spans="2:13" x14ac:dyDescent="0.25">
      <c r="B8" s="8" t="s">
        <v>148</v>
      </c>
      <c r="C8" s="130">
        <v>23.4802</v>
      </c>
      <c r="D8" s="130">
        <v>67.971810000000005</v>
      </c>
      <c r="E8" s="130">
        <v>1.1427799999999999</v>
      </c>
      <c r="F8" s="130">
        <v>0.76930999999999994</v>
      </c>
      <c r="G8" s="130">
        <v>4.5510399999999995</v>
      </c>
      <c r="H8" s="130">
        <v>1.538E-2</v>
      </c>
      <c r="I8" s="130">
        <v>1.1440000000000001E-2</v>
      </c>
      <c r="J8" s="130">
        <v>1.93625</v>
      </c>
      <c r="K8" s="130">
        <v>2.2169999999999999E-2</v>
      </c>
      <c r="L8" s="130">
        <v>9.0699999999999999E-3</v>
      </c>
      <c r="M8" s="130">
        <v>9.0549999999999992E-2</v>
      </c>
    </row>
    <row r="9" spans="2:13" x14ac:dyDescent="0.25">
      <c r="B9" s="8" t="s">
        <v>147</v>
      </c>
      <c r="C9" s="130">
        <v>40.808210000000003</v>
      </c>
      <c r="D9" s="130">
        <v>42.605710000000002</v>
      </c>
      <c r="E9" s="130">
        <v>0.50192999999999999</v>
      </c>
      <c r="F9" s="130">
        <v>0.20725000000000002</v>
      </c>
      <c r="G9" s="130">
        <v>3.5742599999999998</v>
      </c>
      <c r="H9" s="130">
        <v>1.6289999999999999E-2</v>
      </c>
      <c r="I9" s="130">
        <v>12.074060000000001</v>
      </c>
      <c r="J9" s="130">
        <v>1.8079999999999999E-2</v>
      </c>
      <c r="K9" s="130">
        <v>2.2970000000000001E-2</v>
      </c>
      <c r="L9" s="130">
        <v>0.11455</v>
      </c>
      <c r="M9" s="130">
        <v>5.6689999999999997E-2</v>
      </c>
    </row>
    <row r="10" spans="2:13" x14ac:dyDescent="0.25">
      <c r="B10" s="8" t="s">
        <v>206</v>
      </c>
      <c r="C10" s="130">
        <v>23.183630000000001</v>
      </c>
      <c r="D10" s="130">
        <v>67.854919999999993</v>
      </c>
      <c r="E10" s="130">
        <v>0.41283999999999998</v>
      </c>
      <c r="F10" s="130">
        <v>0.60811999999999999</v>
      </c>
      <c r="G10" s="130">
        <v>4.44984</v>
      </c>
      <c r="H10" s="130">
        <v>0</v>
      </c>
      <c r="I10" s="130">
        <v>3.2788900000000001</v>
      </c>
      <c r="J10" s="130">
        <v>0</v>
      </c>
      <c r="K10" s="130">
        <v>0</v>
      </c>
      <c r="L10" s="130">
        <v>7.0500000000000007E-3</v>
      </c>
      <c r="M10" s="130">
        <v>0.20471</v>
      </c>
    </row>
    <row r="11" spans="2:13" x14ac:dyDescent="0.25">
      <c r="B11" s="8" t="s">
        <v>149</v>
      </c>
      <c r="C11" s="130">
        <v>33.450609999999998</v>
      </c>
      <c r="D11" s="130">
        <v>62.218700000000005</v>
      </c>
      <c r="E11" s="130">
        <v>0.48061999999999999</v>
      </c>
      <c r="F11" s="130">
        <v>0.95333000000000001</v>
      </c>
      <c r="G11" s="130">
        <v>2.3853</v>
      </c>
      <c r="H11" s="130">
        <v>3.2299999999999998E-3</v>
      </c>
      <c r="I11" s="130">
        <v>4.4900000000000001E-3</v>
      </c>
      <c r="J11" s="130">
        <v>0.13211000000000001</v>
      </c>
      <c r="K11" s="130">
        <v>0.22396999999999997</v>
      </c>
      <c r="L11" s="130">
        <v>3.8519999999999999E-2</v>
      </c>
      <c r="M11" s="130">
        <v>0.10912999999999999</v>
      </c>
    </row>
    <row r="12" spans="2:13" x14ac:dyDescent="0.25">
      <c r="B12" s="8" t="s">
        <v>139</v>
      </c>
      <c r="C12" s="130">
        <v>19.41947</v>
      </c>
      <c r="D12" s="130">
        <v>58.859259999999999</v>
      </c>
      <c r="E12" s="130">
        <v>1.01197</v>
      </c>
      <c r="F12" s="130">
        <v>2.0465599999999999</v>
      </c>
      <c r="G12" s="130">
        <v>4.1036000000000001</v>
      </c>
      <c r="H12" s="130">
        <v>5.2150000000000002E-2</v>
      </c>
      <c r="I12" s="130">
        <v>12.845750000000001</v>
      </c>
      <c r="J12" s="130">
        <v>2.5339999999999998E-2</v>
      </c>
      <c r="K12" s="130">
        <v>1.24091</v>
      </c>
      <c r="L12" s="130">
        <v>0.18617</v>
      </c>
      <c r="M12" s="130">
        <v>0.20882000000000001</v>
      </c>
    </row>
    <row r="13" spans="2:13" x14ac:dyDescent="0.25">
      <c r="B13" s="8" t="s">
        <v>138</v>
      </c>
      <c r="C13" s="130">
        <v>13.793430000000001</v>
      </c>
      <c r="D13" s="130">
        <v>61.904630000000004</v>
      </c>
      <c r="E13" s="130">
        <v>0.66503000000000001</v>
      </c>
      <c r="F13" s="130">
        <v>0.49467</v>
      </c>
      <c r="G13" s="130">
        <v>6.4751199999999995</v>
      </c>
      <c r="H13" s="130">
        <v>0.11291000000000001</v>
      </c>
      <c r="I13" s="130">
        <v>15.180160000000001</v>
      </c>
      <c r="J13" s="130">
        <v>1.5270000000000001E-2</v>
      </c>
      <c r="K13" s="130">
        <v>0.97558999999999996</v>
      </c>
      <c r="L13" s="130">
        <v>6.633E-2</v>
      </c>
      <c r="M13" s="130">
        <v>0.31686999999999999</v>
      </c>
    </row>
    <row r="14" spans="2:13" x14ac:dyDescent="0.25">
      <c r="B14" s="8" t="s">
        <v>137</v>
      </c>
      <c r="C14" s="130">
        <v>32.077099999999994</v>
      </c>
      <c r="D14" s="130">
        <v>54.20064</v>
      </c>
      <c r="E14" s="130">
        <v>0</v>
      </c>
      <c r="F14" s="130">
        <v>0.16766</v>
      </c>
      <c r="G14" s="130">
        <v>2.56399</v>
      </c>
      <c r="H14" s="130">
        <v>0</v>
      </c>
      <c r="I14" s="130">
        <v>10.72073</v>
      </c>
      <c r="J14" s="130">
        <v>5.9949999999999996E-2</v>
      </c>
      <c r="K14" s="130">
        <v>0.18914</v>
      </c>
      <c r="L14" s="130">
        <v>2.078E-2</v>
      </c>
      <c r="M14" s="130">
        <v>0</v>
      </c>
    </row>
    <row r="15" spans="2:13" x14ac:dyDescent="0.25">
      <c r="B15" s="8" t="s">
        <v>136</v>
      </c>
      <c r="C15" s="130">
        <v>27.07676</v>
      </c>
      <c r="D15" s="130">
        <v>55.149380000000001</v>
      </c>
      <c r="E15" s="130">
        <v>0.17541999999999999</v>
      </c>
      <c r="F15" s="130">
        <v>0.61327999999999994</v>
      </c>
      <c r="G15" s="130">
        <v>2.7384499999999998</v>
      </c>
      <c r="H15" s="130">
        <v>4.9280000000000004E-2</v>
      </c>
      <c r="I15" s="130">
        <v>13.798689999999999</v>
      </c>
      <c r="J15" s="130">
        <v>0</v>
      </c>
      <c r="K15" s="130">
        <v>0.28360000000000002</v>
      </c>
      <c r="L15" s="130">
        <v>4.165E-2</v>
      </c>
      <c r="M15" s="130">
        <v>7.349E-2</v>
      </c>
    </row>
    <row r="16" spans="2:13" x14ac:dyDescent="0.25">
      <c r="B16" s="8" t="s">
        <v>135</v>
      </c>
      <c r="C16" s="130">
        <v>19.650110000000002</v>
      </c>
      <c r="D16" s="130">
        <v>60.455170000000003</v>
      </c>
      <c r="E16" s="130">
        <v>0.50649</v>
      </c>
      <c r="F16" s="130">
        <v>0.73781999999999992</v>
      </c>
      <c r="G16" s="130">
        <v>2.8769100000000001</v>
      </c>
      <c r="H16" s="130">
        <v>0.18906999999999999</v>
      </c>
      <c r="I16" s="130">
        <v>14.733009999999998</v>
      </c>
      <c r="J16" s="130">
        <v>0.19286999999999999</v>
      </c>
      <c r="K16" s="130">
        <v>0.37074999999999997</v>
      </c>
      <c r="L16" s="130">
        <v>4.9959999999999997E-2</v>
      </c>
      <c r="M16" s="130">
        <v>0.23784000000000002</v>
      </c>
    </row>
    <row r="17" spans="2:13" x14ac:dyDescent="0.25">
      <c r="B17" s="8" t="s">
        <v>144</v>
      </c>
      <c r="C17" s="130">
        <v>36.741109999999999</v>
      </c>
      <c r="D17" s="130">
        <v>58.749929999999992</v>
      </c>
      <c r="E17" s="130">
        <v>0.74773000000000001</v>
      </c>
      <c r="F17" s="130">
        <v>0.19993</v>
      </c>
      <c r="G17" s="130">
        <v>3.1240199999999998</v>
      </c>
      <c r="H17" s="130">
        <v>4.79E-3</v>
      </c>
      <c r="I17" s="130">
        <v>1.07E-3</v>
      </c>
      <c r="J17" s="130">
        <v>2.6350000000000002E-2</v>
      </c>
      <c r="K17" s="130">
        <v>0</v>
      </c>
      <c r="L17" s="130">
        <v>2.7099999999999999E-2</v>
      </c>
      <c r="M17" s="130">
        <v>0.37796999999999997</v>
      </c>
    </row>
    <row r="18" spans="2:13" x14ac:dyDescent="0.25">
      <c r="B18" s="8" t="s">
        <v>143</v>
      </c>
      <c r="C18" s="130">
        <v>65.861820000000009</v>
      </c>
      <c r="D18" s="130">
        <v>30.548769999999998</v>
      </c>
      <c r="E18" s="130">
        <v>0.19239000000000001</v>
      </c>
      <c r="F18" s="130">
        <v>4.7969999999999999E-2</v>
      </c>
      <c r="G18" s="130">
        <v>2.3827000000000003</v>
      </c>
      <c r="H18" s="130">
        <v>2.3529999999999999E-2</v>
      </c>
      <c r="I18" s="130">
        <v>0</v>
      </c>
      <c r="J18" s="130">
        <v>3.721E-2</v>
      </c>
      <c r="K18" s="130">
        <v>0</v>
      </c>
      <c r="L18" s="130">
        <v>0.20175000000000001</v>
      </c>
      <c r="M18" s="130">
        <v>0.70384999999999998</v>
      </c>
    </row>
    <row r="19" spans="2:13" x14ac:dyDescent="0.25">
      <c r="B19" s="8" t="s">
        <v>142</v>
      </c>
      <c r="C19" s="130">
        <v>77.426510000000007</v>
      </c>
      <c r="D19" s="130">
        <v>16.17887</v>
      </c>
      <c r="E19" s="130">
        <v>5.1690000000000007E-2</v>
      </c>
      <c r="F19" s="130">
        <v>5.7010000000000005E-2</v>
      </c>
      <c r="G19" s="130">
        <v>5.0245699999999998</v>
      </c>
      <c r="H19" s="130">
        <v>0</v>
      </c>
      <c r="I19" s="130">
        <v>2.7399999999999998E-3</v>
      </c>
      <c r="J19" s="130">
        <v>3.0870000000000002E-2</v>
      </c>
      <c r="K19" s="130">
        <v>0</v>
      </c>
      <c r="L19" s="130">
        <v>0.91020000000000012</v>
      </c>
      <c r="M19" s="130">
        <v>0.31752999999999998</v>
      </c>
    </row>
    <row r="20" spans="2:13" x14ac:dyDescent="0.25">
      <c r="B20" s="8" t="s">
        <v>133</v>
      </c>
      <c r="C20" s="130">
        <v>82.403539999999992</v>
      </c>
      <c r="D20" s="130">
        <v>13.327459999999999</v>
      </c>
      <c r="E20" s="130">
        <v>0.14491000000000001</v>
      </c>
      <c r="F20" s="130">
        <v>0</v>
      </c>
      <c r="G20" s="130">
        <v>2.91594</v>
      </c>
      <c r="H20" s="130">
        <v>0</v>
      </c>
      <c r="I20" s="130">
        <v>0.31830999999999998</v>
      </c>
      <c r="J20" s="130">
        <v>2.81E-3</v>
      </c>
      <c r="K20" s="130">
        <v>3.8000000000000002E-5</v>
      </c>
      <c r="L20" s="130">
        <v>0.68845000000000001</v>
      </c>
      <c r="M20" s="130">
        <v>0.19853999999999999</v>
      </c>
    </row>
    <row r="21" spans="2:13" x14ac:dyDescent="0.25">
      <c r="B21" s="8" t="s">
        <v>132</v>
      </c>
      <c r="C21" s="130">
        <v>80.760189999999994</v>
      </c>
      <c r="D21" s="130">
        <v>14.358870000000001</v>
      </c>
      <c r="E21" s="130">
        <v>8.4210000000000007E-2</v>
      </c>
      <c r="F21" s="130">
        <v>1.10772</v>
      </c>
      <c r="G21" s="130">
        <v>2.87358</v>
      </c>
      <c r="H21" s="130">
        <v>0</v>
      </c>
      <c r="I21" s="130">
        <v>0</v>
      </c>
      <c r="J21" s="130">
        <v>1.01E-3</v>
      </c>
      <c r="K21" s="130">
        <v>0</v>
      </c>
      <c r="L21" s="130">
        <v>1.8440000000000002E-2</v>
      </c>
      <c r="M21" s="130">
        <v>0.79600000000000004</v>
      </c>
    </row>
    <row r="22" spans="2:13" x14ac:dyDescent="0.25">
      <c r="B22" s="8" t="s">
        <v>131</v>
      </c>
      <c r="C22" s="130">
        <v>4.2326899999999998</v>
      </c>
      <c r="D22" s="130">
        <v>0</v>
      </c>
      <c r="E22" s="130">
        <v>0.37169999999999997</v>
      </c>
      <c r="F22" s="130">
        <v>0</v>
      </c>
      <c r="G22" s="130">
        <v>0.79155000000000009</v>
      </c>
      <c r="H22" s="130">
        <v>0.51238000000000006</v>
      </c>
      <c r="I22" s="130">
        <v>3.6670000000000001E-2</v>
      </c>
      <c r="J22" s="130">
        <v>93.636989999999997</v>
      </c>
      <c r="K22" s="130">
        <v>0</v>
      </c>
      <c r="L22" s="130">
        <v>2.0959999999999999E-2</v>
      </c>
      <c r="M22" s="130">
        <v>0.39706000000000002</v>
      </c>
    </row>
    <row r="23" spans="2:13" ht="16.5" thickBot="1" x14ac:dyDescent="0.3">
      <c r="B23" s="132" t="s">
        <v>130</v>
      </c>
      <c r="C23" s="131">
        <v>91.124079999999992</v>
      </c>
      <c r="D23" s="131">
        <v>5.2714400000000001</v>
      </c>
      <c r="E23" s="131">
        <v>8.301E-2</v>
      </c>
      <c r="F23" s="131">
        <v>0.22439999999999999</v>
      </c>
      <c r="G23" s="131">
        <v>0.90159</v>
      </c>
      <c r="H23" s="131">
        <v>0</v>
      </c>
      <c r="I23" s="131">
        <v>1.8839999999999999E-2</v>
      </c>
      <c r="J23" s="131">
        <v>0</v>
      </c>
      <c r="K23" s="131">
        <v>0.16947999999999999</v>
      </c>
      <c r="L23" s="131">
        <v>2.3779999999999999E-2</v>
      </c>
      <c r="M23" s="131">
        <v>2.1833800000000001</v>
      </c>
    </row>
    <row r="24" spans="2:13" ht="16.5" thickTop="1" x14ac:dyDescent="0.25"/>
    <row r="25" spans="2:13" x14ac:dyDescent="0.25">
      <c r="M25" s="1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9</vt:i4>
      </vt:variant>
    </vt:vector>
  </HeadingPairs>
  <TitlesOfParts>
    <vt:vector size="37" baseType="lpstr">
      <vt:lpstr>Table 5</vt:lpstr>
      <vt:lpstr>Table 6</vt:lpstr>
      <vt:lpstr>Table7</vt:lpstr>
      <vt:lpstr>Table 8</vt:lpstr>
      <vt:lpstr>Table9</vt:lpstr>
      <vt:lpstr>Table10</vt:lpstr>
      <vt:lpstr>Table11</vt:lpstr>
      <vt:lpstr>Table12</vt:lpstr>
      <vt:lpstr>Table 13</vt:lpstr>
      <vt:lpstr>Table 14</vt:lpstr>
      <vt:lpstr>Table 15</vt:lpstr>
      <vt:lpstr>Table 16</vt:lpstr>
      <vt:lpstr>Table 17</vt:lpstr>
      <vt:lpstr>Table 18</vt:lpstr>
      <vt:lpstr>Table 19</vt:lpstr>
      <vt:lpstr>Table 20</vt:lpstr>
      <vt:lpstr>Table21</vt:lpstr>
      <vt:lpstr>Table22</vt:lpstr>
      <vt:lpstr>Table23</vt:lpstr>
      <vt:lpstr>Table24</vt:lpstr>
      <vt:lpstr>Table25</vt:lpstr>
      <vt:lpstr>Table26</vt:lpstr>
      <vt:lpstr>Tab27</vt:lpstr>
      <vt:lpstr>Table28</vt:lpstr>
      <vt:lpstr>Table29</vt:lpstr>
      <vt:lpstr>Table30</vt:lpstr>
      <vt:lpstr>Table31</vt:lpstr>
      <vt:lpstr>Table32</vt:lpstr>
      <vt:lpstr>'Table 8'!_Toc101831726</vt:lpstr>
      <vt:lpstr>'Table 13'!_Toc101831731</vt:lpstr>
      <vt:lpstr>'Table 14'!_Toc101831732</vt:lpstr>
      <vt:lpstr>'Table 15'!_Toc101831733</vt:lpstr>
      <vt:lpstr>'Table 16'!_Toc101831734</vt:lpstr>
      <vt:lpstr>'Table 17'!_Toc101831735</vt:lpstr>
      <vt:lpstr>'Table 18'!_Toc101831736</vt:lpstr>
      <vt:lpstr>'Table 19'!_Toc101831737</vt:lpstr>
      <vt:lpstr>'Table 20'!_Toc101831738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NISR</dc:creator>
  <cp:lastModifiedBy>Niyomwungeri</cp:lastModifiedBy>
  <dcterms:created xsi:type="dcterms:W3CDTF">2023-08-15T09:21:56Z</dcterms:created>
  <dcterms:modified xsi:type="dcterms:W3CDTF">2023-12-24T23:14:39Z</dcterms:modified>
</cp:coreProperties>
</file>