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ax-Min" sheetId="1" state="visible" r:id="rId2"/>
    <sheet name="IF-IFS" sheetId="2" state="visible" r:id="rId3"/>
    <sheet name="Len" sheetId="3" state="visible" r:id="rId4"/>
    <sheet name="LeftRight" sheetId="4" state="visible" r:id="rId5"/>
    <sheet name="DateToText" sheetId="5" state="visible" r:id="rId6"/>
    <sheet name="TRIM" sheetId="6" state="visible" r:id="rId7"/>
    <sheet name="Substitute" sheetId="7" state="visible" r:id="rId8"/>
    <sheet name="SUM-SumIF" sheetId="8" state="visible" r:id="rId9"/>
    <sheet name="Count-CountIF" sheetId="9" state="visible" r:id="rId10"/>
    <sheet name="Concatenate" sheetId="10" state="visible" r:id="rId11"/>
    <sheet name="Days-NetworkDay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<sst xmlns="http://schemas.openxmlformats.org/spreadsheetml/2006/main" count="584" uniqueCount="89">
  <si>
    <t xml:space="preserve">EmployeeID</t>
  </si>
  <si>
    <t xml:space="preserve">FirstName</t>
  </si>
  <si>
    <t xml:space="preserve">LastName</t>
  </si>
  <si>
    <t xml:space="preserve">Age</t>
  </si>
  <si>
    <t xml:space="preserve">Gender</t>
  </si>
  <si>
    <t xml:space="preserve">JobTitle</t>
  </si>
  <si>
    <t xml:space="preserve">Salary</t>
  </si>
  <si>
    <t xml:space="preserve">StartDate</t>
  </si>
  <si>
    <t xml:space="preserve">EndDate</t>
  </si>
  <si>
    <t xml:space="preserve">Max</t>
  </si>
  <si>
    <t xml:space="preserve">Min</t>
  </si>
  <si>
    <t xml:space="preserve">Jim</t>
  </si>
  <si>
    <t xml:space="preserve">Halpert</t>
  </si>
  <si>
    <t xml:space="preserve">Male</t>
  </si>
  <si>
    <t xml:space="preserve">Salesman</t>
  </si>
  <si>
    <t xml:space="preserve">Pam</t>
  </si>
  <si>
    <t xml:space="preserve">Beasley</t>
  </si>
  <si>
    <t xml:space="preserve">Female</t>
  </si>
  <si>
    <t xml:space="preserve">Receptionist</t>
  </si>
  <si>
    <t xml:space="preserve">Dwight</t>
  </si>
  <si>
    <t xml:space="preserve">Schrute</t>
  </si>
  <si>
    <t xml:space="preserve">Angela</t>
  </si>
  <si>
    <t xml:space="preserve">Martin</t>
  </si>
  <si>
    <t xml:space="preserve">Accountant</t>
  </si>
  <si>
    <t xml:space="preserve">Toby</t>
  </si>
  <si>
    <t xml:space="preserve">Flenderson</t>
  </si>
  <si>
    <t xml:space="preserve">HR</t>
  </si>
  <si>
    <t xml:space="preserve">Michael</t>
  </si>
  <si>
    <t xml:space="preserve">Scott</t>
  </si>
  <si>
    <t xml:space="preserve">Regional Manager</t>
  </si>
  <si>
    <t xml:space="preserve">Meredith</t>
  </si>
  <si>
    <t xml:space="preserve">Palmer</t>
  </si>
  <si>
    <t xml:space="preserve">Supplier Relations</t>
  </si>
  <si>
    <t xml:space="preserve">Stanley</t>
  </si>
  <si>
    <t xml:space="preserve">Hudson</t>
  </si>
  <si>
    <t xml:space="preserve">Kevin</t>
  </si>
  <si>
    <t xml:space="preserve">Malone</t>
  </si>
  <si>
    <t xml:space="preserve">IF</t>
  </si>
  <si>
    <t xml:space="preserve">IFS</t>
  </si>
  <si>
    <t xml:space="preserve">LEN(B2)</t>
  </si>
  <si>
    <t xml:space="preserve">Can be used to see difference between 100s and thousands. Can find bad Social Security numbers if they're 10 digits instead of 9</t>
  </si>
  <si>
    <t xml:space="preserve">Email</t>
  </si>
  <si>
    <t xml:space="preserve">Left</t>
  </si>
  <si>
    <t xml:space="preserve">Right</t>
  </si>
  <si>
    <t xml:space="preserve">11/2/2001</t>
  </si>
  <si>
    <t xml:space="preserve">9/6/2015</t>
  </si>
  <si>
    <t xml:space="preserve">Jim.Halpert@DunderMifflin.com</t>
  </si>
  <si>
    <t xml:space="preserve">10/3/1999</t>
  </si>
  <si>
    <t xml:space="preserve">10/10/2015</t>
  </si>
  <si>
    <t xml:space="preserve">Pam.Beasley@DunderMifflin.com</t>
  </si>
  <si>
    <t xml:space="preserve">7/4/2000</t>
  </si>
  <si>
    <t xml:space="preserve">9/8/2017</t>
  </si>
  <si>
    <t xml:space="preserve">Dwight.Schrute@AOL.com</t>
  </si>
  <si>
    <t xml:space="preserve">1/5/2000</t>
  </si>
  <si>
    <t xml:space="preserve">12/3/2015</t>
  </si>
  <si>
    <t xml:space="preserve">Angela.Martin@DunderMifflin.com</t>
  </si>
  <si>
    <t xml:space="preserve">5/6/2001</t>
  </si>
  <si>
    <t xml:space="preserve">8/30/2017</t>
  </si>
  <si>
    <t xml:space="preserve">Toby.Flenderson@DunderMifflinCorporate.com</t>
  </si>
  <si>
    <t xml:space="preserve">9/11/2013</t>
  </si>
  <si>
    <t xml:space="preserve">Michael.Scott@DunderMifflin.com</t>
  </si>
  <si>
    <t xml:space="preserve">11/8/2003</t>
  </si>
  <si>
    <t xml:space="preserve">Meredith.Palmer@Yahoo.com</t>
  </si>
  <si>
    <t xml:space="preserve">6/9/2002</t>
  </si>
  <si>
    <t xml:space="preserve">4/22/2015</t>
  </si>
  <si>
    <t xml:space="preserve">Stanley.Hudson@gmail.com</t>
  </si>
  <si>
    <t xml:space="preserve">8/10/2003</t>
  </si>
  <si>
    <t xml:space="preserve">Kevin.Malone@DunderMifflin.com</t>
  </si>
  <si>
    <t xml:space="preserve">TEXT(H2,"dd/mm/yyyy")</t>
  </si>
  <si>
    <t xml:space="preserve">TRIM(C2)</t>
  </si>
  <si>
    <t xml:space="preserve"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</si>
  <si>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</si>
  <si>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</si>
  <si>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</si>
  <si>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</si>
  <si>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</si>
  <si>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 xml:space="preserve">Concatenate</t>
  </si>
  <si>
    <t xml:space="preserve">with 1 instance</t>
  </si>
  <si>
    <t xml:space="preserve">with 2 instances</t>
  </si>
  <si>
    <t xml:space="preserve">with NO instances</t>
  </si>
  <si>
    <t xml:space="preserve">SUM</t>
  </si>
  <si>
    <t xml:space="preserve">SUMIF</t>
  </si>
  <si>
    <t xml:space="preserve">SUMIFS</t>
  </si>
  <si>
    <t xml:space="preserve">COUNT</t>
  </si>
  <si>
    <t xml:space="preserve">COUNTIF</t>
  </si>
  <si>
    <t xml:space="preserve">COUNTIFS</t>
  </si>
  <si>
    <t xml:space="preserve">CONCATENATE(B2," ",C2)</t>
  </si>
  <si>
    <t xml:space="preserve">DAYS</t>
  </si>
  <si>
    <t xml:space="preserve">NETWORKDAYS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</si>
</sst>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3" activeCellId="0" sqref="K3"/>
    </sheetView>
  </sheetViews>
  <sheetFormatPr defaultColWidth="13.6796875" defaultRowHeight="14.4" zeroHeight="false" outlineLevelRow="0" outlineLevelCol="0"/>
  <cols>
    <col collapsed="false" customWidth="true" hidden="false" outlineLevel="0" max="1" min="1" style="0" width="10.77"/>
    <col collapsed="false" customWidth="true" hidden="false" outlineLevel="0" max="4" min="4" style="0" width="7.6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4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  <c r="J2" s="1" t="n">
        <f aca="false">MAX(H2:H10)</f>
        <v>37933</v>
      </c>
      <c r="K2" s="1" t="n">
        <f aca="false">MIN(H2:H10)</f>
        <v>35040</v>
      </c>
    </row>
    <row r="3" customFormat="false" ht="14.4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  <c r="J3" s="2"/>
      <c r="K3" s="2"/>
    </row>
    <row r="4" customFormat="false" ht="14.4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4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4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4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4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4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4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8.55078125" defaultRowHeight="14.4" zeroHeight="false" outlineLevelRow="0" outlineLevelCol="0"/>
  <cols>
    <col collapsed="false" customWidth="true" hidden="false" outlineLevel="0" max="2" min="2" style="0" width="10.45"/>
    <col collapsed="false" customWidth="true" hidden="false" outlineLevel="0" max="5" min="3" style="0" width="10.66"/>
    <col collapsed="false" customWidth="true" hidden="false" outlineLevel="0" max="6" min="6" style="0" width="16.56"/>
    <col collapsed="false" customWidth="true" hidden="false" outlineLevel="0" max="8" min="8" style="0" width="14.22"/>
    <col collapsed="false" customWidth="true" hidden="false" outlineLevel="0" max="9" min="9" style="0" width="14.78"/>
    <col collapsed="false" customWidth="true" hidden="false" outlineLevel="0" max="10" min="10" style="0" width="22.01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86</v>
      </c>
    </row>
    <row r="2" customFormat="false" ht="14.4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</row>
    <row r="3" customFormat="false" ht="14.4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</row>
    <row r="4" customFormat="false" ht="14.4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4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4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4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4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4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4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  <row r="11" customFormat="false" ht="14.4" hidden="false" customHeight="false" outlineLevel="0" collapsed="false">
      <c r="H11" s="0" t="str">
        <f aca="false">CONCATENATE(B11," ",C11)</f>
        <v> </v>
      </c>
    </row>
    <row r="12" customFormat="false" ht="14.4" hidden="false" customHeight="false" outlineLevel="0" collapsed="false">
      <c r="H12" s="0" t="str">
        <f aca="false">CONCATENATE(B12," ",C12)</f>
        <v> 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55078125" defaultRowHeight="14.4" zeroHeight="false" outlineLevelRow="0" outlineLevelCol="0"/>
  <cols>
    <col collapsed="false" customWidth="true" hidden="false" outlineLevel="0" max="8" min="8" style="0" width="14.44"/>
    <col collapsed="false" customWidth="true" hidden="false" outlineLevel="0" max="9" min="9" style="0" width="13.3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87</v>
      </c>
      <c r="K1" s="0" t="s">
        <v>88</v>
      </c>
    </row>
    <row r="2" customFormat="false" ht="14.4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2" t="n">
        <v>45000</v>
      </c>
      <c r="H2" s="3" t="s">
        <v>44</v>
      </c>
      <c r="I2" s="3" t="s">
        <v>45</v>
      </c>
    </row>
    <row r="3" customFormat="false" ht="14.4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2" t="n">
        <v>36000</v>
      </c>
      <c r="H3" s="3" t="s">
        <v>47</v>
      </c>
      <c r="I3" s="3" t="s">
        <v>48</v>
      </c>
    </row>
    <row r="4" customFormat="false" ht="14.4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2" t="n">
        <v>63000</v>
      </c>
      <c r="H4" s="3" t="s">
        <v>50</v>
      </c>
      <c r="I4" s="3" t="s">
        <v>51</v>
      </c>
    </row>
    <row r="5" customFormat="false" ht="14.4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2" t="n">
        <v>47000</v>
      </c>
      <c r="H5" s="3" t="s">
        <v>53</v>
      </c>
      <c r="I5" s="3" t="s">
        <v>54</v>
      </c>
    </row>
    <row r="6" customFormat="false" ht="14.4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2" t="n">
        <v>50000</v>
      </c>
      <c r="H6" s="3" t="s">
        <v>56</v>
      </c>
      <c r="I6" s="3" t="s">
        <v>57</v>
      </c>
    </row>
    <row r="7" customFormat="false" ht="14.4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2" t="n">
        <v>65000</v>
      </c>
      <c r="H7" s="3" t="s">
        <v>56</v>
      </c>
      <c r="I7" s="3" t="s">
        <v>59</v>
      </c>
    </row>
    <row r="8" customFormat="false" ht="14.4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2" t="n">
        <v>41000</v>
      </c>
      <c r="H8" s="3" t="s">
        <v>61</v>
      </c>
      <c r="I8" s="3" t="s">
        <v>59</v>
      </c>
    </row>
    <row r="9" customFormat="false" ht="14.4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2" t="n">
        <v>48000</v>
      </c>
      <c r="H9" s="3" t="s">
        <v>63</v>
      </c>
      <c r="I9" s="3" t="s">
        <v>64</v>
      </c>
    </row>
    <row r="10" customFormat="false" ht="14.4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2" t="n">
        <v>42000</v>
      </c>
      <c r="H10" s="3" t="s">
        <v>66</v>
      </c>
      <c r="I10" s="3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K2" activeCellId="0" sqref="K2"/>
    </sheetView>
  </sheetViews>
  <sheetFormatPr defaultColWidth="13.6796875" defaultRowHeight="14.4" zeroHeight="false" outlineLevelRow="0" outlineLevelCol="0"/>
  <cols>
    <col collapsed="false" customWidth="true" hidden="false" outlineLevel="0" max="1" min="1" style="0" width="10.77"/>
    <col collapsed="false" customWidth="true" hidden="false" outlineLevel="0" max="4" min="4" style="0" width="7.67"/>
    <col collapsed="false" customWidth="true" hidden="false" outlineLevel="0" max="11" min="11" style="0" width="18.89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37</v>
      </c>
      <c r="K1" s="0" t="s">
        <v>38</v>
      </c>
    </row>
    <row r="2" customFormat="false" ht="13.8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  <c r="J2" s="0" t="str">
        <f aca="false">IF(D2:D10&gt;30,"Old","Young")</f>
        <v>Young</v>
      </c>
      <c r="K2" s="0" t="str">
        <f aca="false">_xlfn.IFS(F2:F10="Salesman","Sales",F2:F10="HR","Fire Immediately")</f>
        <v>Sales</v>
      </c>
    </row>
    <row r="3" customFormat="false" ht="13.8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  <c r="J3" s="0" t="str">
        <f aca="false">IF(D3:D11&gt;30,"Old","Young")</f>
        <v>Young</v>
      </c>
      <c r="K3" s="0" t="e">
        <f aca="false">_xlfn.IFS(F3:F11="Salesman","Sales",F3:F11="HR","Fire Immediately")</f>
        <v>#N/A</v>
      </c>
    </row>
    <row r="4" customFormat="false" ht="13.8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  <c r="J4" s="0" t="str">
        <f aca="false">IF(D4:D12&gt;30,"Old","Young")</f>
        <v>Young</v>
      </c>
      <c r="K4" s="0" t="str">
        <f aca="false">_xlfn.IFS(F4:F12="Salesman","Sales",F4:F12="HR","Fire Immediately")</f>
        <v>Sales</v>
      </c>
    </row>
    <row r="5" customFormat="false" ht="13.8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  <c r="J5" s="0" t="str">
        <f aca="false">IF(D5:D13&gt;30,"Old","Young")</f>
        <v>Old</v>
      </c>
      <c r="K5" s="0" t="e">
        <f aca="false">_xlfn.IFS(F5:F13="Salesman","Sales",F5:F13="HR","Fire Immediately")</f>
        <v>#N/A</v>
      </c>
    </row>
    <row r="6" customFormat="false" ht="13.8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  <c r="J6" s="0" t="str">
        <f aca="false">IF(D6:D14&gt;30,"Old","Young")</f>
        <v>Old</v>
      </c>
      <c r="K6" s="0" t="str">
        <f aca="false">_xlfn.IFS(F6:F14="Salesman","Sales",F6:F14="HR","Fire Immediately")</f>
        <v>Fire Immediately</v>
      </c>
    </row>
    <row r="7" customFormat="false" ht="13.8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  <c r="J7" s="0" t="str">
        <f aca="false">IF(D7:D15&gt;30,"Old","Young")</f>
        <v>Old</v>
      </c>
      <c r="K7" s="0" t="e">
        <f aca="false">_xlfn.IFS(F7:F15="Salesman","Sales",F7:F15="HR","Fire Immediately")</f>
        <v>#N/A</v>
      </c>
    </row>
    <row r="8" customFormat="false" ht="13.8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  <c r="J8" s="0" t="str">
        <f aca="false">IF(D8:D16&gt;30,"Old","Young")</f>
        <v>Old</v>
      </c>
      <c r="K8" s="0" t="e">
        <f aca="false">_xlfn.IFS(F8:F16="Salesman","Sales",F8:F16="HR","Fire Immediately")</f>
        <v>#N/A</v>
      </c>
    </row>
    <row r="9" customFormat="false" ht="13.8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  <c r="J9" s="0" t="str">
        <f aca="false">IF(D9:D17&gt;30,"Old","Young")</f>
        <v>Old</v>
      </c>
      <c r="K9" s="0" t="str">
        <f aca="false">_xlfn.IFS(F9:F17="Salesman","Sales",F9:F17="HR","Fire Immediately")</f>
        <v>Sales</v>
      </c>
    </row>
    <row r="10" customFormat="false" ht="13.8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  <c r="J10" s="0" t="str">
        <f aca="false">IF(D10:D18&gt;30,"Old","Young")</f>
        <v>Old</v>
      </c>
      <c r="K10" s="0" t="e">
        <f aca="false">_xlfn.IFS(F10:F18="Salesman","Sales",F10:F18="HR","Fire Immediately")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2" activeCellId="0" sqref="J2"/>
    </sheetView>
  </sheetViews>
  <sheetFormatPr defaultColWidth="10.90234375" defaultRowHeight="14.4" zeroHeight="false" outlineLevelRow="0" outlineLevelCol="0"/>
  <cols>
    <col collapsed="false" customWidth="true" hidden="false" outlineLevel="0" max="1" min="1" style="0" width="10.7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39</v>
      </c>
      <c r="L1" s="0" t="s">
        <v>40</v>
      </c>
    </row>
    <row r="2" customFormat="false" ht="13.8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  <c r="J2" s="0" t="n">
        <f aca="false">LEN(C2:C10)</f>
        <v>7</v>
      </c>
    </row>
    <row r="3" customFormat="false" ht="13.8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  <c r="J3" s="0" t="n">
        <f aca="false">LEN(C3:C11)</f>
        <v>7</v>
      </c>
    </row>
    <row r="4" customFormat="false" ht="13.8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  <c r="J4" s="0" t="n">
        <f aca="false">LEN(C4:C12)</f>
        <v>7</v>
      </c>
    </row>
    <row r="5" customFormat="false" ht="13.8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  <c r="J5" s="0" t="n">
        <f aca="false">LEN(C5:C13)</f>
        <v>6</v>
      </c>
    </row>
    <row r="6" customFormat="false" ht="13.8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  <c r="J6" s="0" t="n">
        <f aca="false">LEN(C6:C14)</f>
        <v>10</v>
      </c>
    </row>
    <row r="7" customFormat="false" ht="13.8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  <c r="J7" s="0" t="n">
        <f aca="false">LEN(C7:C15)</f>
        <v>5</v>
      </c>
    </row>
    <row r="8" customFormat="false" ht="13.8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  <c r="J8" s="0" t="n">
        <f aca="false">LEN(C8:C16)</f>
        <v>6</v>
      </c>
    </row>
    <row r="9" customFormat="false" ht="13.8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  <c r="J9" s="0" t="n">
        <f aca="false">LEN(C9:C17)</f>
        <v>6</v>
      </c>
    </row>
    <row r="10" customFormat="false" ht="13.8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  <c r="J10" s="0" t="n">
        <f aca="false">LEN(C10:C18)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M2" activeCellId="0" sqref="M2"/>
    </sheetView>
  </sheetViews>
  <sheetFormatPr defaultColWidth="14.5703125" defaultRowHeight="14.4" zeroHeight="false" outlineLevelRow="0" outlineLevelCol="0"/>
  <cols>
    <col collapsed="false" customWidth="true" hidden="false" outlineLevel="0" max="4" min="4" style="0" width="8"/>
    <col collapsed="false" customWidth="true" hidden="false" outlineLevel="0" max="10" min="10" style="0" width="37.79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41</v>
      </c>
      <c r="K1" s="0" t="s">
        <v>42</v>
      </c>
      <c r="L1" s="0" t="s">
        <v>43</v>
      </c>
      <c r="M1" s="0" t="s">
        <v>43</v>
      </c>
    </row>
    <row r="2" customFormat="false" ht="13.8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3" t="s">
        <v>44</v>
      </c>
      <c r="I2" s="3" t="s">
        <v>45</v>
      </c>
      <c r="J2" s="1" t="s">
        <v>46</v>
      </c>
      <c r="K2" s="0" t="str">
        <f aca="false">LEFT(J2,3)</f>
        <v>Jim</v>
      </c>
      <c r="L2" s="0" t="str">
        <f aca="false">RIGHT(J2,4)</f>
        <v>.com</v>
      </c>
      <c r="M2" s="0" t="str">
        <f aca="false">RIGHT(H2:H10,4)</f>
        <v>2001</v>
      </c>
    </row>
    <row r="3" customFormat="false" ht="13.8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3" t="s">
        <v>47</v>
      </c>
      <c r="I3" s="3" t="s">
        <v>48</v>
      </c>
      <c r="J3" s="1" t="s">
        <v>49</v>
      </c>
      <c r="K3" s="0" t="str">
        <f aca="false">LEFT(J3,3)</f>
        <v>Pam</v>
      </c>
      <c r="L3" s="0" t="str">
        <f aca="false">RIGHT(J3,4)</f>
        <v>.com</v>
      </c>
      <c r="M3" s="0" t="str">
        <f aca="false">RIGHT(H3:H11,4)</f>
        <v>1999</v>
      </c>
    </row>
    <row r="4" customFormat="false" ht="13.8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3" t="s">
        <v>50</v>
      </c>
      <c r="I4" s="3" t="s">
        <v>51</v>
      </c>
      <c r="J4" s="1" t="s">
        <v>52</v>
      </c>
      <c r="K4" s="0" t="str">
        <f aca="false">LEFT(J4,3)</f>
        <v>Dwi</v>
      </c>
      <c r="L4" s="0" t="str">
        <f aca="false">RIGHT(J4,4)</f>
        <v>.com</v>
      </c>
      <c r="M4" s="0" t="str">
        <f aca="false">RIGHT(H4:H12,4)</f>
        <v>2000</v>
      </c>
    </row>
    <row r="5" customFormat="false" ht="13.8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3" t="s">
        <v>53</v>
      </c>
      <c r="I5" s="3" t="s">
        <v>54</v>
      </c>
      <c r="J5" s="1" t="s">
        <v>55</v>
      </c>
      <c r="K5" s="0" t="str">
        <f aca="false">LEFT(J5,3)</f>
        <v>Ang</v>
      </c>
      <c r="L5" s="0" t="str">
        <f aca="false">RIGHT(J5,4)</f>
        <v>.com</v>
      </c>
      <c r="M5" s="0" t="str">
        <f aca="false">RIGHT(H5:H13,4)</f>
        <v>2000</v>
      </c>
    </row>
    <row r="6" customFormat="false" ht="13.8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3" t="s">
        <v>56</v>
      </c>
      <c r="I6" s="3" t="s">
        <v>57</v>
      </c>
      <c r="J6" s="1" t="s">
        <v>58</v>
      </c>
      <c r="K6" s="0" t="str">
        <f aca="false">LEFT(J6,3)</f>
        <v>Tob</v>
      </c>
      <c r="L6" s="0" t="str">
        <f aca="false">RIGHT(J6,4)</f>
        <v>.com</v>
      </c>
      <c r="M6" s="0" t="str">
        <f aca="false">RIGHT(H6:H14,4)</f>
        <v>2001</v>
      </c>
    </row>
    <row r="7" customFormat="false" ht="13.8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3" t="s">
        <v>56</v>
      </c>
      <c r="I7" s="3" t="s">
        <v>59</v>
      </c>
      <c r="J7" s="1" t="s">
        <v>60</v>
      </c>
      <c r="K7" s="0" t="str">
        <f aca="false">LEFT(J7,3)</f>
        <v>Mic</v>
      </c>
      <c r="L7" s="0" t="str">
        <f aca="false">RIGHT(J7,4)</f>
        <v>.com</v>
      </c>
      <c r="M7" s="0" t="str">
        <f aca="false">RIGHT(H7:H15,4)</f>
        <v>2001</v>
      </c>
    </row>
    <row r="8" customFormat="false" ht="13.8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3" t="s">
        <v>61</v>
      </c>
      <c r="I8" s="3" t="s">
        <v>59</v>
      </c>
      <c r="J8" s="1" t="s">
        <v>62</v>
      </c>
      <c r="K8" s="0" t="str">
        <f aca="false">LEFT(J8,3)</f>
        <v>Mer</v>
      </c>
      <c r="L8" s="0" t="str">
        <f aca="false">RIGHT(J8,4)</f>
        <v>.com</v>
      </c>
      <c r="M8" s="0" t="str">
        <f aca="false">RIGHT(H8:H16,4)</f>
        <v>2003</v>
      </c>
    </row>
    <row r="9" customFormat="false" ht="13.8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3" t="s">
        <v>63</v>
      </c>
      <c r="I9" s="3" t="s">
        <v>64</v>
      </c>
      <c r="J9" s="1" t="s">
        <v>65</v>
      </c>
      <c r="K9" s="0" t="str">
        <f aca="false">LEFT(J9,3)</f>
        <v>Sta</v>
      </c>
      <c r="L9" s="0" t="str">
        <f aca="false">RIGHT(J9,4)</f>
        <v>.com</v>
      </c>
      <c r="M9" s="0" t="str">
        <f aca="false">RIGHT(H9:H17,4)</f>
        <v>2002</v>
      </c>
    </row>
    <row r="10" customFormat="false" ht="13.8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3" t="s">
        <v>66</v>
      </c>
      <c r="I10" s="3" t="s">
        <v>64</v>
      </c>
      <c r="J10" s="1" t="s">
        <v>67</v>
      </c>
      <c r="K10" s="0" t="str">
        <f aca="false">LEFT(J10,3)</f>
        <v>Kev</v>
      </c>
      <c r="L10" s="0" t="str">
        <f aca="false">RIGHT(J10,4)</f>
        <v>.com</v>
      </c>
      <c r="M10" s="0" t="str">
        <f aca="false">RIGHT(H10:H18,4)</f>
        <v>2003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6" activeCellId="0" sqref="K6"/>
    </sheetView>
  </sheetViews>
  <sheetFormatPr defaultColWidth="13.6796875" defaultRowHeight="14.4" zeroHeight="false" outlineLevelRow="0" outlineLevelCol="0"/>
  <cols>
    <col collapsed="false" customWidth="true" hidden="false" outlineLevel="0" max="1" min="1" style="0" width="10.77"/>
    <col collapsed="false" customWidth="true" hidden="false" outlineLevel="0" max="4" min="4" style="0" width="7.6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68</v>
      </c>
    </row>
    <row r="2" customFormat="false" ht="13.8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  <c r="J2" s="0" t="str">
        <f aca="false">TEXT(H2:H10,"dd/mm/yyyy")</f>
        <v>02/11/2001</v>
      </c>
      <c r="K2" s="3"/>
    </row>
    <row r="3" customFormat="false" ht="13.8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  <c r="J3" s="0" t="str">
        <f aca="false">TEXT(H3:H11,"dd/mm/yyyy")</f>
        <v>03/10/1999</v>
      </c>
      <c r="K3" s="3"/>
    </row>
    <row r="4" customFormat="false" ht="13.8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  <c r="J4" s="0" t="str">
        <f aca="false">TEXT(H4:H12,"dd/mm/yyyy")</f>
        <v>04/07/2000</v>
      </c>
      <c r="K4" s="3"/>
    </row>
    <row r="5" customFormat="false" ht="13.8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  <c r="J5" s="0" t="str">
        <f aca="false">TEXT(H5:H13,"dd/mm/yyyy")</f>
        <v>05/01/2000</v>
      </c>
      <c r="K5" s="3"/>
    </row>
    <row r="6" customFormat="false" ht="13.8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  <c r="J6" s="0" t="str">
        <f aca="false">TEXT(H6:H14,"dd/mm/yyyy")</f>
        <v>06/05/2001</v>
      </c>
      <c r="K6" s="3"/>
    </row>
    <row r="7" customFormat="false" ht="13.8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  <c r="J7" s="0" t="str">
        <f aca="false">TEXT(H7:H15,"dd/mm/yyyy")</f>
        <v>07/12/1995</v>
      </c>
      <c r="K7" s="3"/>
    </row>
    <row r="8" customFormat="false" ht="13.8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  <c r="J8" s="0" t="str">
        <f aca="false">TEXT(H8:H16,"dd/mm/yyyy")</f>
        <v>08/11/2003</v>
      </c>
      <c r="K8" s="3"/>
    </row>
    <row r="9" customFormat="false" ht="13.8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  <c r="J9" s="0" t="str">
        <f aca="false">TEXT(H9:H17,"dd/mm/yyyy")</f>
        <v>09/06/2002</v>
      </c>
      <c r="K9" s="3"/>
    </row>
    <row r="10" customFormat="false" ht="13.8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  <c r="J10" s="0" t="str">
        <f aca="false">TEXT(H10:H18,"dd/mm/yyyy")</f>
        <v>10/08/2003</v>
      </c>
      <c r="K10" s="3"/>
    </row>
    <row r="12" customFormat="false" ht="14.4" hidden="false" customHeight="false" outlineLevel="0" collapsed="false">
      <c r="H12" s="1"/>
    </row>
    <row r="13" customFormat="false" ht="14.4" hidden="false" customHeight="false" outlineLevel="0" collapsed="false">
      <c r="H1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3.6796875" defaultRowHeight="14.4" zeroHeight="false" outlineLevelRow="0" outlineLevelCol="0"/>
  <cols>
    <col collapsed="false" customWidth="true" hidden="false" outlineLevel="0" max="1" min="1" style="0" width="10.77"/>
    <col collapsed="false" customWidth="true" hidden="false" outlineLevel="0" max="4" min="4" style="0" width="7.67"/>
    <col collapsed="false" customWidth="true" hidden="false" outlineLevel="0" max="6" min="6" style="0" width="15.48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69</v>
      </c>
      <c r="K1" s="0" t="s">
        <v>70</v>
      </c>
    </row>
    <row r="2" customFormat="false" ht="13.8" hidden="false" customHeight="false" outlineLevel="0" collapsed="false">
      <c r="A2" s="0" t="n">
        <v>1001</v>
      </c>
      <c r="B2" s="3" t="s">
        <v>11</v>
      </c>
      <c r="C2" s="3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  <c r="J2" s="0" t="str">
        <f aca="false">TRIM(C2:C10)</f>
        <v>Halpert</v>
      </c>
    </row>
    <row r="3" customFormat="false" ht="13.8" hidden="false" customHeight="false" outlineLevel="0" collapsed="false">
      <c r="A3" s="0" t="n">
        <v>1002</v>
      </c>
      <c r="B3" s="3" t="s">
        <v>15</v>
      </c>
      <c r="C3" s="3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  <c r="J3" s="0" t="str">
        <f aca="false">TRIM(C3:C11)</f>
        <v>Beasley</v>
      </c>
    </row>
    <row r="4" customFormat="false" ht="13.8" hidden="false" customHeight="false" outlineLevel="0" collapsed="false">
      <c r="A4" s="0" t="n">
        <v>1003</v>
      </c>
      <c r="B4" s="3" t="s">
        <v>19</v>
      </c>
      <c r="C4" s="3" t="s">
        <v>71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  <c r="J4" s="0" t="str">
        <f aca="false">TRIM(C4:C12)</f>
        <v>Schrute</v>
      </c>
    </row>
    <row r="5" customFormat="false" ht="13.8" hidden="false" customHeight="false" outlineLevel="0" collapsed="false">
      <c r="A5" s="0" t="n">
        <v>1004</v>
      </c>
      <c r="B5" s="3" t="s">
        <v>21</v>
      </c>
      <c r="C5" s="3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  <c r="J5" s="0" t="str">
        <f aca="false">TRIM(C5:C13)</f>
        <v>Martin</v>
      </c>
    </row>
    <row r="6" customFormat="false" ht="13.8" hidden="false" customHeight="false" outlineLevel="0" collapsed="false">
      <c r="A6" s="0" t="n">
        <v>1005</v>
      </c>
      <c r="B6" s="3" t="s">
        <v>24</v>
      </c>
      <c r="C6" s="3" t="s">
        <v>72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  <c r="J6" s="0" t="str">
        <f aca="false">TRIM(C6:C14)</f>
        <v>Flenderson</v>
      </c>
    </row>
    <row r="7" customFormat="false" ht="13.8" hidden="false" customHeight="false" outlineLevel="0" collapsed="false">
      <c r="A7" s="0" t="n">
        <v>1006</v>
      </c>
      <c r="B7" s="3" t="s">
        <v>27</v>
      </c>
      <c r="C7" s="3" t="s">
        <v>73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  <c r="J7" s="0" t="str">
        <f aca="false">TRIM(C7:C15)</f>
        <v>Scott</v>
      </c>
    </row>
    <row r="8" customFormat="false" ht="13.8" hidden="false" customHeight="false" outlineLevel="0" collapsed="false">
      <c r="A8" s="0" t="n">
        <v>1007</v>
      </c>
      <c r="B8" s="3" t="s">
        <v>30</v>
      </c>
      <c r="C8" s="3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  <c r="J8" s="0" t="str">
        <f aca="false">TRIM(C8:C16)</f>
        <v>Palmer</v>
      </c>
    </row>
    <row r="9" customFormat="false" ht="13.8" hidden="false" customHeight="false" outlineLevel="0" collapsed="false">
      <c r="A9" s="0" t="n">
        <v>1008</v>
      </c>
      <c r="B9" s="3" t="s">
        <v>33</v>
      </c>
      <c r="C9" s="3" t="s">
        <v>74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  <c r="J9" s="0" t="str">
        <f aca="false">TRIM(C9:C17)</f>
        <v>Hudson</v>
      </c>
    </row>
    <row r="10" customFormat="false" ht="13.8" hidden="false" customHeight="false" outlineLevel="0" collapsed="false">
      <c r="A10" s="0" t="n">
        <v>1009</v>
      </c>
      <c r="B10" s="3" t="s">
        <v>35</v>
      </c>
      <c r="C10" s="3" t="s">
        <v>75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  <c r="J10" s="0" t="str">
        <f aca="false">TRIM(C10:C18)</f>
        <v>Malone</v>
      </c>
    </row>
    <row r="13" customFormat="false" ht="14.4" hidden="false" customHeight="false" outlineLevel="0" collapsed="false">
      <c r="B13" s="0" t="s">
        <v>76</v>
      </c>
    </row>
    <row r="14" customFormat="false" ht="14.4" hidden="false" customHeight="false" outlineLevel="0" collapsed="false">
      <c r="B14" s="0" t="str">
        <f aca="false">CONCATENATE(B2," ",C2)</f>
        <v>Jim Halpert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3.6796875" defaultRowHeight="14.4" zeroHeight="false" outlineLevelRow="0" outlineLevelCol="0"/>
  <cols>
    <col collapsed="false" customWidth="true" hidden="false" outlineLevel="0" max="1" min="1" style="0" width="10.77"/>
    <col collapsed="false" customWidth="true" hidden="false" outlineLevel="0" max="4" min="4" style="0" width="7.67"/>
    <col collapsed="false" customWidth="false" hidden="false" outlineLevel="0" max="7" min="7" style="2" width="13.6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77</v>
      </c>
      <c r="K1" s="0" t="s">
        <v>78</v>
      </c>
      <c r="L1" s="0" t="s">
        <v>79</v>
      </c>
    </row>
    <row r="2" customFormat="false" ht="14.4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2" t="n">
        <v>45000</v>
      </c>
      <c r="H2" s="3" t="s">
        <v>44</v>
      </c>
      <c r="I2" s="3" t="s">
        <v>45</v>
      </c>
    </row>
    <row r="3" customFormat="false" ht="14.4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2" t="n">
        <v>36000</v>
      </c>
      <c r="H3" s="3" t="s">
        <v>47</v>
      </c>
      <c r="I3" s="3" t="s">
        <v>48</v>
      </c>
    </row>
    <row r="4" customFormat="false" ht="14.4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2" t="n">
        <v>63000</v>
      </c>
      <c r="H4" s="3" t="s">
        <v>50</v>
      </c>
      <c r="I4" s="3" t="s">
        <v>51</v>
      </c>
    </row>
    <row r="5" customFormat="false" ht="14.4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2" t="n">
        <v>47000</v>
      </c>
      <c r="H5" s="3" t="s">
        <v>53</v>
      </c>
      <c r="I5" s="3" t="s">
        <v>54</v>
      </c>
    </row>
    <row r="6" customFormat="false" ht="14.4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2" t="n">
        <v>50000</v>
      </c>
      <c r="H6" s="3" t="s">
        <v>56</v>
      </c>
      <c r="I6" s="3" t="s">
        <v>57</v>
      </c>
    </row>
    <row r="7" customFormat="false" ht="14.4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2" t="n">
        <v>65000</v>
      </c>
      <c r="H7" s="3" t="s">
        <v>56</v>
      </c>
      <c r="I7" s="3" t="s">
        <v>59</v>
      </c>
    </row>
    <row r="8" customFormat="false" ht="14.4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2" t="n">
        <v>41000</v>
      </c>
      <c r="H8" s="3" t="s">
        <v>61</v>
      </c>
      <c r="I8" s="3" t="s">
        <v>59</v>
      </c>
    </row>
    <row r="9" customFormat="false" ht="14.4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2" t="n">
        <v>48000</v>
      </c>
      <c r="H9" s="3" t="s">
        <v>63</v>
      </c>
      <c r="I9" s="3" t="s">
        <v>64</v>
      </c>
    </row>
    <row r="10" customFormat="false" ht="14.4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2" t="n">
        <v>42000</v>
      </c>
      <c r="H10" s="3" t="s">
        <v>66</v>
      </c>
      <c r="I10" s="3" t="s">
        <v>64</v>
      </c>
    </row>
    <row r="12" customFormat="false" ht="14.4" hidden="false" customHeight="false" outlineLevel="0" collapsed="false">
      <c r="H12" s="3"/>
      <c r="I12" s="3"/>
    </row>
    <row r="13" customFormat="false" ht="14.4" hidden="false" customHeight="false" outlineLevel="0" collapsed="false">
      <c r="H13" s="3"/>
      <c r="I13" s="3"/>
    </row>
    <row r="14" customFormat="false" ht="14.4" hidden="false" customHeight="false" outlineLevel="0" collapsed="false">
      <c r="H14" s="3"/>
      <c r="I14" s="3"/>
    </row>
    <row r="15" customFormat="false" ht="14.4" hidden="false" customHeight="false" outlineLevel="0" collapsed="false">
      <c r="H15" s="3"/>
      <c r="I15" s="3"/>
    </row>
    <row r="16" customFormat="false" ht="14.4" hidden="false" customHeight="false" outlineLevel="0" collapsed="false">
      <c r="H16" s="3"/>
      <c r="I16" s="3"/>
    </row>
    <row r="17" customFormat="false" ht="14.4" hidden="false" customHeight="false" outlineLevel="0" collapsed="false">
      <c r="H17" s="3"/>
      <c r="I17" s="3"/>
    </row>
    <row r="18" customFormat="false" ht="14.4" hidden="false" customHeight="false" outlineLevel="0" collapsed="false">
      <c r="H18" s="3"/>
      <c r="I18" s="3"/>
    </row>
    <row r="19" customFormat="false" ht="14.4" hidden="false" customHeight="false" outlineLevel="0" collapsed="false">
      <c r="H19" s="3"/>
      <c r="I19" s="3"/>
    </row>
    <row r="20" customFormat="false" ht="14.4" hidden="false" customHeight="false" outlineLevel="0" collapsed="false">
      <c r="H20" s="3"/>
      <c r="I2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3.0195312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80</v>
      </c>
      <c r="K1" s="0" t="s">
        <v>81</v>
      </c>
      <c r="L1" s="0" t="s">
        <v>82</v>
      </c>
    </row>
    <row r="2" customFormat="false" ht="14.4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</row>
    <row r="3" customFormat="false" ht="14.4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</row>
    <row r="4" customFormat="false" ht="14.4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4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4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4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4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4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4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3.6796875" defaultRowHeight="14.4" zeroHeight="false" outlineLevelRow="0" outlineLevelCol="0"/>
  <cols>
    <col collapsed="false" customWidth="true" hidden="false" outlineLevel="0" max="1" min="1" style="0" width="10.77"/>
    <col collapsed="false" customWidth="true" hidden="false" outlineLevel="0" max="4" min="4" style="0" width="7.6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83</v>
      </c>
      <c r="K1" s="0" t="s">
        <v>84</v>
      </c>
      <c r="L1" s="0" t="s">
        <v>85</v>
      </c>
    </row>
    <row r="2" customFormat="false" ht="14.4" hidden="false" customHeight="false" outlineLevel="0" collapsed="false">
      <c r="A2" s="0" t="n">
        <v>1001</v>
      </c>
      <c r="B2" s="0" t="s">
        <v>11</v>
      </c>
      <c r="C2" s="0" t="s">
        <v>12</v>
      </c>
      <c r="D2" s="0" t="n">
        <v>30</v>
      </c>
      <c r="E2" s="0" t="s">
        <v>13</v>
      </c>
      <c r="F2" s="0" t="s">
        <v>14</v>
      </c>
      <c r="G2" s="0" t="n">
        <v>45000</v>
      </c>
      <c r="H2" s="1" t="n">
        <v>37197</v>
      </c>
      <c r="I2" s="1" t="n">
        <v>42253</v>
      </c>
    </row>
    <row r="3" customFormat="false" ht="14.4" hidden="false" customHeight="false" outlineLevel="0" collapsed="false">
      <c r="A3" s="0" t="n">
        <v>1002</v>
      </c>
      <c r="B3" s="0" t="s">
        <v>15</v>
      </c>
      <c r="C3" s="0" t="s">
        <v>16</v>
      </c>
      <c r="D3" s="0" t="n">
        <v>30</v>
      </c>
      <c r="E3" s="0" t="s">
        <v>17</v>
      </c>
      <c r="F3" s="0" t="s">
        <v>18</v>
      </c>
      <c r="G3" s="0" t="n">
        <v>36000</v>
      </c>
      <c r="H3" s="1" t="n">
        <v>36436</v>
      </c>
      <c r="I3" s="1" t="n">
        <v>42287</v>
      </c>
    </row>
    <row r="4" customFormat="false" ht="14.4" hidden="false" customHeight="false" outlineLevel="0" collapsed="false">
      <c r="A4" s="0" t="n">
        <v>1003</v>
      </c>
      <c r="B4" s="0" t="s">
        <v>19</v>
      </c>
      <c r="C4" s="0" t="s">
        <v>20</v>
      </c>
      <c r="D4" s="0" t="n">
        <v>29</v>
      </c>
      <c r="E4" s="0" t="s">
        <v>13</v>
      </c>
      <c r="F4" s="0" t="s">
        <v>14</v>
      </c>
      <c r="G4" s="0" t="n">
        <v>63000</v>
      </c>
      <c r="H4" s="1" t="n">
        <v>36711</v>
      </c>
      <c r="I4" s="1" t="n">
        <v>42986</v>
      </c>
    </row>
    <row r="5" customFormat="false" ht="14.4" hidden="false" customHeight="false" outlineLevel="0" collapsed="false">
      <c r="A5" s="0" t="n">
        <v>1004</v>
      </c>
      <c r="B5" s="0" t="s">
        <v>21</v>
      </c>
      <c r="C5" s="0" t="s">
        <v>22</v>
      </c>
      <c r="D5" s="0" t="n">
        <v>31</v>
      </c>
      <c r="E5" s="0" t="s">
        <v>17</v>
      </c>
      <c r="F5" s="0" t="s">
        <v>23</v>
      </c>
      <c r="G5" s="0" t="n">
        <v>47000</v>
      </c>
      <c r="H5" s="1" t="n">
        <v>36530</v>
      </c>
      <c r="I5" s="1" t="n">
        <v>42341</v>
      </c>
    </row>
    <row r="6" customFormat="false" ht="14.4" hidden="false" customHeight="false" outlineLevel="0" collapsed="false">
      <c r="A6" s="0" t="n">
        <v>1005</v>
      </c>
      <c r="B6" s="0" t="s">
        <v>24</v>
      </c>
      <c r="C6" s="0" t="s">
        <v>25</v>
      </c>
      <c r="D6" s="0" t="n">
        <v>32</v>
      </c>
      <c r="E6" s="0" t="s">
        <v>13</v>
      </c>
      <c r="F6" s="0" t="s">
        <v>26</v>
      </c>
      <c r="G6" s="0" t="n">
        <v>50000</v>
      </c>
      <c r="H6" s="1" t="n">
        <v>37017</v>
      </c>
      <c r="I6" s="1" t="n">
        <v>42977</v>
      </c>
    </row>
    <row r="7" customFormat="false" ht="14.4" hidden="false" customHeight="false" outlineLevel="0" collapsed="false">
      <c r="A7" s="0" t="n">
        <v>1006</v>
      </c>
      <c r="B7" s="0" t="s">
        <v>27</v>
      </c>
      <c r="C7" s="0" t="s">
        <v>28</v>
      </c>
      <c r="D7" s="0" t="n">
        <v>35</v>
      </c>
      <c r="E7" s="0" t="s">
        <v>13</v>
      </c>
      <c r="F7" s="0" t="s">
        <v>29</v>
      </c>
      <c r="G7" s="0" t="n">
        <v>65000</v>
      </c>
      <c r="H7" s="1" t="n">
        <v>35040</v>
      </c>
      <c r="I7" s="1" t="n">
        <v>41528</v>
      </c>
    </row>
    <row r="8" customFormat="false" ht="14.4" hidden="false" customHeight="false" outlineLevel="0" collapsed="false">
      <c r="A8" s="0" t="n">
        <v>1007</v>
      </c>
      <c r="B8" s="0" t="s">
        <v>30</v>
      </c>
      <c r="C8" s="0" t="s">
        <v>31</v>
      </c>
      <c r="D8" s="0" t="n">
        <v>32</v>
      </c>
      <c r="E8" s="0" t="s">
        <v>17</v>
      </c>
      <c r="F8" s="0" t="s">
        <v>32</v>
      </c>
      <c r="G8" s="0" t="n">
        <v>41000</v>
      </c>
      <c r="H8" s="1" t="n">
        <v>37933</v>
      </c>
      <c r="I8" s="1" t="n">
        <v>41551</v>
      </c>
    </row>
    <row r="9" customFormat="false" ht="14.4" hidden="false" customHeight="false" outlineLevel="0" collapsed="false">
      <c r="A9" s="0" t="n">
        <v>1008</v>
      </c>
      <c r="B9" s="0" t="s">
        <v>33</v>
      </c>
      <c r="C9" s="0" t="s">
        <v>34</v>
      </c>
      <c r="D9" s="0" t="n">
        <v>38</v>
      </c>
      <c r="E9" s="0" t="s">
        <v>13</v>
      </c>
      <c r="F9" s="0" t="s">
        <v>14</v>
      </c>
      <c r="G9" s="0" t="n">
        <v>48000</v>
      </c>
      <c r="H9" s="1" t="n">
        <v>37416</v>
      </c>
      <c r="I9" s="1" t="n">
        <v>42116</v>
      </c>
    </row>
    <row r="10" customFormat="false" ht="14.4" hidden="false" customHeight="false" outlineLevel="0" collapsed="false">
      <c r="A10" s="0" t="n">
        <v>1009</v>
      </c>
      <c r="B10" s="0" t="s">
        <v>35</v>
      </c>
      <c r="C10" s="0" t="s">
        <v>36</v>
      </c>
      <c r="D10" s="0" t="n">
        <v>31</v>
      </c>
      <c r="E10" s="0" t="s">
        <v>13</v>
      </c>
      <c r="F10" s="0" t="s">
        <v>23</v>
      </c>
      <c r="G10" s="0" t="n">
        <v>42000</v>
      </c>
      <c r="H10" s="1" t="n">
        <v>37843</v>
      </c>
      <c r="I10" s="1" t="n">
        <v>40800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2021-12-16T14:18:34Z</dcterms:created>
  <dc:creator>Alex Freberg</dc:creator>
  <dc:description/>
  <dc:language>en-US</dc:language>
  <cp:lastModifiedBy/>
  <dcterms:modified xsi:type="dcterms:W3CDTF">2022-01-14T21:33:51Z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