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NIDHIN\OneDrive\Desktop\"/>
    </mc:Choice>
  </mc:AlternateContent>
  <xr:revisionPtr revIDLastSave="0" documentId="13_ncr:1_{2EE4E3BA-DE5D-457B-B92E-CD333309F72E}" xr6:coauthVersionLast="47" xr6:coauthVersionMax="47" xr10:uidLastSave="{00000000-0000-0000-0000-000000000000}"/>
  <bookViews>
    <workbookView xWindow="-110" yWindow="-110" windowWidth="19420" windowHeight="11500" firstSheet="1" activeTab="3" xr2:uid="{537403BE-A1DD-46AD-B50A-E4A66E9AC31E}"/>
  </bookViews>
  <sheets>
    <sheet name="Raw Data" sheetId="1" r:id="rId1"/>
    <sheet name="Cleaned Data" sheetId="2" r:id="rId2"/>
    <sheet name="Pivot Tables" sheetId="3" r:id="rId3"/>
    <sheet name="Dashboard" sheetId="4" r:id="rId4"/>
    <sheet name="Sheet5" sheetId="5" r:id="rId5"/>
    <sheet name="Sheet6" sheetId="6" r:id="rId6"/>
  </sheets>
  <definedNames>
    <definedName name="ExternalData_1" localSheetId="1" hidden="1">'Cleaned Data'!$A$1:$R$1001</definedName>
    <definedName name="ExternalData_1" localSheetId="0" hidden="1">'Raw Data'!$A$1:$Q$1001</definedName>
    <definedName name="Slicer_City">#N/A</definedName>
    <definedName name="Slicer_Months__Date">#N/A</definedName>
    <definedName name="Slicer_Payment">#N/A</definedName>
    <definedName name="Slicer_Product_Line">#N/A</definedName>
  </definedNames>
  <calcPr calcId="191029"/>
  <pivotCaches>
    <pivotCache cacheId="25"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market_sales_2020_04750d23-0c51-4ca1-b6b4-ed404370b826" name="supermarket_sales_2020" connection="Query - supermarket_sales_202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3" i="3" l="1"/>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B7" i="3"/>
  <c r="B38" i="3"/>
  <c r="B2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A1CEA0-3AB5-437D-A399-0F1DD486952E}" keepAlive="1" name="ModelConnection_ExternalData_1" description="Data Model" type="5" refreshedVersion="8" minRefreshableVersion="5" saveData="1">
    <dbPr connection="Data Model Connection" command="supermarket_sales_2020" commandType="3"/>
    <extLst>
      <ext xmlns:x15="http://schemas.microsoft.com/office/spreadsheetml/2010/11/main" uri="{DE250136-89BD-433C-8126-D09CA5730AF9}">
        <x15:connection id="" model="1"/>
      </ext>
    </extLst>
  </connection>
  <connection id="2" xr16:uid="{6CC976F9-7BCF-45FF-8158-627CF8EE9B5A}" keepAlive="1" name="ModelConnection_ExternalData_11" description="Data Model" type="5" refreshedVersion="8" minRefreshableVersion="5" saveData="1">
    <dbPr connection="Data Model Connection" command="supermarket_sales_2020" commandType="3"/>
    <extLst>
      <ext xmlns:x15="http://schemas.microsoft.com/office/spreadsheetml/2010/11/main" uri="{DE250136-89BD-433C-8126-D09CA5730AF9}">
        <x15:connection id="" model="1"/>
      </ext>
    </extLst>
  </connection>
  <connection id="3" xr16:uid="{AB37173E-923F-45D6-A14E-A347C417A056}" name="Query - supermarket_sales_2020" description="Connection to the 'supermarket_sales_2020' query in the workbook." type="100" refreshedVersion="8" minRefreshableVersion="5">
    <extLst>
      <ext xmlns:x15="http://schemas.microsoft.com/office/spreadsheetml/2010/11/main" uri="{DE250136-89BD-433C-8126-D09CA5730AF9}">
        <x15:connection id="b221ec17-879e-4055-8fde-97f8bddb13c2"/>
      </ext>
    </extLst>
  </connection>
  <connection id="4" xr16:uid="{2DF05E05-A6C5-4D51-96CE-F5EEFACF90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<sst xmlns="http://schemas.openxmlformats.org/spreadsheetml/2006/main" count="14457" uniqueCount="1341">
  <si>
    <t>Invoice ID</t>
  </si>
  <si>
    <t>Branch</t>
  </si>
  <si>
    <t>City</t>
  </si>
  <si>
    <t>Customer Type</t>
  </si>
  <si>
    <t>Gender</t>
  </si>
  <si>
    <t>Product Line</t>
  </si>
  <si>
    <t>Unit Price</t>
  </si>
  <si>
    <t>Quantity</t>
  </si>
  <si>
    <t>Tax</t>
  </si>
  <si>
    <t>Total</t>
  </si>
  <si>
    <t>Date</t>
  </si>
  <si>
    <t>Time</t>
  </si>
  <si>
    <t>Payment</t>
  </si>
  <si>
    <t>COGS</t>
  </si>
  <si>
    <t>Gross Margin Percentage</t>
  </si>
  <si>
    <t>Gross Income</t>
  </si>
  <si>
    <t>Rating</t>
  </si>
  <si>
    <t>INV9549</t>
  </si>
  <si>
    <t>A</t>
  </si>
  <si>
    <t>Yangon</t>
  </si>
  <si>
    <t>Normal</t>
  </si>
  <si>
    <t>Male</t>
  </si>
  <si>
    <t>Sports and travel</t>
  </si>
  <si>
    <t>Cash</t>
  </si>
  <si>
    <t>INV3258</t>
  </si>
  <si>
    <t>Member</t>
  </si>
  <si>
    <t>Female</t>
  </si>
  <si>
    <t>Electronic accessories</t>
  </si>
  <si>
    <t>Ewallet</t>
  </si>
  <si>
    <t>INV3292</t>
  </si>
  <si>
    <t>Food and beverages</t>
  </si>
  <si>
    <t>Credit Card</t>
  </si>
  <si>
    <t>INV9414</t>
  </si>
  <si>
    <t>INV5256</t>
  </si>
  <si>
    <t>INV9959</t>
  </si>
  <si>
    <t>INV3529</t>
  </si>
  <si>
    <t>INV8311</t>
  </si>
  <si>
    <t>INV2760</t>
  </si>
  <si>
    <t>INV2963</t>
  </si>
  <si>
    <t>INV9789</t>
  </si>
  <si>
    <t>INV5628</t>
  </si>
  <si>
    <t>INV9238</t>
  </si>
  <si>
    <t>INV8196</t>
  </si>
  <si>
    <t>INV7089</t>
  </si>
  <si>
    <t>Health and beauty</t>
  </si>
  <si>
    <t>INV4308</t>
  </si>
  <si>
    <t>INV8420</t>
  </si>
  <si>
    <t>INV9077</t>
  </si>
  <si>
    <t>INV9794</t>
  </si>
  <si>
    <t>INV9954</t>
  </si>
  <si>
    <t>Home and lifestyle</t>
  </si>
  <si>
    <t>INV1401</t>
  </si>
  <si>
    <t>INV8672</t>
  </si>
  <si>
    <t>INV8210</t>
  </si>
  <si>
    <t>INV2310</t>
  </si>
  <si>
    <t>INV3530</t>
  </si>
  <si>
    <t>INV8538</t>
  </si>
  <si>
    <t>INV1010</t>
  </si>
  <si>
    <t>INV7235</t>
  </si>
  <si>
    <t>INV3949</t>
  </si>
  <si>
    <t>INV7464</t>
  </si>
  <si>
    <t>INV7858</t>
  </si>
  <si>
    <t>INV6430</t>
  </si>
  <si>
    <t>INV4119</t>
  </si>
  <si>
    <t>INV6500</t>
  </si>
  <si>
    <t>INV2904</t>
  </si>
  <si>
    <t>INV9832</t>
  </si>
  <si>
    <t>INV9974</t>
  </si>
  <si>
    <t>INV9819</t>
  </si>
  <si>
    <t>INV1663</t>
  </si>
  <si>
    <t>INV9995</t>
  </si>
  <si>
    <t>INV6370</t>
  </si>
  <si>
    <t>INV4691</t>
  </si>
  <si>
    <t>INV3376</t>
  </si>
  <si>
    <t>INV7589</t>
  </si>
  <si>
    <t>INV3331</t>
  </si>
  <si>
    <t>INV4004</t>
  </si>
  <si>
    <t>INV3161</t>
  </si>
  <si>
    <t>INV6146</t>
  </si>
  <si>
    <t>INV3742</t>
  </si>
  <si>
    <t>INV4034</t>
  </si>
  <si>
    <t>INV9754</t>
  </si>
  <si>
    <t>INV5937</t>
  </si>
  <si>
    <t>INV9472</t>
  </si>
  <si>
    <t>INV6374</t>
  </si>
  <si>
    <t>INV1400</t>
  </si>
  <si>
    <t>INV7041</t>
  </si>
  <si>
    <t>INV9912</t>
  </si>
  <si>
    <t>INV1151</t>
  </si>
  <si>
    <t>INV4425</t>
  </si>
  <si>
    <t>INV9326</t>
  </si>
  <si>
    <t>INV7271</t>
  </si>
  <si>
    <t>INV6886</t>
  </si>
  <si>
    <t>INV4237</t>
  </si>
  <si>
    <t>INV1368</t>
  </si>
  <si>
    <t>INV4318</t>
  </si>
  <si>
    <t>INV3395</t>
  </si>
  <si>
    <t>INV5532</t>
  </si>
  <si>
    <t>INV3617</t>
  </si>
  <si>
    <t>INV8082</t>
  </si>
  <si>
    <t>INV5743</t>
  </si>
  <si>
    <t>INV4983</t>
  </si>
  <si>
    <t>INV2063</t>
  </si>
  <si>
    <t>INV9349</t>
  </si>
  <si>
    <t>INV3938</t>
  </si>
  <si>
    <t>INV2952</t>
  </si>
  <si>
    <t>INV1591</t>
  </si>
  <si>
    <t>INV9171</t>
  </si>
  <si>
    <t>INV1761</t>
  </si>
  <si>
    <t>INV6119</t>
  </si>
  <si>
    <t>INV2148</t>
  </si>
  <si>
    <t>INV7203</t>
  </si>
  <si>
    <t>INV4888</t>
  </si>
  <si>
    <t>INV7886</t>
  </si>
  <si>
    <t>INV5514</t>
  </si>
  <si>
    <t>INV6866</t>
  </si>
  <si>
    <t>INV1715</t>
  </si>
  <si>
    <t>INV6191</t>
  </si>
  <si>
    <t>INV4855</t>
  </si>
  <si>
    <t>INV7193</t>
  </si>
  <si>
    <t>INV6811</t>
  </si>
  <si>
    <t>INV8036</t>
  </si>
  <si>
    <t>INV2375</t>
  </si>
  <si>
    <t>INV7358</t>
  </si>
  <si>
    <t>INV4414</t>
  </si>
  <si>
    <t>INV9019</t>
  </si>
  <si>
    <t>INV9041</t>
  </si>
  <si>
    <t>INV2371</t>
  </si>
  <si>
    <t>INV1476</t>
  </si>
  <si>
    <t>INV3040</t>
  </si>
  <si>
    <t>INV2254</t>
  </si>
  <si>
    <t>INV8536</t>
  </si>
  <si>
    <t>INV1901</t>
  </si>
  <si>
    <t>INV3493</t>
  </si>
  <si>
    <t>INV3572</t>
  </si>
  <si>
    <t>INV3809</t>
  </si>
  <si>
    <t>INV5763</t>
  </si>
  <si>
    <t>INV9098</t>
  </si>
  <si>
    <t>INV4143</t>
  </si>
  <si>
    <t>INV3799</t>
  </si>
  <si>
    <t>INV7055</t>
  </si>
  <si>
    <t>INV8078</t>
  </si>
  <si>
    <t>INV4571</t>
  </si>
  <si>
    <t>INV3030</t>
  </si>
  <si>
    <t>INV3734</t>
  </si>
  <si>
    <t>INV2498</t>
  </si>
  <si>
    <t>INV5212</t>
  </si>
  <si>
    <t>INV4709</t>
  </si>
  <si>
    <t>INV2087</t>
  </si>
  <si>
    <t>INV5306</t>
  </si>
  <si>
    <t>INV2430</t>
  </si>
  <si>
    <t>INV2664</t>
  </si>
  <si>
    <t>INV8865</t>
  </si>
  <si>
    <t>B</t>
  </si>
  <si>
    <t>INV5872</t>
  </si>
  <si>
    <t>INV2858</t>
  </si>
  <si>
    <t>INV3682</t>
  </si>
  <si>
    <t>INV8885</t>
  </si>
  <si>
    <t>INV4073</t>
  </si>
  <si>
    <t>INV7404</t>
  </si>
  <si>
    <t>INV3311</t>
  </si>
  <si>
    <t>INV1063</t>
  </si>
  <si>
    <t>INV6632</t>
  </si>
  <si>
    <t>INV9484</t>
  </si>
  <si>
    <t>INV3732</t>
  </si>
  <si>
    <t>INV5969</t>
  </si>
  <si>
    <t>INV3781</t>
  </si>
  <si>
    <t>INV1653</t>
  </si>
  <si>
    <t>INV2300</t>
  </si>
  <si>
    <t>INV6518</t>
  </si>
  <si>
    <t>INV2061</t>
  </si>
  <si>
    <t>INV8974</t>
  </si>
  <si>
    <t>INV9202</t>
  </si>
  <si>
    <t>INV3859</t>
  </si>
  <si>
    <t>INV3222</t>
  </si>
  <si>
    <t>INV1504</t>
  </si>
  <si>
    <t>INV1999</t>
  </si>
  <si>
    <t>INV6362</t>
  </si>
  <si>
    <t>INV6432</t>
  </si>
  <si>
    <t>INV3993</t>
  </si>
  <si>
    <t>INV9219</t>
  </si>
  <si>
    <t>INV8372</t>
  </si>
  <si>
    <t>INV4359</t>
  </si>
  <si>
    <t>INV1034</t>
  </si>
  <si>
    <t>INV5376</t>
  </si>
  <si>
    <t>INV4842</t>
  </si>
  <si>
    <t>INV5254</t>
  </si>
  <si>
    <t>INV3097</t>
  </si>
  <si>
    <t>INV3972</t>
  </si>
  <si>
    <t>INV8660</t>
  </si>
  <si>
    <t>INV9516</t>
  </si>
  <si>
    <t>INV3533</t>
  </si>
  <si>
    <t>INV6615</t>
  </si>
  <si>
    <t>INV6548</t>
  </si>
  <si>
    <t>INV7737</t>
  </si>
  <si>
    <t>INV8476</t>
  </si>
  <si>
    <t>INV1389</t>
  </si>
  <si>
    <t>INV7872</t>
  </si>
  <si>
    <t>INV5954</t>
  </si>
  <si>
    <t>INV7418</t>
  </si>
  <si>
    <t>INV2490</t>
  </si>
  <si>
    <t>INV6762</t>
  </si>
  <si>
    <t>INV2494</t>
  </si>
  <si>
    <t>INV2466</t>
  </si>
  <si>
    <t>INV3752</t>
  </si>
  <si>
    <t>INV1103</t>
  </si>
  <si>
    <t>INV6623</t>
  </si>
  <si>
    <t>INV5322</t>
  </si>
  <si>
    <t>INV5841</t>
  </si>
  <si>
    <t>INV5146</t>
  </si>
  <si>
    <t>INV8007</t>
  </si>
  <si>
    <t>INV9934</t>
  </si>
  <si>
    <t>INV1272</t>
  </si>
  <si>
    <t>INV3717</t>
  </si>
  <si>
    <t>INV8246</t>
  </si>
  <si>
    <t>INV7469</t>
  </si>
  <si>
    <t>INV4882</t>
  </si>
  <si>
    <t>INV3907</t>
  </si>
  <si>
    <t>INV8581</t>
  </si>
  <si>
    <t>INV8065</t>
  </si>
  <si>
    <t>INV6447</t>
  </si>
  <si>
    <t>INV5340</t>
  </si>
  <si>
    <t>INV1265</t>
  </si>
  <si>
    <t>INV4340</t>
  </si>
  <si>
    <t>INV7141</t>
  </si>
  <si>
    <t>INV8834</t>
  </si>
  <si>
    <t>INV4074</t>
  </si>
  <si>
    <t>INV5892</t>
  </si>
  <si>
    <t>INV6322</t>
  </si>
  <si>
    <t>INV1080</t>
  </si>
  <si>
    <t>INV4265</t>
  </si>
  <si>
    <t>INV7598</t>
  </si>
  <si>
    <t>INV7927</t>
  </si>
  <si>
    <t>INV3895</t>
  </si>
  <si>
    <t>INV9034</t>
  </si>
  <si>
    <t>INV6019</t>
  </si>
  <si>
    <t>INV8458</t>
  </si>
  <si>
    <t>INV3155</t>
  </si>
  <si>
    <t>INV4871</t>
  </si>
  <si>
    <t>INV7291</t>
  </si>
  <si>
    <t>INV3111</t>
  </si>
  <si>
    <t>INV3371</t>
  </si>
  <si>
    <t>INV6843</t>
  </si>
  <si>
    <t>INV6686</t>
  </si>
  <si>
    <t>INV2289</t>
  </si>
  <si>
    <t>INV9581</t>
  </si>
  <si>
    <t>INV6639</t>
  </si>
  <si>
    <t>INV2032</t>
  </si>
  <si>
    <t>INV5065</t>
  </si>
  <si>
    <t>INV1517</t>
  </si>
  <si>
    <t>INV3154</t>
  </si>
  <si>
    <t>INV8498</t>
  </si>
  <si>
    <t>INV9733</t>
  </si>
  <si>
    <t>INV2762</t>
  </si>
  <si>
    <t>INV1164</t>
  </si>
  <si>
    <t>INV7633</t>
  </si>
  <si>
    <t>INV3708</t>
  </si>
  <si>
    <t>INV9522</t>
  </si>
  <si>
    <t>INV2485</t>
  </si>
  <si>
    <t>INV4156</t>
  </si>
  <si>
    <t>INV8010</t>
  </si>
  <si>
    <t>INV7265</t>
  </si>
  <si>
    <t>INV5987</t>
  </si>
  <si>
    <t>INV7064</t>
  </si>
  <si>
    <t>C</t>
  </si>
  <si>
    <t>INV5394</t>
  </si>
  <si>
    <t>INV4203</t>
  </si>
  <si>
    <t>INV1844</t>
  </si>
  <si>
    <t>INV1533</t>
  </si>
  <si>
    <t>INV7002</t>
  </si>
  <si>
    <t>INV1011</t>
  </si>
  <si>
    <t>INV9848</t>
  </si>
  <si>
    <t>INV6809</t>
  </si>
  <si>
    <t>INV9615</t>
  </si>
  <si>
    <t>INV7591</t>
  </si>
  <si>
    <t>INV1009</t>
  </si>
  <si>
    <t>INV8566</t>
  </si>
  <si>
    <t>INV3965</t>
  </si>
  <si>
    <t>INV9926</t>
  </si>
  <si>
    <t>INV2267</t>
  </si>
  <si>
    <t>INV7868</t>
  </si>
  <si>
    <t>INV3008</t>
  </si>
  <si>
    <t>INV2335</t>
  </si>
  <si>
    <t>INV1686</t>
  </si>
  <si>
    <t>INV9543</t>
  </si>
  <si>
    <t>INV3642</t>
  </si>
  <si>
    <t>INV2027</t>
  </si>
  <si>
    <t>INV3589</t>
  </si>
  <si>
    <t>INV2553</t>
  </si>
  <si>
    <t>INV2954</t>
  </si>
  <si>
    <t>INV4644</t>
  </si>
  <si>
    <t>INV1345</t>
  </si>
  <si>
    <t>INV8264</t>
  </si>
  <si>
    <t>INV3863</t>
  </si>
  <si>
    <t>INV3905</t>
  </si>
  <si>
    <t>INV4049</t>
  </si>
  <si>
    <t>INV6688</t>
  </si>
  <si>
    <t>INV8605</t>
  </si>
  <si>
    <t>INV6436</t>
  </si>
  <si>
    <t>INV8195</t>
  </si>
  <si>
    <t>INV8946</t>
  </si>
  <si>
    <t>INV1541</t>
  </si>
  <si>
    <t>INV5888</t>
  </si>
  <si>
    <t>INV3882</t>
  </si>
  <si>
    <t>INV5206</t>
  </si>
  <si>
    <t>INV5489</t>
  </si>
  <si>
    <t>INV2281</t>
  </si>
  <si>
    <t>INV9384</t>
  </si>
  <si>
    <t>INV9080</t>
  </si>
  <si>
    <t>INV9415</t>
  </si>
  <si>
    <t>INV6995</t>
  </si>
  <si>
    <t>INV6777</t>
  </si>
  <si>
    <t>INV9538</t>
  </si>
  <si>
    <t>INV7224</t>
  </si>
  <si>
    <t>INV6759</t>
  </si>
  <si>
    <t>INV2491</t>
  </si>
  <si>
    <t>INV9291</t>
  </si>
  <si>
    <t>INV9187</t>
  </si>
  <si>
    <t>INV1480</t>
  </si>
  <si>
    <t>INV3625</t>
  </si>
  <si>
    <t>INV2128</t>
  </si>
  <si>
    <t>INV2589</t>
  </si>
  <si>
    <t>INV1975</t>
  </si>
  <si>
    <t>INV7866</t>
  </si>
  <si>
    <t>INV7869</t>
  </si>
  <si>
    <t>INV8368</t>
  </si>
  <si>
    <t>INV6517</t>
  </si>
  <si>
    <t>INV2786</t>
  </si>
  <si>
    <t>INV6701</t>
  </si>
  <si>
    <t>INV9619</t>
  </si>
  <si>
    <t>INV4155</t>
  </si>
  <si>
    <t>INV5456</t>
  </si>
  <si>
    <t>INV7514</t>
  </si>
  <si>
    <t>INV3610</t>
  </si>
  <si>
    <t>INV7961</t>
  </si>
  <si>
    <t>INV8366</t>
  </si>
  <si>
    <t>INV2449</t>
  </si>
  <si>
    <t>INV7269</t>
  </si>
  <si>
    <t>INV5093</t>
  </si>
  <si>
    <t>INV4511</t>
  </si>
  <si>
    <t>INV4007</t>
  </si>
  <si>
    <t>INV9712</t>
  </si>
  <si>
    <t>INV5615</t>
  </si>
  <si>
    <t>INV3542</t>
  </si>
  <si>
    <t>INV1619</t>
  </si>
  <si>
    <t>INV7842</t>
  </si>
  <si>
    <t>INV8482</t>
  </si>
  <si>
    <t>INV4117</t>
  </si>
  <si>
    <t>INV1913</t>
  </si>
  <si>
    <t>INV2018</t>
  </si>
  <si>
    <t>INV2979</t>
  </si>
  <si>
    <t>INV4417</t>
  </si>
  <si>
    <t>INV7523</t>
  </si>
  <si>
    <t>INV9154</t>
  </si>
  <si>
    <t>INV7997</t>
  </si>
  <si>
    <t>INV2681</t>
  </si>
  <si>
    <t>INV4196</t>
  </si>
  <si>
    <t>INV4341</t>
  </si>
  <si>
    <t>INV6079</t>
  </si>
  <si>
    <t>INV9515</t>
  </si>
  <si>
    <t>INV7442</t>
  </si>
  <si>
    <t>INV5123</t>
  </si>
  <si>
    <t>INV1590</t>
  </si>
  <si>
    <t>INV3314</t>
  </si>
  <si>
    <t>INV6989</t>
  </si>
  <si>
    <t>INV9907</t>
  </si>
  <si>
    <t>INV5936</t>
  </si>
  <si>
    <t>INV6136</t>
  </si>
  <si>
    <t>INV3648</t>
  </si>
  <si>
    <t>INV5979</t>
  </si>
  <si>
    <t>INV6908</t>
  </si>
  <si>
    <t>INV3280</t>
  </si>
  <si>
    <t>Mandalay</t>
  </si>
  <si>
    <t>INV7419</t>
  </si>
  <si>
    <t>INV4801</t>
  </si>
  <si>
    <t>INV5469</t>
  </si>
  <si>
    <t>INV1475</t>
  </si>
  <si>
    <t>INV7820</t>
  </si>
  <si>
    <t>INV2127</t>
  </si>
  <si>
    <t>INV2196</t>
  </si>
  <si>
    <t>INV2284</t>
  </si>
  <si>
    <t>INV7248</t>
  </si>
  <si>
    <t>INV4956</t>
  </si>
  <si>
    <t>INV5493</t>
  </si>
  <si>
    <t>INV6055</t>
  </si>
  <si>
    <t>INV7134</t>
  </si>
  <si>
    <t>INV6106</t>
  </si>
  <si>
    <t>INV1513</t>
  </si>
  <si>
    <t>INV6567</t>
  </si>
  <si>
    <t>INV1575</t>
  </si>
  <si>
    <t>INV3702</t>
  </si>
  <si>
    <t>INV7268</t>
  </si>
  <si>
    <t>INV1082</t>
  </si>
  <si>
    <t>INV7467</t>
  </si>
  <si>
    <t>INV8403</t>
  </si>
  <si>
    <t>INV4745</t>
  </si>
  <si>
    <t>INV5168</t>
  </si>
  <si>
    <t>INV8695</t>
  </si>
  <si>
    <t>INV5766</t>
  </si>
  <si>
    <t>INV8019</t>
  </si>
  <si>
    <t>INV9157</t>
  </si>
  <si>
    <t>INV2874</t>
  </si>
  <si>
    <t>INV4889</t>
  </si>
  <si>
    <t>INV5349</t>
  </si>
  <si>
    <t>INV1183</t>
  </si>
  <si>
    <t>INV4461</t>
  </si>
  <si>
    <t>INV9061</t>
  </si>
  <si>
    <t>INV8547</t>
  </si>
  <si>
    <t>INV6446</t>
  </si>
  <si>
    <t>INV8819</t>
  </si>
  <si>
    <t>INV7385</t>
  </si>
  <si>
    <t>INV9473</t>
  </si>
  <si>
    <t>INV4099</t>
  </si>
  <si>
    <t>INV3987</t>
  </si>
  <si>
    <t>INV1689</t>
  </si>
  <si>
    <t>INV5125</t>
  </si>
  <si>
    <t>INV1943</t>
  </si>
  <si>
    <t>INV1002</t>
  </si>
  <si>
    <t>INV9450</t>
  </si>
  <si>
    <t>INV5092</t>
  </si>
  <si>
    <t>INV7184</t>
  </si>
  <si>
    <t>INV7374</t>
  </si>
  <si>
    <t>INV5564</t>
  </si>
  <si>
    <t>INV1049</t>
  </si>
  <si>
    <t>INV3062</t>
  </si>
  <si>
    <t>INV2013</t>
  </si>
  <si>
    <t>INV8129</t>
  </si>
  <si>
    <t>INV7182</t>
  </si>
  <si>
    <t>INV6036</t>
  </si>
  <si>
    <t>INV9535</t>
  </si>
  <si>
    <t>INV1549</t>
  </si>
  <si>
    <t>INV6089</t>
  </si>
  <si>
    <t>INV1644</t>
  </si>
  <si>
    <t>INV1485</t>
  </si>
  <si>
    <t>INV3193</t>
  </si>
  <si>
    <t>INV4328</t>
  </si>
  <si>
    <t>INV9364</t>
  </si>
  <si>
    <t>INV9078</t>
  </si>
  <si>
    <t>INV9520</t>
  </si>
  <si>
    <t>INV7905</t>
  </si>
  <si>
    <t>INV4495</t>
  </si>
  <si>
    <t>INV8874</t>
  </si>
  <si>
    <t>INV8582</t>
  </si>
  <si>
    <t>INV8165</t>
  </si>
  <si>
    <t>INV6192</t>
  </si>
  <si>
    <t>INV1548</t>
  </si>
  <si>
    <t>INV1632</t>
  </si>
  <si>
    <t>INV1738</t>
  </si>
  <si>
    <t>INV1461</t>
  </si>
  <si>
    <t>INV4564</t>
  </si>
  <si>
    <t>INV9159</t>
  </si>
  <si>
    <t>INV9245</t>
  </si>
  <si>
    <t>INV3431</t>
  </si>
  <si>
    <t>INV3182</t>
  </si>
  <si>
    <t>INV6145</t>
  </si>
  <si>
    <t>INV1087</t>
  </si>
  <si>
    <t>INV9708</t>
  </si>
  <si>
    <t>INV7263</t>
  </si>
  <si>
    <t>INV1023</t>
  </si>
  <si>
    <t>INV2376</t>
  </si>
  <si>
    <t>INV5155</t>
  </si>
  <si>
    <t>INV3643</t>
  </si>
  <si>
    <t>INV4322</t>
  </si>
  <si>
    <t>INV5023</t>
  </si>
  <si>
    <t>INV8023</t>
  </si>
  <si>
    <t>INV2272</t>
  </si>
  <si>
    <t>INV1253</t>
  </si>
  <si>
    <t>INV6526</t>
  </si>
  <si>
    <t>INV9796</t>
  </si>
  <si>
    <t>INV8919</t>
  </si>
  <si>
    <t>INV8612</t>
  </si>
  <si>
    <t>INV5585</t>
  </si>
  <si>
    <t>INV6550</t>
  </si>
  <si>
    <t>INV3179</t>
  </si>
  <si>
    <t>INV9730</t>
  </si>
  <si>
    <t>INV6050</t>
  </si>
  <si>
    <t>INV7908</t>
  </si>
  <si>
    <t>INV1005</t>
  </si>
  <si>
    <t>INV5201</t>
  </si>
  <si>
    <t>INV7003</t>
  </si>
  <si>
    <t>INV4465</t>
  </si>
  <si>
    <t>INV5166</t>
  </si>
  <si>
    <t>INV5396</t>
  </si>
  <si>
    <t>INV1560</t>
  </si>
  <si>
    <t>INV1866</t>
  </si>
  <si>
    <t>INV2593</t>
  </si>
  <si>
    <t>INV8950</t>
  </si>
  <si>
    <t>INV4792</t>
  </si>
  <si>
    <t>INV4423</t>
  </si>
  <si>
    <t>INV5273</t>
  </si>
  <si>
    <t>INV2537</t>
  </si>
  <si>
    <t>INV4419</t>
  </si>
  <si>
    <t>INV8467</t>
  </si>
  <si>
    <t>INV6030</t>
  </si>
  <si>
    <t>INV8725</t>
  </si>
  <si>
    <t>INV9222</t>
  </si>
  <si>
    <t>INV6169</t>
  </si>
  <si>
    <t>INV9653</t>
  </si>
  <si>
    <t>INV2922</t>
  </si>
  <si>
    <t>INV2546</t>
  </si>
  <si>
    <t>INV2023</t>
  </si>
  <si>
    <t>INV5657</t>
  </si>
  <si>
    <t>INV5357</t>
  </si>
  <si>
    <t>INV2147</t>
  </si>
  <si>
    <t>INV5069</t>
  </si>
  <si>
    <t>INV5297</t>
  </si>
  <si>
    <t>INV1997</t>
  </si>
  <si>
    <t>INV7935</t>
  </si>
  <si>
    <t>INV4393</t>
  </si>
  <si>
    <t>INV2748</t>
  </si>
  <si>
    <t>INV6799</t>
  </si>
  <si>
    <t>INV7251</t>
  </si>
  <si>
    <t>INV5152</t>
  </si>
  <si>
    <t>INV7096</t>
  </si>
  <si>
    <t>INV4732</t>
  </si>
  <si>
    <t>INV3389</t>
  </si>
  <si>
    <t>INV1179</t>
  </si>
  <si>
    <t>INV6633</t>
  </si>
  <si>
    <t>INV7912</t>
  </si>
  <si>
    <t>INV8284</t>
  </si>
  <si>
    <t>INV9350</t>
  </si>
  <si>
    <t>INV4028</t>
  </si>
  <si>
    <t>INV4764</t>
  </si>
  <si>
    <t>INV1492</t>
  </si>
  <si>
    <t>INV5633</t>
  </si>
  <si>
    <t>INV3467</t>
  </si>
  <si>
    <t>INV1674</t>
  </si>
  <si>
    <t>INV2316</t>
  </si>
  <si>
    <t>INV9009</t>
  </si>
  <si>
    <t>INV4577</t>
  </si>
  <si>
    <t>INV1374</t>
  </si>
  <si>
    <t>INV2659</t>
  </si>
  <si>
    <t>INV9802</t>
  </si>
  <si>
    <t>INV3101</t>
  </si>
  <si>
    <t>INV8049</t>
  </si>
  <si>
    <t>INV9721</t>
  </si>
  <si>
    <t>INV7186</t>
  </si>
  <si>
    <t>INV7181</t>
  </si>
  <si>
    <t>INV4603</t>
  </si>
  <si>
    <t>INV4268</t>
  </si>
  <si>
    <t>INV3007</t>
  </si>
  <si>
    <t>INV7294</t>
  </si>
  <si>
    <t>INV7106</t>
  </si>
  <si>
    <t>INV4733</t>
  </si>
  <si>
    <t>INV4270</t>
  </si>
  <si>
    <t>INV3688</t>
  </si>
  <si>
    <t>INV8473</t>
  </si>
  <si>
    <t>INV4507</t>
  </si>
  <si>
    <t>INV5194</t>
  </si>
  <si>
    <t>INV7759</t>
  </si>
  <si>
    <t>INV2586</t>
  </si>
  <si>
    <t>INV7657</t>
  </si>
  <si>
    <t>INV9778</t>
  </si>
  <si>
    <t>INV4986</t>
  </si>
  <si>
    <t>INV3804</t>
  </si>
  <si>
    <t>INV2694</t>
  </si>
  <si>
    <t>INV6670</t>
  </si>
  <si>
    <t>INV4314</t>
  </si>
  <si>
    <t>INV4749</t>
  </si>
  <si>
    <t>INV1658</t>
  </si>
  <si>
    <t>INV3447</t>
  </si>
  <si>
    <t>INV7010</t>
  </si>
  <si>
    <t>INV2015</t>
  </si>
  <si>
    <t>INV9945</t>
  </si>
  <si>
    <t>INV5393</t>
  </si>
  <si>
    <t>INV3893</t>
  </si>
  <si>
    <t>INV3387</t>
  </si>
  <si>
    <t>INV8278</t>
  </si>
  <si>
    <t>INV9236</t>
  </si>
  <si>
    <t>INV3013</t>
  </si>
  <si>
    <t>INV2142</t>
  </si>
  <si>
    <t>INV7210</t>
  </si>
  <si>
    <t>INV2867</t>
  </si>
  <si>
    <t>INV3676</t>
  </si>
  <si>
    <t>INV9898</t>
  </si>
  <si>
    <t>INV4606</t>
  </si>
  <si>
    <t>INV5945</t>
  </si>
  <si>
    <t>INV5652</t>
  </si>
  <si>
    <t>INV4931</t>
  </si>
  <si>
    <t>INV7818</t>
  </si>
  <si>
    <t>INV5680</t>
  </si>
  <si>
    <t>INV8720</t>
  </si>
  <si>
    <t>INV5370</t>
  </si>
  <si>
    <t>INV7319</t>
  </si>
  <si>
    <t>INV7051</t>
  </si>
  <si>
    <t>INV3381</t>
  </si>
  <si>
    <t>INV6319</t>
  </si>
  <si>
    <t>INV2755</t>
  </si>
  <si>
    <t>INV9391</t>
  </si>
  <si>
    <t>INV4729</t>
  </si>
  <si>
    <t>INV5009</t>
  </si>
  <si>
    <t>INV8041</t>
  </si>
  <si>
    <t>INV9459</t>
  </si>
  <si>
    <t>INV5183</t>
  </si>
  <si>
    <t>INV5978</t>
  </si>
  <si>
    <t>INV9056</t>
  </si>
  <si>
    <t>INV6501</t>
  </si>
  <si>
    <t>INV4076</t>
  </si>
  <si>
    <t>INV7939</t>
  </si>
  <si>
    <t>INV8694</t>
  </si>
  <si>
    <t>INV4674</t>
  </si>
  <si>
    <t>INV6179</t>
  </si>
  <si>
    <t>INV2776</t>
  </si>
  <si>
    <t>INV8253</t>
  </si>
  <si>
    <t>INV3407</t>
  </si>
  <si>
    <t>INV7137</t>
  </si>
  <si>
    <t>INV9833</t>
  </si>
  <si>
    <t>INV3122</t>
  </si>
  <si>
    <t>INV4053</t>
  </si>
  <si>
    <t>INV3031</t>
  </si>
  <si>
    <t>INV1951</t>
  </si>
  <si>
    <t>INV7691</t>
  </si>
  <si>
    <t>INV7936</t>
  </si>
  <si>
    <t>INV1205</t>
  </si>
  <si>
    <t>INV4020</t>
  </si>
  <si>
    <t>INV7810</t>
  </si>
  <si>
    <t>INV7890</t>
  </si>
  <si>
    <t>INV1180</t>
  </si>
  <si>
    <t>INV7638</t>
  </si>
  <si>
    <t>INV6620</t>
  </si>
  <si>
    <t>INV9431</t>
  </si>
  <si>
    <t>INV2250</t>
  </si>
  <si>
    <t>INV4136</t>
  </si>
  <si>
    <t>INV4193</t>
  </si>
  <si>
    <t>INV8649</t>
  </si>
  <si>
    <t>INV8651</t>
  </si>
  <si>
    <t>INV3932</t>
  </si>
  <si>
    <t>INV7829</t>
  </si>
  <si>
    <t>INV9551</t>
  </si>
  <si>
    <t>INV7312</t>
  </si>
  <si>
    <t>INV6569</t>
  </si>
  <si>
    <t>INV4933</t>
  </si>
  <si>
    <t>INV3579</t>
  </si>
  <si>
    <t>INV5138</t>
  </si>
  <si>
    <t>INV2969</t>
  </si>
  <si>
    <t>INV7849</t>
  </si>
  <si>
    <t>INV3900</t>
  </si>
  <si>
    <t>INV6387</t>
  </si>
  <si>
    <t>INV7741</t>
  </si>
  <si>
    <t>INV3604</t>
  </si>
  <si>
    <t>INV2367</t>
  </si>
  <si>
    <t>INV6212</t>
  </si>
  <si>
    <t>INV1505</t>
  </si>
  <si>
    <t>INV1079</t>
  </si>
  <si>
    <t>INV1672</t>
  </si>
  <si>
    <t>INV2448</t>
  </si>
  <si>
    <t>INV2301</t>
  </si>
  <si>
    <t>INV9150</t>
  </si>
  <si>
    <t>INV5056</t>
  </si>
  <si>
    <t>INV1716</t>
  </si>
  <si>
    <t>INV7533</t>
  </si>
  <si>
    <t>INV4592</t>
  </si>
  <si>
    <t>INV5759</t>
  </si>
  <si>
    <t>INV6407</t>
  </si>
  <si>
    <t>INV1843</t>
  </si>
  <si>
    <t>INV8073</t>
  </si>
  <si>
    <t>INV3272</t>
  </si>
  <si>
    <t>INV7191</t>
  </si>
  <si>
    <t>INV4542</t>
  </si>
  <si>
    <t>INV1153</t>
  </si>
  <si>
    <t>INV2815</t>
  </si>
  <si>
    <t>INV6254</t>
  </si>
  <si>
    <t>INV4852</t>
  </si>
  <si>
    <t>INV7906</t>
  </si>
  <si>
    <t>INV4808</t>
  </si>
  <si>
    <t>INV9517</t>
  </si>
  <si>
    <t>INV4734</t>
  </si>
  <si>
    <t>INV7201</t>
  </si>
  <si>
    <t>INV5251</t>
  </si>
  <si>
    <t>INV4239</t>
  </si>
  <si>
    <t>INV8768</t>
  </si>
  <si>
    <t>INV1618</t>
  </si>
  <si>
    <t>INV6529</t>
  </si>
  <si>
    <t>INV2247</t>
  </si>
  <si>
    <t>INV2753</t>
  </si>
  <si>
    <t>INV7596</t>
  </si>
  <si>
    <t>INV9336</t>
  </si>
  <si>
    <t>INV3970</t>
  </si>
  <si>
    <t>INV4230</t>
  </si>
  <si>
    <t>INV5994</t>
  </si>
  <si>
    <t>INV5362</t>
  </si>
  <si>
    <t>INV3992</t>
  </si>
  <si>
    <t>INV2501</t>
  </si>
  <si>
    <t>INV9862</t>
  </si>
  <si>
    <t>INV7422</t>
  </si>
  <si>
    <t>INV6431</t>
  </si>
  <si>
    <t>INV4771</t>
  </si>
  <si>
    <t>Naypyitaw</t>
  </si>
  <si>
    <t>INV9800</t>
  </si>
  <si>
    <t>INV1303</t>
  </si>
  <si>
    <t>INV6250</t>
  </si>
  <si>
    <t>INV6687</t>
  </si>
  <si>
    <t>INV3244</t>
  </si>
  <si>
    <t>INV6228</t>
  </si>
  <si>
    <t>INV9046</t>
  </si>
  <si>
    <t>INV4535</t>
  </si>
  <si>
    <t>INV4976</t>
  </si>
  <si>
    <t>INV6115</t>
  </si>
  <si>
    <t>INV6863</t>
  </si>
  <si>
    <t>INV4091</t>
  </si>
  <si>
    <t>INV8449</t>
  </si>
  <si>
    <t>INV3190</t>
  </si>
  <si>
    <t>INV7641</t>
  </si>
  <si>
    <t>INV3654</t>
  </si>
  <si>
    <t>INV4374</t>
  </si>
  <si>
    <t>INV5526</t>
  </si>
  <si>
    <t>INV5636</t>
  </si>
  <si>
    <t>INV5321</t>
  </si>
  <si>
    <t>INV4358</t>
  </si>
  <si>
    <t>INV3718</t>
  </si>
  <si>
    <t>INV5769</t>
  </si>
  <si>
    <t>INV5902</t>
  </si>
  <si>
    <t>INV2626</t>
  </si>
  <si>
    <t>INV2790</t>
  </si>
  <si>
    <t>INV3754</t>
  </si>
  <si>
    <t>INV6642</t>
  </si>
  <si>
    <t>INV5688</t>
  </si>
  <si>
    <t>INV1527</t>
  </si>
  <si>
    <t>INV8548</t>
  </si>
  <si>
    <t>INV9135</t>
  </si>
  <si>
    <t>INV7019</t>
  </si>
  <si>
    <t>INV9843</t>
  </si>
  <si>
    <t>INV9962</t>
  </si>
  <si>
    <t>INV1095</t>
  </si>
  <si>
    <t>INV6214</t>
  </si>
  <si>
    <t>INV3127</t>
  </si>
  <si>
    <t>INV9139</t>
  </si>
  <si>
    <t>INV7956</t>
  </si>
  <si>
    <t>INV2431</t>
  </si>
  <si>
    <t>INV1052</t>
  </si>
  <si>
    <t>INV9355</t>
  </si>
  <si>
    <t>INV3235</t>
  </si>
  <si>
    <t>INV8331</t>
  </si>
  <si>
    <t>INV3818</t>
  </si>
  <si>
    <t>INV7050</t>
  </si>
  <si>
    <t>INV5610</t>
  </si>
  <si>
    <t>INV6610</t>
  </si>
  <si>
    <t>INV6341</t>
  </si>
  <si>
    <t>INV9014</t>
  </si>
  <si>
    <t>INV1944</t>
  </si>
  <si>
    <t>INV7016</t>
  </si>
  <si>
    <t>INV3834</t>
  </si>
  <si>
    <t>INV7599</t>
  </si>
  <si>
    <t>INV3851</t>
  </si>
  <si>
    <t>INV3096</t>
  </si>
  <si>
    <t>INV4343</t>
  </si>
  <si>
    <t>INV9631</t>
  </si>
  <si>
    <t>INV4678</t>
  </si>
  <si>
    <t>INV6154</t>
  </si>
  <si>
    <t>INV2527</t>
  </si>
  <si>
    <t>INV4037</t>
  </si>
  <si>
    <t>INV3700</t>
  </si>
  <si>
    <t>INV4400</t>
  </si>
  <si>
    <t>INV8434</t>
  </si>
  <si>
    <t>INV5288</t>
  </si>
  <si>
    <t>INV2191</t>
  </si>
  <si>
    <t>INV3023</t>
  </si>
  <si>
    <t>INV9365</t>
  </si>
  <si>
    <t>INV6957</t>
  </si>
  <si>
    <t>INV7506</t>
  </si>
  <si>
    <t>INV9064</t>
  </si>
  <si>
    <t>INV8943</t>
  </si>
  <si>
    <t>INV7831</t>
  </si>
  <si>
    <t>INV6599</t>
  </si>
  <si>
    <t>INV1755</t>
  </si>
  <si>
    <t>INV1181</t>
  </si>
  <si>
    <t>INV4348</t>
  </si>
  <si>
    <t>INV9272</t>
  </si>
  <si>
    <t>INV4138</t>
  </si>
  <si>
    <t>INV4002</t>
  </si>
  <si>
    <t>INV3559</t>
  </si>
  <si>
    <t>INV6527</t>
  </si>
  <si>
    <t>INV5935</t>
  </si>
  <si>
    <t>INV2531</t>
  </si>
  <si>
    <t>INV2986</t>
  </si>
  <si>
    <t>INV6669</t>
  </si>
  <si>
    <t>INV9666</t>
  </si>
  <si>
    <t>INV1364</t>
  </si>
  <si>
    <t>INV5705</t>
  </si>
  <si>
    <t>INV6232</t>
  </si>
  <si>
    <t>INV5988</t>
  </si>
  <si>
    <t>INV6218</t>
  </si>
  <si>
    <t>INV5379</t>
  </si>
  <si>
    <t>INV4911</t>
  </si>
  <si>
    <t>INV4387</t>
  </si>
  <si>
    <t>INV1353</t>
  </si>
  <si>
    <t>INV3107</t>
  </si>
  <si>
    <t>INV1912</t>
  </si>
  <si>
    <t>INV1722</t>
  </si>
  <si>
    <t>INV1247</t>
  </si>
  <si>
    <t>INV6476</t>
  </si>
  <si>
    <t>INV1807</t>
  </si>
  <si>
    <t>INV7071</t>
  </si>
  <si>
    <t>INV4349</t>
  </si>
  <si>
    <t>INV2220</t>
  </si>
  <si>
    <t>INV1824</t>
  </si>
  <si>
    <t>INV8887</t>
  </si>
  <si>
    <t>INV5446</t>
  </si>
  <si>
    <t>INV1681</t>
  </si>
  <si>
    <t>INV4381</t>
  </si>
  <si>
    <t>INV6330</t>
  </si>
  <si>
    <t>INV3452</t>
  </si>
  <si>
    <t>INV7704</t>
  </si>
  <si>
    <t>INV2372</t>
  </si>
  <si>
    <t>INV5821</t>
  </si>
  <si>
    <t>INV3254</t>
  </si>
  <si>
    <t>INV6386</t>
  </si>
  <si>
    <t>INV2759</t>
  </si>
  <si>
    <t>INV6395</t>
  </si>
  <si>
    <t>INV9325</t>
  </si>
  <si>
    <t>INV2926</t>
  </si>
  <si>
    <t>INV3583</t>
  </si>
  <si>
    <t>INV8624</t>
  </si>
  <si>
    <t>INV2236</t>
  </si>
  <si>
    <t>INV4080</t>
  </si>
  <si>
    <t>INV2211</t>
  </si>
  <si>
    <t>INV9595</t>
  </si>
  <si>
    <t>INV6301</t>
  </si>
  <si>
    <t>INV5154</t>
  </si>
  <si>
    <t>INV9315</t>
  </si>
  <si>
    <t>INV9627</t>
  </si>
  <si>
    <t>INV4819</t>
  </si>
  <si>
    <t>INV1248</t>
  </si>
  <si>
    <t>INV4241</t>
  </si>
  <si>
    <t>INV5641</t>
  </si>
  <si>
    <t>INV9474</t>
  </si>
  <si>
    <t>INV7621</t>
  </si>
  <si>
    <t>INV8120</t>
  </si>
  <si>
    <t>INV3285</t>
  </si>
  <si>
    <t>INV6399</t>
  </si>
  <si>
    <t>INV1631</t>
  </si>
  <si>
    <t>INV2559</t>
  </si>
  <si>
    <t>INV4068</t>
  </si>
  <si>
    <t>INV8525</t>
  </si>
  <si>
    <t>INV1931</t>
  </si>
  <si>
    <t>INV3297</t>
  </si>
  <si>
    <t>INV8157</t>
  </si>
  <si>
    <t>INV6162</t>
  </si>
  <si>
    <t>INV1408</t>
  </si>
  <si>
    <t>INV9552</t>
  </si>
  <si>
    <t>INV7472</t>
  </si>
  <si>
    <t>INV6981</t>
  </si>
  <si>
    <t>INV6879</t>
  </si>
  <si>
    <t>INV7105</t>
  </si>
  <si>
    <t>INV1524</t>
  </si>
  <si>
    <t>INV9176</t>
  </si>
  <si>
    <t>INV7115</t>
  </si>
  <si>
    <t>INV9115</t>
  </si>
  <si>
    <t>INV9207</t>
  </si>
  <si>
    <t>INV9724</t>
  </si>
  <si>
    <t>INV4306</t>
  </si>
  <si>
    <t>INV1628</t>
  </si>
  <si>
    <t>INV8143</t>
  </si>
  <si>
    <t>INV5800</t>
  </si>
  <si>
    <t>INV5025</t>
  </si>
  <si>
    <t>INV6157</t>
  </si>
  <si>
    <t>INV2154</t>
  </si>
  <si>
    <t>INV4282</t>
  </si>
  <si>
    <t>INV2436</t>
  </si>
  <si>
    <t>INV8570</t>
  </si>
  <si>
    <t>INV2019</t>
  </si>
  <si>
    <t>INV9233</t>
  </si>
  <si>
    <t>INV5891</t>
  </si>
  <si>
    <t>INV1433</t>
  </si>
  <si>
    <t>INV7894</t>
  </si>
  <si>
    <t>INV2184</t>
  </si>
  <si>
    <t>INV7161</t>
  </si>
  <si>
    <t>INV8646</t>
  </si>
  <si>
    <t>INV4437</t>
  </si>
  <si>
    <t>INV1767</t>
  </si>
  <si>
    <t>INV6524</t>
  </si>
  <si>
    <t>INV9465</t>
  </si>
  <si>
    <t>INV1789</t>
  </si>
  <si>
    <t>INV9367</t>
  </si>
  <si>
    <t>INV3162</t>
  </si>
  <si>
    <t>INV9678</t>
  </si>
  <si>
    <t>INV6757</t>
  </si>
  <si>
    <t>INV5538</t>
  </si>
  <si>
    <t>INV6414</t>
  </si>
  <si>
    <t>INV2299</t>
  </si>
  <si>
    <t>INV6411</t>
  </si>
  <si>
    <t>INV7994</t>
  </si>
  <si>
    <t>INV4211</t>
  </si>
  <si>
    <t>INV3776</t>
  </si>
  <si>
    <t>INV5301</t>
  </si>
  <si>
    <t>INV5430</t>
  </si>
  <si>
    <t>INV8280</t>
  </si>
  <si>
    <t>INV2522</t>
  </si>
  <si>
    <t>INV4303</t>
  </si>
  <si>
    <t>INV9158</t>
  </si>
  <si>
    <t>INV1830</t>
  </si>
  <si>
    <t>INV2752</t>
  </si>
  <si>
    <t>INV3112</t>
  </si>
  <si>
    <t>INV6249</t>
  </si>
  <si>
    <t>INV8315</t>
  </si>
  <si>
    <t>INV4712</t>
  </si>
  <si>
    <t>INV9333</t>
  </si>
  <si>
    <t>INV9881</t>
  </si>
  <si>
    <t>INV1642</t>
  </si>
  <si>
    <t>INV8598</t>
  </si>
  <si>
    <t>INV8792</t>
  </si>
  <si>
    <t>INV1323</t>
  </si>
  <si>
    <t>INV6591</t>
  </si>
  <si>
    <t>INV7052</t>
  </si>
  <si>
    <t>INV9369</t>
  </si>
  <si>
    <t>INV8687</t>
  </si>
  <si>
    <t>INV5565</t>
  </si>
  <si>
    <t>INV5989</t>
  </si>
  <si>
    <t>INV7891</t>
  </si>
  <si>
    <t>INV2103</t>
  </si>
  <si>
    <t>INV6253</t>
  </si>
  <si>
    <t>INV5621</t>
  </si>
  <si>
    <t>INV6243</t>
  </si>
  <si>
    <t>INV4586</t>
  </si>
  <si>
    <t>INV8854</t>
  </si>
  <si>
    <t>INV2176</t>
  </si>
  <si>
    <t>INV4219</t>
  </si>
  <si>
    <t>INV6255</t>
  </si>
  <si>
    <t>INV5121</t>
  </si>
  <si>
    <t>INV8698</t>
  </si>
  <si>
    <t>INV4774</t>
  </si>
  <si>
    <t>INV2654</t>
  </si>
  <si>
    <t>INV3745</t>
  </si>
  <si>
    <t>INV8293</t>
  </si>
  <si>
    <t>INV6797</t>
  </si>
  <si>
    <t>INV2875</t>
  </si>
  <si>
    <t>INV5176</t>
  </si>
  <si>
    <t>INV4880</t>
  </si>
  <si>
    <t>INV6889</t>
  </si>
  <si>
    <t>INV6045</t>
  </si>
  <si>
    <t>INV8750</t>
  </si>
  <si>
    <t>INV2819</t>
  </si>
  <si>
    <t>INV4167</t>
  </si>
  <si>
    <t>INV9852</t>
  </si>
  <si>
    <t>INV7721</t>
  </si>
  <si>
    <t>INV1084</t>
  </si>
  <si>
    <t>INV7362</t>
  </si>
  <si>
    <t>INV9905</t>
  </si>
  <si>
    <t>INV3602</t>
  </si>
  <si>
    <t>INV3725</t>
  </si>
  <si>
    <t>INV6969</t>
  </si>
  <si>
    <t>INV1467</t>
  </si>
  <si>
    <t>INV9982</t>
  </si>
  <si>
    <t>INV1881</t>
  </si>
  <si>
    <t>INV6224</t>
  </si>
  <si>
    <t>INV8984</t>
  </si>
  <si>
    <t>INV3693</t>
  </si>
  <si>
    <t>INV1111</t>
  </si>
  <si>
    <t>INV1862</t>
  </si>
  <si>
    <t>INV5928</t>
  </si>
  <si>
    <t>INV1262</t>
  </si>
  <si>
    <t>INV7356</t>
  </si>
  <si>
    <t>INV6544</t>
  </si>
  <si>
    <t>INV9967</t>
  </si>
  <si>
    <t>INV5203</t>
  </si>
  <si>
    <t>INV6676</t>
  </si>
  <si>
    <t>INV1418</t>
  </si>
  <si>
    <t>INV1015</t>
  </si>
  <si>
    <t>INV8845</t>
  </si>
  <si>
    <t>INV5058</t>
  </si>
  <si>
    <t>INV8248</t>
  </si>
  <si>
    <t>INV6172</t>
  </si>
  <si>
    <t>INV2345</t>
  </si>
  <si>
    <t>INV4797</t>
  </si>
  <si>
    <t>INV6070</t>
  </si>
  <si>
    <t>INV1081</t>
  </si>
  <si>
    <t>INV6723</t>
  </si>
  <si>
    <t>INV8456</t>
  </si>
  <si>
    <t>INV9611</t>
  </si>
  <si>
    <t>INV7217</t>
  </si>
  <si>
    <t>INV8543</t>
  </si>
  <si>
    <t>INV9704</t>
  </si>
  <si>
    <t>INV1977</t>
  </si>
  <si>
    <t>INV1773</t>
  </si>
  <si>
    <t>INV3186</t>
  </si>
  <si>
    <t>INV5555</t>
  </si>
  <si>
    <t>INV1138</t>
  </si>
  <si>
    <t>INV5387</t>
  </si>
  <si>
    <t>INV5644</t>
  </si>
  <si>
    <t>INV9434</t>
  </si>
  <si>
    <t>Sum of Total</t>
  </si>
  <si>
    <t>Super Market Sales Performance</t>
  </si>
  <si>
    <t>Sum of Gross Income</t>
  </si>
  <si>
    <t>Average of Rating</t>
  </si>
  <si>
    <t>Sum of Quantity</t>
  </si>
  <si>
    <t>Month</t>
  </si>
  <si>
    <t>Row Labels</t>
  </si>
  <si>
    <t>May</t>
  </si>
  <si>
    <t>Grand Total</t>
  </si>
  <si>
    <t>Nov</t>
  </si>
  <si>
    <t>Jan</t>
  </si>
  <si>
    <t>Apr</t>
  </si>
  <si>
    <t>Oct</t>
  </si>
  <si>
    <t>Dec</t>
  </si>
  <si>
    <t>Jun</t>
  </si>
  <si>
    <t>Mar</t>
  </si>
  <si>
    <t>Jul</t>
  </si>
  <si>
    <t>Feb</t>
  </si>
  <si>
    <t>Sep</t>
  </si>
  <si>
    <t>Aug</t>
  </si>
  <si>
    <t>01-Jan</t>
  </si>
  <si>
    <t>02-Jan</t>
  </si>
  <si>
    <t>03-Jan</t>
  </si>
  <si>
    <t>04-Jan</t>
  </si>
  <si>
    <t>05-Jan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</si>
  <si>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</si>
  <si>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</si>
  <si>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</si>
  <si>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</si>
  <si>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</si>
  <si>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</si>
  <si>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</si>
  <si>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</si>
  <si>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</si>
  <si>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</si>
  <si>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</si>
  <si>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</si>
  <si>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</si>
  <si>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</si>
  <si>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</si>
  <si>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</si>
  <si>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</si>
  <si>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</si>
  <si>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</si>
  <si>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</si>
  <si>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</si>
  <si>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</si>
  <si>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</si>
  <si>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</si>
  <si>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</si>
  <si>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</si>
  <si>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</si>
  <si>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</si>
  <si>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</si>
  <si>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</si>
  <si>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</si>
  <si>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</si>
  <si>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</si>
  <si>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</si>
  <si>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</si>
  <si>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</si>
  <si>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</si>
  <si>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</si>
  <si>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</si>
  <si>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</si>
  <si>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</si>
  <si>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</si>
  <si>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</si>
  <si>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</si>
  <si>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</si>
  <si>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</si>
  <si>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</si>
  <si>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</si>
  <si>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</si>
  <si>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</si>
  <si>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</si>
  <si>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</si>
  <si>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</si>
  <si>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</si>
  <si>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01-Mar</t>
  </si>
  <si>
    <t>02-Mar</t>
  </si>
  <si>
    <t>03-Mar</t>
  </si>
  <si>
    <t>04-Mar</t>
  </si>
  <si>
    <t>05-Mar</t>
  </si>
  <si>
    <t>06-Mar</t>
  </si>
  <si>
    <t>07-Mar</t>
  </si>
  <si>
    <t>08-Mar</t>
  </si>
  <si>
    <t>09-Mar</t>
  </si>
  <si>
    <t>10-Mar</t>
  </si>
  <si>
    <t>11-Mar</t>
  </si>
  <si>
    <t>12-Mar</t>
  </si>
  <si>
    <t>13-Mar</t>
  </si>
  <si>
    <t>14-Mar</t>
  </si>
  <si>
    <t>15-Mar</t>
  </si>
  <si>
    <t>17-Mar</t>
  </si>
  <si>
    <t>18-Mar</t>
  </si>
  <si>
    <t>19-Mar</t>
  </si>
  <si>
    <t>20-Mar</t>
  </si>
  <si>
    <t>21-Mar</t>
  </si>
  <si>
    <t>22-Mar</t>
  </si>
  <si>
    <t>23-Mar</t>
  </si>
  <si>
    <t>24-Mar</t>
  </si>
  <si>
    <t>25-Mar</t>
  </si>
  <si>
    <t>26-Mar</t>
  </si>
  <si>
    <t>27-Mar</t>
  </si>
  <si>
    <t>29-Mar</t>
  </si>
  <si>
    <t>30-Mar</t>
  </si>
  <si>
    <t>31-Mar</t>
  </si>
  <si>
    <t>01-Apr</t>
  </si>
  <si>
    <t>02-Apr</t>
  </si>
  <si>
    <t>03-Apr</t>
  </si>
  <si>
    <t>04-Apr</t>
  </si>
  <si>
    <t>05-Apr</t>
  </si>
  <si>
    <t>06-Apr</t>
  </si>
  <si>
    <t>07-Apr</t>
  </si>
  <si>
    <t>08-Apr</t>
  </si>
  <si>
    <t>10-Apr</t>
  </si>
  <si>
    <t>11-Apr</t>
  </si>
  <si>
    <t>12-Apr</t>
  </si>
  <si>
    <t>13-Apr</t>
  </si>
  <si>
    <t>14-Apr</t>
  </si>
  <si>
    <t>15-Apr</t>
  </si>
  <si>
    <t>16-Apr</t>
  </si>
  <si>
    <t>18-Apr</t>
  </si>
  <si>
    <t>19-Apr</t>
  </si>
  <si>
    <t>20-Apr</t>
  </si>
  <si>
    <t>21-Apr</t>
  </si>
  <si>
    <t>22-Apr</t>
  </si>
  <si>
    <t>23-Apr</t>
  </si>
  <si>
    <t>24-Apr</t>
  </si>
  <si>
    <t>25-Apr</t>
  </si>
  <si>
    <t>27-Apr</t>
  </si>
  <si>
    <t>28-Apr</t>
  </si>
  <si>
    <t>30-Apr</t>
  </si>
  <si>
    <t>01-May</t>
  </si>
  <si>
    <t>02-May</t>
  </si>
  <si>
    <t>03-May</t>
  </si>
  <si>
    <t>04-May</t>
  </si>
  <si>
    <t>05-May</t>
  </si>
  <si>
    <t>06-May</t>
  </si>
  <si>
    <t>07-May</t>
  </si>
  <si>
    <t>08-May</t>
  </si>
  <si>
    <t>09-May</t>
  </si>
  <si>
    <t>10-May</t>
  </si>
  <si>
    <t>12-May</t>
  </si>
  <si>
    <t>13-May</t>
  </si>
  <si>
    <t>14-May</t>
  </si>
  <si>
    <t>15-May</t>
  </si>
  <si>
    <t>16-May</t>
  </si>
  <si>
    <t>17-May</t>
  </si>
  <si>
    <t>18-May</t>
  </si>
  <si>
    <t>19-May</t>
  </si>
  <si>
    <t>20-May</t>
  </si>
  <si>
    <t>21-May</t>
  </si>
  <si>
    <t>22-May</t>
  </si>
  <si>
    <t>23-May</t>
  </si>
  <si>
    <t>24-May</t>
  </si>
  <si>
    <t>26-May</t>
  </si>
  <si>
    <t>27-May</t>
  </si>
  <si>
    <t>28-May</t>
  </si>
  <si>
    <t>29-May</t>
  </si>
  <si>
    <t>31-May</t>
  </si>
  <si>
    <t>01-Jun</t>
  </si>
  <si>
    <t>02-Jun</t>
  </si>
  <si>
    <t>03-Jun</t>
  </si>
  <si>
    <t>05-Jun</t>
  </si>
  <si>
    <t>06-Jun</t>
  </si>
  <si>
    <t>07-Jun</t>
  </si>
  <si>
    <t>08-Jun</t>
  </si>
  <si>
    <t>09-Jun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</si>
  <si>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</si>
  <si>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</si>
  <si>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</si>
  <si>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</si>
  <si>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</si>
  <si>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</si>
  <si>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</si>
  <si>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</si>
  <si>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</si>
  <si>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</si>
  <si>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</si>
  <si>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</si>
  <si>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</si>
  <si>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</si>
  <si>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</si>
  <si>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</si>
  <si>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</si>
  <si>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</si>
  <si>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</si>
  <si>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</si>
  <si>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</si>
  <si>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01-Jul</t>
  </si>
  <si>
    <t>02-Jul</t>
  </si>
  <si>
    <t>03-Jul</t>
  </si>
  <si>
    <t>04-Jul</t>
  </si>
  <si>
    <t>05-Jul</t>
  </si>
  <si>
    <t>06-Jul</t>
  </si>
  <si>
    <t>07-Jul</t>
  </si>
  <si>
    <t>08-Jul</t>
  </si>
  <si>
    <t>09-Jul</t>
  </si>
  <si>
    <t>10-Jul</t>
  </si>
  <si>
    <t>11-Jul</t>
  </si>
  <si>
    <t>12-Jul</t>
  </si>
  <si>
    <t>14-Jul</t>
  </si>
  <si>
    <t>15-Jul</t>
  </si>
  <si>
    <t>16-Jul</t>
  </si>
  <si>
    <t>17-Jul</t>
  </si>
  <si>
    <t>18-Jul</t>
  </si>
  <si>
    <t>20-Jul</t>
  </si>
  <si>
    <t>21-Jul</t>
  </si>
  <si>
    <t>22-Jul</t>
  </si>
  <si>
    <t>23-Jul</t>
  </si>
  <si>
    <t>24-Jul</t>
  </si>
  <si>
    <t>25-Jul</t>
  </si>
  <si>
    <t>26-Jul</t>
  </si>
  <si>
    <t>27-Jul</t>
  </si>
  <si>
    <t>28-Jul</t>
  </si>
  <si>
    <t>29-Jul</t>
  </si>
  <si>
    <t>30-Jul</t>
  </si>
  <si>
    <t>31-Jul</t>
  </si>
  <si>
    <t>01-Aug</t>
  </si>
  <si>
    <t>02-Aug</t>
  </si>
  <si>
    <t>03-Aug</t>
  </si>
  <si>
    <t>04-Aug</t>
  </si>
  <si>
    <t>05-Aug</t>
  </si>
  <si>
    <t>06-Aug</t>
  </si>
  <si>
    <t>07-Aug</t>
  </si>
  <si>
    <t>09-Aug</t>
  </si>
  <si>
    <t>10-Aug</t>
  </si>
  <si>
    <t>11-Aug</t>
  </si>
  <si>
    <t>12-Aug</t>
  </si>
  <si>
    <t>13-Aug</t>
  </si>
  <si>
    <t>14-Aug</t>
  </si>
  <si>
    <t>15-Aug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</si>
  <si>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</si>
  <si>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</si>
  <si>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</si>
  <si>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</si>
  <si>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</si>
  <si>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</si>
  <si>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</si>
  <si>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</si>
  <si>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</si>
  <si>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</si>
  <si>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</si>
  <si>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</si>
  <si>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</si>
  <si>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</si>
  <si>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</si>
  <si>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</si>
  <si>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</si>
  <si>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</si>
  <si>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</si>
  <si>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</si>
  <si>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</si>
  <si>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07-Sep</t>
  </si>
  <si>
    <t>08-Sep</t>
  </si>
  <si>
    <t>09-Sep</t>
  </si>
  <si>
    <t>10-Sep</t>
  </si>
  <si>
    <t>12-Sep</t>
  </si>
  <si>
    <t>13-Sep</t>
  </si>
  <si>
    <t>14-Sep</t>
  </si>
  <si>
    <t>15-Sep</t>
  </si>
  <si>
    <t>17-Sep</t>
  </si>
  <si>
    <t>18-Sep</t>
  </si>
  <si>
    <t>19-Sep</t>
  </si>
  <si>
    <t>20-Sep</t>
  </si>
  <si>
    <t>21-Sep</t>
  </si>
  <si>
    <t>22-Sep</t>
  </si>
  <si>
    <t>23-Sep</t>
  </si>
  <si>
    <t>24-Sep</t>
  </si>
  <si>
    <t>25-Sep</t>
  </si>
  <si>
    <t>26-Sep</t>
  </si>
  <si>
    <t>28-Sep</t>
  </si>
  <si>
    <t>29-Sep</t>
  </si>
  <si>
    <t>30-Sep</t>
  </si>
  <si>
    <t>01-Oct</t>
  </si>
  <si>
    <t>02-Oct</t>
  </si>
  <si>
    <t>03-Oct</t>
  </si>
  <si>
    <t>04-Oct</t>
  </si>
  <si>
    <t>05-Oct</t>
  </si>
  <si>
    <t>06-Oct</t>
  </si>
  <si>
    <t>07-Oct</t>
  </si>
  <si>
    <t>08-Oct</t>
  </si>
  <si>
    <t>09-Oct</t>
  </si>
  <si>
    <t>10-Oct</t>
  </si>
  <si>
    <t>11-Oct</t>
  </si>
  <si>
    <t>13-Oct</t>
  </si>
  <si>
    <t>14-Oct</t>
  </si>
  <si>
    <t>15-Oct</t>
  </si>
  <si>
    <t>16-Oct</t>
  </si>
  <si>
    <t>17-Oct</t>
  </si>
  <si>
    <t>18-Oct</t>
  </si>
  <si>
    <t>19-Oct</t>
  </si>
  <si>
    <t>20-Oct</t>
  </si>
  <si>
    <t>21-Oct</t>
  </si>
  <si>
    <t>22-Oct</t>
  </si>
  <si>
    <t>23-Oct</t>
  </si>
  <si>
    <t>24-Oct</t>
  </si>
  <si>
    <t>25-Oct</t>
  </si>
  <si>
    <t>26-Oct</t>
  </si>
  <si>
    <t>27-Oct</t>
  </si>
  <si>
    <t>28-Oct</t>
  </si>
  <si>
    <t>29-Oct</t>
  </si>
  <si>
    <t>31-Oct</t>
  </si>
  <si>
    <t>01-Nov</t>
  </si>
  <si>
    <t>02-Nov</t>
  </si>
  <si>
    <t>03-Nov</t>
  </si>
  <si>
    <t>04-Nov</t>
  </si>
  <si>
    <t>06-Nov</t>
  </si>
  <si>
    <t>08-Nov</t>
  </si>
  <si>
    <t>09-Nov</t>
  </si>
  <si>
    <t>10-Nov</t>
  </si>
  <si>
    <t>11-Nov</t>
  </si>
  <si>
    <t>12-Nov</t>
  </si>
  <si>
    <t>13-Nov</t>
  </si>
  <si>
    <t>14-Nov</t>
  </si>
  <si>
    <t>15-Nov</t>
  </si>
  <si>
    <t>16-Nov</t>
  </si>
  <si>
    <t>17-Nov</t>
  </si>
  <si>
    <t>18-Nov</t>
  </si>
  <si>
    <t>19-Nov</t>
  </si>
  <si>
    <t>20-Nov</t>
  </si>
  <si>
    <t>21-Nov</t>
  </si>
  <si>
    <t>23-Nov</t>
  </si>
  <si>
    <t>24-Nov</t>
  </si>
  <si>
    <t>25-Nov</t>
  </si>
  <si>
    <t>26-Nov</t>
  </si>
  <si>
    <t>27-Nov</t>
  </si>
  <si>
    <t>28-Nov</t>
  </si>
  <si>
    <t>29-Nov</t>
  </si>
  <si>
    <t>30-Nov</t>
  </si>
  <si>
    <t>01-Dec</t>
  </si>
  <si>
    <t>02-Dec</t>
  </si>
  <si>
    <t>03-Dec</t>
  </si>
  <si>
    <t>04-Dec</t>
  </si>
  <si>
    <t>05-Dec</t>
  </si>
  <si>
    <t>06-Dec</t>
  </si>
  <si>
    <t>07-Dec</t>
  </si>
  <si>
    <t>08-Dec</t>
  </si>
  <si>
    <t>09-Dec</t>
  </si>
  <si>
    <t>10-Dec</t>
  </si>
  <si>
    <t>11-Dec</t>
  </si>
  <si>
    <t>12-Dec</t>
  </si>
  <si>
    <t>13-Dec</t>
  </si>
  <si>
    <t>14-Dec</t>
  </si>
  <si>
    <t>16-Dec</t>
  </si>
  <si>
    <t>17-Dec</t>
  </si>
  <si>
    <t>18-Dec</t>
  </si>
  <si>
    <t>19-Dec</t>
  </si>
  <si>
    <t>20-Dec</t>
  </si>
  <si>
    <t>21-Dec</t>
  </si>
  <si>
    <t>22-Dec</t>
  </si>
  <si>
    <t>23-Dec</t>
  </si>
  <si>
    <t>24-Dec</t>
  </si>
  <si>
    <t>25-Dec</t>
  </si>
  <si>
    <t>26-Dec</t>
  </si>
  <si>
    <t>27-Dec</t>
  </si>
  <si>
    <t>28-Dec</t>
  </si>
  <si>
    <t>29-Dec</t>
  </si>
  <si>
    <t>30-Dec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</si>
</sst>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h\.mm"/>
    <numFmt numFmtId="165" formatCode="&quot;₹&quot;\ #,##0.00"/>
    <numFmt numFmtId="168" formatCode="&quot;₹&quot;\ #,##0"/>
  </numFmts>
  <fonts count="2" x14ac:knownFonts="1">
    <font>
      <sz val="11"/>
      <color theme="1"/>
      <name val="Calibri"/>
      <family val="2"/>
      <scheme val="minor"/>
    </font>
    <font>
      <b/>
      <i/>
      <sz val="48"/>
      <color theme="1"/>
      <name val="Arial"/>
      <family val="2"/>
    </font>
  </fonts>
  <fills count="4">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164" fontId="0" fillId="0" borderId="0" xfId="0" applyNumberFormat="1"/>
    <xf numFmtId="165" fontId="0" fillId="0" borderId="0" xfId="0" applyNumberFormat="1"/>
    <xf numFmtId="0" fontId="0" fillId="2" borderId="0" xfId="0" applyFill="1"/>
    <xf numFmtId="2"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168" fontId="0" fillId="0" borderId="0" xfId="0" applyNumberFormat="1"/>
    <xf numFmtId="0" fontId="0" fillId="0" borderId="0" xfId="0" applyAlignment="1">
      <alignment horizontal="left" indent="1"/>
    </xf>
    <xf numFmtId="0" fontId="1" fillId="3" borderId="0" xfId="0" applyFont="1" applyFill="1" applyAlignment="1">
      <alignment horizontal="center" vertical="center"/>
    </xf>
  </cellXfs>
  <cellStyles count="1">
    <cellStyle name="Normal" xfId="0" builtinId="0"/>
  </cellStyles>
  <dxfs count="263">
    <dxf>
      <numFmt numFmtId="168" formatCode="&quot;₹&quot;\ #,##0"/>
    </dxf>
    <dxf>
      <numFmt numFmtId="168" formatCode="&quot;₹&quot;\ #,##0"/>
    </dxf>
    <dxf>
      <numFmt numFmtId="168" formatCode="&quot;₹&quot;\ #,##0"/>
    </dxf>
    <dxf>
      <numFmt numFmtId="168" formatCode="&quot;₹&quot;\ #,##0"/>
    </dxf>
    <dxf>
      <numFmt numFmtId="3" formatCode="#,##0"/>
    </dxf>
    <dxf>
      <numFmt numFmtId="2" formatCode="0.00"/>
    </dxf>
    <dxf>
      <numFmt numFmtId="165" formatCode="&quot;₹&quot;\ #,##0.00"/>
    </dxf>
    <dxf>
      <numFmt numFmtId="168" formatCode="&quot;₹&quot;\ #,##0"/>
    </dxf>
    <dxf>
      <numFmt numFmtId="168" formatCode="&quot;₹&quot;\ #,##0"/>
    </dxf>
    <dxf>
      <numFmt numFmtId="165" formatCode="&quot;₹&quot;\ #,##0.0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2" formatCode="0.00"/>
    </dxf>
    <dxf>
      <numFmt numFmtId="165" formatCode="&quot;₹&quot;\ #,##0.00"/>
    </dxf>
    <dxf>
      <numFmt numFmtId="168" formatCode="&quot;₹&quot;\ #,##0"/>
    </dxf>
    <dxf>
      <numFmt numFmtId="168" formatCode="&quot;₹&quot;\ #,##0"/>
    </dxf>
    <dxf>
      <numFmt numFmtId="165" formatCode="&quot;₹&quot;\ #,##0.0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font>
        <b/>
        <color theme="1"/>
      </font>
      <fill>
        <patternFill>
          <bgColor theme="4" tint="0.39994506668294322"/>
        </patternFill>
      </fill>
      <border>
        <bottom style="thin">
          <color theme="4"/>
        </bottom>
        <vertical/>
        <horizontal/>
      </border>
    </dxf>
    <dxf>
      <font>
        <sz val="24"/>
        <color theme="1"/>
      </font>
      <fill>
        <patternFill>
          <bgColor theme="4" tint="0.79998168889431442"/>
        </patternFill>
      </fill>
      <border>
        <left style="thin">
          <color theme="4"/>
        </left>
        <right style="thin">
          <color theme="4"/>
        </right>
        <top style="thin">
          <color theme="4"/>
        </top>
        <bottom style="thin">
          <color theme="4"/>
        </bottom>
        <vertical/>
        <horizontal/>
      </border>
    </dxf>
    <dxf>
      <numFmt numFmtId="2" formatCode="0.00"/>
    </dxf>
    <dxf>
      <numFmt numFmtId="3" formatCode="#,##0"/>
    </dxf>
    <dxf>
      <numFmt numFmtId="165" formatCode="&quot;₹&quot;\ #,##0.00"/>
    </dxf>
    <dxf>
      <numFmt numFmtId="165" formatCode="&quot;₹&quot;\ #,##0.00"/>
    </dxf>
    <dxf>
      <numFmt numFmtId="3" formatCode="#,##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9" formatCode="dd/mm/yyyy"/>
    </dxf>
    <dxf>
      <numFmt numFmtId="164" formatCode="dd/mm/yyyy\ h\.mm"/>
    </dxf>
    <dxf>
      <numFmt numFmtId="19" formatCode="dd/mm/yyyy"/>
    </dxf>
    <dxf>
      <numFmt numFmtId="164" formatCode="dd/mm/yyyy\ h\.m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StyleLight1 2" pivot="0" table="0" count="10" xr9:uid="{C162C872-DD41-4718-B642-6A9ED064F92D}">
      <tableStyleElement type="wholeTable" dxfId="230"/>
      <tableStyleElement type="headerRow" dxfId="229"/>
    </tableStyle>
  </tableStyles>
  <colors>
    <mruColors>
      <color rgb="FF2C49D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c:f>
              <c:strCache>
                <c:ptCount val="1"/>
                <c:pt idx="0">
                  <c:v>Total</c:v>
                </c:pt>
              </c:strCache>
            </c:strRef>
          </c:tx>
          <c:spPr>
            <a:solidFill>
              <a:schemeClr val="accent1"/>
            </a:solidFill>
            <a:ln>
              <a:noFill/>
            </a:ln>
            <a:effectLst/>
          </c:spPr>
          <c:invertIfNegative val="0"/>
          <c:cat>
            <c:strRef>
              <c:f>'Pivot Tables'!$B$5</c:f>
              <c:strCache>
                <c:ptCount val="1"/>
                <c:pt idx="0">
                  <c:v>Total</c:v>
                </c:pt>
              </c:strCache>
            </c:strRef>
          </c:cat>
          <c:val>
            <c:numRef>
              <c:f>'Pivot Tables'!$B$5</c:f>
              <c:numCache>
                <c:formatCode>"₹"\ #,##0.00</c:formatCode>
                <c:ptCount val="1"/>
                <c:pt idx="0">
                  <c:v>515046.93382425787</c:v>
                </c:pt>
              </c:numCache>
            </c:numRef>
          </c:val>
          <c:extLst>
            <c:ext xmlns:c16="http://schemas.microsoft.com/office/drawing/2014/chart" uri="{C3380CC4-5D6E-409C-BE32-E72D297353CC}">
              <c16:uniqueId val="{00000000-5BBE-4267-BBA4-086AB1684549}"/>
            </c:ext>
          </c:extLst>
        </c:ser>
        <c:dLbls>
          <c:showLegendKey val="0"/>
          <c:showVal val="0"/>
          <c:showCatName val="0"/>
          <c:showSerName val="0"/>
          <c:showPercent val="0"/>
          <c:showBubbleSize val="0"/>
        </c:dLbls>
        <c:gapWidth val="219"/>
        <c:overlap val="-27"/>
        <c:axId val="210351232"/>
        <c:axId val="112079088"/>
      </c:barChart>
      <c:catAx>
        <c:axId val="21035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79088"/>
        <c:crosses val="autoZero"/>
        <c:auto val="1"/>
        <c:lblAlgn val="ctr"/>
        <c:lblOffset val="100"/>
        <c:noMultiLvlLbl val="0"/>
      </c:catAx>
      <c:valAx>
        <c:axId val="1120790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5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Tables'!$B$24</c:f>
              <c:strCache>
                <c:ptCount val="1"/>
                <c:pt idx="0">
                  <c:v>Total</c:v>
                </c:pt>
              </c:strCache>
            </c:strRef>
          </c:tx>
          <c:spPr>
            <a:solidFill>
              <a:schemeClr val="accent1"/>
            </a:solidFill>
            <a:ln>
              <a:noFill/>
            </a:ln>
            <a:effectLst/>
          </c:spPr>
          <c:invertIfNegative val="0"/>
          <c:cat>
            <c:strRef>
              <c:f>'Pivot Tables'!$B$25</c:f>
              <c:strCache>
                <c:ptCount val="1"/>
                <c:pt idx="0">
                  <c:v>Total</c:v>
                </c:pt>
              </c:strCache>
            </c:strRef>
          </c:cat>
          <c:val>
            <c:numRef>
              <c:f>'Pivot Tables'!$B$25</c:f>
              <c:numCache>
                <c:formatCode>"₹"\ #,##0.00</c:formatCode>
                <c:ptCount val="1"/>
                <c:pt idx="0">
                  <c:v>55438.760633636113</c:v>
                </c:pt>
              </c:numCache>
            </c:numRef>
          </c:val>
          <c:extLst>
            <c:ext xmlns:c16="http://schemas.microsoft.com/office/drawing/2014/chart" uri="{C3380CC4-5D6E-409C-BE32-E72D297353CC}">
              <c16:uniqueId val="{00000000-E19B-4F16-995E-1B7CDF1E3152}"/>
            </c:ext>
          </c:extLst>
        </c:ser>
        <c:dLbls>
          <c:showLegendKey val="0"/>
          <c:showVal val="0"/>
          <c:showCatName val="0"/>
          <c:showSerName val="0"/>
          <c:showPercent val="0"/>
          <c:showBubbleSize val="0"/>
        </c:dLbls>
        <c:gapWidth val="219"/>
        <c:overlap val="-27"/>
        <c:axId val="211755104"/>
        <c:axId val="974934640"/>
      </c:barChart>
      <c:catAx>
        <c:axId val="2117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34640"/>
        <c:crosses val="autoZero"/>
        <c:auto val="1"/>
        <c:lblAlgn val="ctr"/>
        <c:lblOffset val="100"/>
        <c:noMultiLvlLbl val="0"/>
      </c:catAx>
      <c:valAx>
        <c:axId val="974934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Tables'!$B$30</c:f>
              <c:strCache>
                <c:ptCount val="1"/>
                <c:pt idx="0">
                  <c:v>Total</c:v>
                </c:pt>
              </c:strCache>
            </c:strRef>
          </c:tx>
          <c:spPr>
            <a:solidFill>
              <a:schemeClr val="accent1"/>
            </a:solidFill>
            <a:ln>
              <a:noFill/>
            </a:ln>
            <a:effectLst/>
          </c:spPr>
          <c:invertIfNegative val="0"/>
          <c:cat>
            <c:strRef>
              <c:f>'Pivot Tables'!$B$31</c:f>
              <c:strCache>
                <c:ptCount val="1"/>
                <c:pt idx="0">
                  <c:v>Total</c:v>
                </c:pt>
              </c:strCache>
            </c:strRef>
          </c:cat>
          <c:val>
            <c:numRef>
              <c:f>'Pivot Tables'!$B$31</c:f>
              <c:numCache>
                <c:formatCode>0.00</c:formatCode>
                <c:ptCount val="1"/>
                <c:pt idx="0">
                  <c:v>6.4944786085751742</c:v>
                </c:pt>
              </c:numCache>
            </c:numRef>
          </c:val>
          <c:extLst>
            <c:ext xmlns:c16="http://schemas.microsoft.com/office/drawing/2014/chart" uri="{C3380CC4-5D6E-409C-BE32-E72D297353CC}">
              <c16:uniqueId val="{00000000-A1E5-42A7-AE0D-10A577088C9E}"/>
            </c:ext>
          </c:extLst>
        </c:ser>
        <c:dLbls>
          <c:showLegendKey val="0"/>
          <c:showVal val="0"/>
          <c:showCatName val="0"/>
          <c:showSerName val="0"/>
          <c:showPercent val="0"/>
          <c:showBubbleSize val="0"/>
        </c:dLbls>
        <c:gapWidth val="219"/>
        <c:overlap val="-27"/>
        <c:axId val="210380928"/>
        <c:axId val="974936080"/>
      </c:barChart>
      <c:catAx>
        <c:axId val="21038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36080"/>
        <c:crosses val="autoZero"/>
        <c:auto val="1"/>
        <c:lblAlgn val="ctr"/>
        <c:lblOffset val="100"/>
        <c:noMultiLvlLbl val="0"/>
      </c:catAx>
      <c:valAx>
        <c:axId val="9749360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8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Tables'!$B$35</c:f>
              <c:strCache>
                <c:ptCount val="1"/>
                <c:pt idx="0">
                  <c:v>Total</c:v>
                </c:pt>
              </c:strCache>
            </c:strRef>
          </c:tx>
          <c:spPr>
            <a:solidFill>
              <a:schemeClr val="accent1"/>
            </a:solidFill>
            <a:ln>
              <a:noFill/>
            </a:ln>
            <a:effectLst/>
          </c:spPr>
          <c:invertIfNegative val="0"/>
          <c:cat>
            <c:strRef>
              <c:f>'Pivot Tables'!$B$36</c:f>
              <c:strCache>
                <c:ptCount val="1"/>
                <c:pt idx="0">
                  <c:v>Total</c:v>
                </c:pt>
              </c:strCache>
            </c:strRef>
          </c:cat>
          <c:val>
            <c:numRef>
              <c:f>'Pivot Tables'!$B$36</c:f>
              <c:numCache>
                <c:formatCode>#,##0</c:formatCode>
                <c:ptCount val="1"/>
                <c:pt idx="0">
                  <c:v>5427</c:v>
                </c:pt>
              </c:numCache>
            </c:numRef>
          </c:val>
          <c:extLst>
            <c:ext xmlns:c16="http://schemas.microsoft.com/office/drawing/2014/chart" uri="{C3380CC4-5D6E-409C-BE32-E72D297353CC}">
              <c16:uniqueId val="{00000000-163F-474E-B4D1-3E49004392AE}"/>
            </c:ext>
          </c:extLst>
        </c:ser>
        <c:dLbls>
          <c:showLegendKey val="0"/>
          <c:showVal val="0"/>
          <c:showCatName val="0"/>
          <c:showSerName val="0"/>
          <c:showPercent val="0"/>
          <c:showBubbleSize val="0"/>
        </c:dLbls>
        <c:gapWidth val="219"/>
        <c:overlap val="-27"/>
        <c:axId val="210371648"/>
        <c:axId val="974946640"/>
      </c:barChart>
      <c:catAx>
        <c:axId val="21037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46640"/>
        <c:crosses val="autoZero"/>
        <c:auto val="1"/>
        <c:lblAlgn val="ctr"/>
        <c:lblOffset val="100"/>
        <c:noMultiLvlLbl val="0"/>
      </c:catAx>
      <c:valAx>
        <c:axId val="974946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7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Tables!PivotTable5</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Monthly Sales Trend</a:t>
            </a:r>
          </a:p>
        </c:rich>
      </c:tx>
      <c:layout>
        <c:manualLayout>
          <c:xMode val="edge"/>
          <c:yMode val="edge"/>
          <c:x val="0.3450264207690219"/>
          <c:y val="4.527559055118110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Tables'!$C$58</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Tables'!$B$59:$B$71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Tables'!$C$59:$C$71</c:f>
              <c:numCache>
                <c:formatCode>"₹"\ #,##0</c:formatCode>
                <c:ptCount val="12"/>
                <c:pt idx="0">
                  <c:v>47311.897044930192</c:v>
                </c:pt>
                <c:pt idx="1">
                  <c:v>44052.351987192618</c:v>
                </c:pt>
                <c:pt idx="2">
                  <c:v>45781.282061367201</c:v>
                </c:pt>
                <c:pt idx="3">
                  <c:v>39238.201892796591</c:v>
                </c:pt>
                <c:pt idx="4">
                  <c:v>40767.5157681657</c:v>
                </c:pt>
                <c:pt idx="5">
                  <c:v>49682.567445105247</c:v>
                </c:pt>
                <c:pt idx="6">
                  <c:v>41385.256076552861</c:v>
                </c:pt>
                <c:pt idx="7">
                  <c:v>44476.025506562961</c:v>
                </c:pt>
                <c:pt idx="8">
                  <c:v>43432.436510887776</c:v>
                </c:pt>
                <c:pt idx="9">
                  <c:v>50372.073648712176</c:v>
                </c:pt>
                <c:pt idx="10">
                  <c:v>32269.413447108069</c:v>
                </c:pt>
                <c:pt idx="11">
                  <c:v>36277.912434876045</c:v>
                </c:pt>
              </c:numCache>
            </c:numRef>
          </c:val>
          <c:smooth val="0"/>
          <c:extLst>
            <c:ext xmlns:c16="http://schemas.microsoft.com/office/drawing/2014/chart" uri="{C3380CC4-5D6E-409C-BE32-E72D297353CC}">
              <c16:uniqueId val="{00000000-FB20-42FE-99D7-556713DB36C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hiLowLines>
          <c:spPr>
            <a:ln w="9525">
              <a:solidFill>
                <a:schemeClr val="accent1">
                  <a:lumMod val="60000"/>
                  <a:lumOff val="40000"/>
                </a:schemeClr>
              </a:solidFill>
              <a:prstDash val="dash"/>
            </a:ln>
            <a:effectLst/>
          </c:spPr>
        </c:hiLowLines>
        <c:marker val="1"/>
        <c:smooth val="0"/>
        <c:axId val="780131296"/>
        <c:axId val="463957200"/>
      </c:lineChart>
      <c:catAx>
        <c:axId val="780131296"/>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463957200"/>
        <c:crosses val="autoZero"/>
        <c:auto val="1"/>
        <c:lblAlgn val="ctr"/>
        <c:lblOffset val="100"/>
        <c:noMultiLvlLbl val="0"/>
      </c:catAx>
      <c:valAx>
        <c:axId val="463957200"/>
        <c:scaling>
          <c:orientation val="minMax"/>
        </c:scaling>
        <c:delete val="1"/>
        <c:axPos val="l"/>
        <c:numFmt formatCode="0.00" sourceLinked="0"/>
        <c:majorTickMark val="none"/>
        <c:minorTickMark val="none"/>
        <c:tickLblPos val="nextTo"/>
        <c:crossAx val="78013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Tables!PivotTable6</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 by Product Line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Tables'!$C$75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Tables'!$B$76:$B$81</c:f>
              <c:strCache>
                <c:ptCount val="5"/>
                <c:pt idx="0">
                  <c:v>Electronic accessories</c:v>
                </c:pt>
                <c:pt idx="1">
                  <c:v>Food and beverages</c:v>
                </c:pt>
                <c:pt idx="2">
                  <c:v>Health and beauty</c:v>
                </c:pt>
                <c:pt idx="3">
                  <c:v>Home and lifestyle</c:v>
                </c:pt>
                <c:pt idx="4">
                  <c:v>Sports and travel</c:v>
                </c:pt>
              </c:strCache>
            </c:strRef>
          </c:cat>
          <c:val>
            <c:numRef>
              <c:f>'Pivot Tables'!$C$76:$C$81</c:f>
              <c:numCache>
                <c:formatCode>"₹"\ #,##0</c:formatCode>
                <c:ptCount val="5"/>
                <c:pt idx="0">
                  <c:v>119315.54773295687</c:v>
                </c:pt>
                <c:pt idx="1">
                  <c:v>111603.21228846424</c:v>
                </c:pt>
                <c:pt idx="2">
                  <c:v>108780.27213344752</c:v>
                </c:pt>
                <c:pt idx="3">
                  <c:v>89485.169599253393</c:v>
                </c:pt>
                <c:pt idx="4">
                  <c:v>85862.732070135637</c:v>
                </c:pt>
              </c:numCache>
            </c:numRef>
          </c:val>
          <c:extLst>
            <c:ext xmlns:c16="http://schemas.microsoft.com/office/drawing/2014/chart" uri="{C3380CC4-5D6E-409C-BE32-E72D297353CC}">
              <c16:uniqueId val="{00000000-5F2A-4E5A-9EAA-723AA5D4A759}"/>
            </c:ext>
          </c:extLst>
        </c:ser>
        <c:dLbls>
          <c:dLblPos val="inEnd"/>
          <c:showLegendKey val="0"/>
          <c:showVal val="1"/>
          <c:showCatName val="0"/>
          <c:showSerName val="0"/>
          <c:showPercent val="0"/>
          <c:showBubbleSize val="0"/>
        </c:dLbls>
        <c:gapWidth val="41"/>
        <c:axId val="1784178992"/>
        <c:axId val="1425994256"/>
      </c:barChart>
      <c:catAx>
        <c:axId val="1784178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425994256"/>
        <c:crosses val="autoZero"/>
        <c:auto val="1"/>
        <c:lblAlgn val="ctr"/>
        <c:lblOffset val="100"/>
        <c:noMultiLvlLbl val="0"/>
      </c:catAx>
      <c:valAx>
        <c:axId val="1425994256"/>
        <c:scaling>
          <c:orientation val="minMax"/>
        </c:scaling>
        <c:delete val="1"/>
        <c:axPos val="l"/>
        <c:numFmt formatCode="&quot;₹&quot;\ #,##0" sourceLinked="1"/>
        <c:majorTickMark val="none"/>
        <c:minorTickMark val="none"/>
        <c:tickLblPos val="nextTo"/>
        <c:crossAx val="178417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latin typeface="+mn-lt"/>
              </a:rPr>
              <a:t>Sales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'Pivot Tables'!$C$93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ct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Tables'!$B$94:$B$97</c:f>
              <c:strCache>
                <c:ptCount val="3"/>
                <c:pt idx="0">
                  <c:v>Cash</c:v>
                </c:pt>
                <c:pt idx="1">
                  <c:v>Credit Card</c:v>
                </c:pt>
                <c:pt idx="2">
                  <c:v>Ewallet</c:v>
                </c:pt>
              </c:strCache>
            </c:strRef>
          </c:cat>
          <c:val>
            <c:numRef>
              <c:f>'Pivot Tables'!$C$94:$C$97</c:f>
              <c:numCache>
                <c:formatCode>General</c:formatCode>
                <c:ptCount val="3"/>
                <c:pt idx="0">
                  <c:v>175831.23830911171</c:v>
                </c:pt>
                <c:pt idx="1">
                  <c:v>168843.94494590894</c:v>
                </c:pt>
                <c:pt idx="2">
                  <c:v>170371.75056923696</c:v>
                </c:pt>
              </c:numCache>
            </c:numRef>
          </c:val>
          <c:extLst>
            <c:ext xmlns:c16="http://schemas.microsoft.com/office/drawing/2014/chart" uri="{C3380CC4-5D6E-409C-BE32-E72D297353CC}">
              <c16:uniqueId val="{00000000-14E5-447B-957F-5B887F84DE3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Tables!PivotTable8</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2000" b="1" i="1">
                <a:solidFill>
                  <a:schemeClr val="tx1">
                    <a:lumMod val="95000"/>
                    <a:lumOff val="5000"/>
                  </a:schemeClr>
                </a:solidFill>
              </a:rPr>
              <a:t>Sales by City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Tables'!$C$111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Tables'!$B$112:$B$115</c:f>
              <c:strCache>
                <c:ptCount val="3"/>
                <c:pt idx="0">
                  <c:v>Mandalay</c:v>
                </c:pt>
                <c:pt idx="1">
                  <c:v>Naypyitaw</c:v>
                </c:pt>
                <c:pt idx="2">
                  <c:v>Yangon</c:v>
                </c:pt>
              </c:strCache>
            </c:strRef>
          </c:cat>
          <c:val>
            <c:numRef>
              <c:f>'Pivot Tables'!$C$112:$C$115</c:f>
              <c:numCache>
                <c:formatCode>"₹"\ #,##0</c:formatCode>
                <c:ptCount val="3"/>
                <c:pt idx="0">
                  <c:v>172225.44186301981</c:v>
                </c:pt>
                <c:pt idx="1">
                  <c:v>160264.91175011863</c:v>
                </c:pt>
                <c:pt idx="2">
                  <c:v>182556.58021111903</c:v>
                </c:pt>
              </c:numCache>
            </c:numRef>
          </c:val>
          <c:extLst>
            <c:ext xmlns:c16="http://schemas.microsoft.com/office/drawing/2014/chart" uri="{C3380CC4-5D6E-409C-BE32-E72D297353CC}">
              <c16:uniqueId val="{00000000-F976-4F25-86B8-31838A732DD8}"/>
            </c:ext>
          </c:extLst>
        </c:ser>
        <c:dLbls>
          <c:dLblPos val="inEnd"/>
          <c:showLegendKey val="0"/>
          <c:showVal val="1"/>
          <c:showCatName val="0"/>
          <c:showSerName val="0"/>
          <c:showPercent val="0"/>
          <c:showBubbleSize val="0"/>
        </c:dLbls>
        <c:gapWidth val="41"/>
        <c:axId val="782496080"/>
        <c:axId val="463914000"/>
      </c:barChart>
      <c:catAx>
        <c:axId val="782496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effectLst/>
                <a:latin typeface="+mn-lt"/>
                <a:ea typeface="+mn-ea"/>
                <a:cs typeface="+mn-cs"/>
              </a:defRPr>
            </a:pPr>
            <a:endParaRPr lang="en-US"/>
          </a:p>
        </c:txPr>
        <c:crossAx val="463914000"/>
        <c:crosses val="autoZero"/>
        <c:auto val="1"/>
        <c:lblAlgn val="ctr"/>
        <c:lblOffset val="100"/>
        <c:noMultiLvlLbl val="0"/>
      </c:catAx>
      <c:valAx>
        <c:axId val="463914000"/>
        <c:scaling>
          <c:orientation val="minMax"/>
        </c:scaling>
        <c:delete val="1"/>
        <c:axPos val="l"/>
        <c:numFmt formatCode="&quot;₹&quot;\ #,##0" sourceLinked="1"/>
        <c:majorTickMark val="none"/>
        <c:minorTickMark val="none"/>
        <c:tickLblPos val="nextTo"/>
        <c:crossAx val="78249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rPr>
              <a:t>Sales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Tables'!$C$129</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Tables'!$B$130:$B$132</c:f>
              <c:strCache>
                <c:ptCount val="2"/>
                <c:pt idx="0">
                  <c:v>Member</c:v>
                </c:pt>
                <c:pt idx="1">
                  <c:v>Normal</c:v>
                </c:pt>
              </c:strCache>
            </c:strRef>
          </c:cat>
          <c:val>
            <c:numRef>
              <c:f>'Pivot Tables'!$C$130:$C$132</c:f>
              <c:numCache>
                <c:formatCode>General</c:formatCode>
                <c:ptCount val="2"/>
                <c:pt idx="0">
                  <c:v>265348.70626639895</c:v>
                </c:pt>
                <c:pt idx="1">
                  <c:v>249698.2275578586</c:v>
                </c:pt>
              </c:numCache>
            </c:numRef>
          </c:val>
          <c:extLst>
            <c:ext xmlns:c16="http://schemas.microsoft.com/office/drawing/2014/chart" uri="{C3380CC4-5D6E-409C-BE32-E72D297353CC}">
              <c16:uniqueId val="{00000000-E7D7-46EA-BA7A-167D69EF091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solidFill>
                  <a:schemeClr val="tx1">
                    <a:lumMod val="95000"/>
                    <a:lumOff val="5000"/>
                  </a:schemeClr>
                </a:solidFill>
              </a:rPr>
              <a:t>Sales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Tables'!$B$154:$B$157</c:f>
              <c:strCache>
                <c:ptCount val="3"/>
                <c:pt idx="0">
                  <c:v>A</c:v>
                </c:pt>
                <c:pt idx="1">
                  <c:v>B</c:v>
                </c:pt>
                <c:pt idx="2">
                  <c:v>C</c:v>
                </c:pt>
              </c:strCache>
            </c:strRef>
          </c:cat>
          <c:val>
            <c:numRef>
              <c:f>'Pivot Tables'!$C$154:$C$157</c:f>
              <c:numCache>
                <c:formatCode>"₹"\ #,##0</c:formatCode>
                <c:ptCount val="3"/>
                <c:pt idx="0">
                  <c:v>166035.67642458013</c:v>
                </c:pt>
                <c:pt idx="1">
                  <c:v>178530.64468459273</c:v>
                </c:pt>
                <c:pt idx="2">
                  <c:v>170480.61271508463</c:v>
                </c:pt>
              </c:numCache>
            </c:numRef>
          </c:val>
          <c:extLst>
            <c:ext xmlns:c16="http://schemas.microsoft.com/office/drawing/2014/chart" uri="{C3380CC4-5D6E-409C-BE32-E72D297353CC}">
              <c16:uniqueId val="{00000000-CE9C-4A58-A4BF-B6A15245C3EB}"/>
            </c:ext>
          </c:extLst>
        </c:ser>
        <c:dLbls>
          <c:dLblPos val="outEnd"/>
          <c:showLegendKey val="0"/>
          <c:showVal val="1"/>
          <c:showCatName val="0"/>
          <c:showSerName val="0"/>
          <c:showPercent val="0"/>
          <c:showBubbleSize val="0"/>
        </c:dLbls>
        <c:gapWidth val="219"/>
        <c:axId val="1784267152"/>
        <c:axId val="1425970736"/>
      </c:barChart>
      <c:catAx>
        <c:axId val="178426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95000"/>
                    <a:lumOff val="5000"/>
                  </a:schemeClr>
                </a:solidFill>
                <a:latin typeface="+mn-lt"/>
                <a:ea typeface="+mn-ea"/>
                <a:cs typeface="+mn-cs"/>
              </a:defRPr>
            </a:pPr>
            <a:endParaRPr lang="en-US"/>
          </a:p>
        </c:txPr>
        <c:crossAx val="1425970736"/>
        <c:crosses val="autoZero"/>
        <c:auto val="1"/>
        <c:lblAlgn val="ctr"/>
        <c:lblOffset val="100"/>
        <c:noMultiLvlLbl val="0"/>
      </c:catAx>
      <c:valAx>
        <c:axId val="1425970736"/>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crossAx val="178426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Tables!PivotTable12</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800" b="1" i="1">
                <a:solidFill>
                  <a:schemeClr val="tx1">
                    <a:lumMod val="95000"/>
                    <a:lumOff val="5000"/>
                  </a:schemeClr>
                </a:solidFill>
              </a:rPr>
              <a:t>Gross Income</a:t>
            </a:r>
            <a:r>
              <a:rPr lang="en-US" sz="1800" b="1" i="1" baseline="0">
                <a:solidFill>
                  <a:schemeClr val="tx1">
                    <a:lumMod val="95000"/>
                    <a:lumOff val="5000"/>
                  </a:schemeClr>
                </a:solidFill>
              </a:rPr>
              <a:t> by Product Line</a:t>
            </a:r>
            <a:endParaRPr lang="en-US" sz="1800" b="1" i="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Tables'!$C$175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Tables'!$B$176:$B$181</c:f>
              <c:strCache>
                <c:ptCount val="5"/>
                <c:pt idx="0">
                  <c:v>Electronic accessories</c:v>
                </c:pt>
                <c:pt idx="1">
                  <c:v>Food and beverages</c:v>
                </c:pt>
                <c:pt idx="2">
                  <c:v>Health and beauty</c:v>
                </c:pt>
                <c:pt idx="3">
                  <c:v>Home and lifestyle</c:v>
                </c:pt>
                <c:pt idx="4">
                  <c:v>Sports and travel</c:v>
                </c:pt>
              </c:strCache>
            </c:strRef>
          </c:cat>
          <c:val>
            <c:numRef>
              <c:f>'Pivot Tables'!$C$176:$C$181</c:f>
              <c:numCache>
                <c:formatCode>"₹"\ #,##0</c:formatCode>
                <c:ptCount val="5"/>
                <c:pt idx="0">
                  <c:v>12922.103540755854</c:v>
                </c:pt>
                <c:pt idx="1">
                  <c:v>11560.533438154362</c:v>
                </c:pt>
                <c:pt idx="2">
                  <c:v>10960.660254601833</c:v>
                </c:pt>
                <c:pt idx="3">
                  <c:v>10638.133881769567</c:v>
                </c:pt>
                <c:pt idx="4">
                  <c:v>9357.3295183545106</c:v>
                </c:pt>
              </c:numCache>
            </c:numRef>
          </c:val>
          <c:extLst>
            <c:ext xmlns:c16="http://schemas.microsoft.com/office/drawing/2014/chart" uri="{C3380CC4-5D6E-409C-BE32-E72D297353CC}">
              <c16:uniqueId val="{00000000-5246-489D-A72B-E97F14A4EC95}"/>
            </c:ext>
          </c:extLst>
        </c:ser>
        <c:dLbls>
          <c:dLblPos val="inEnd"/>
          <c:showLegendKey val="0"/>
          <c:showVal val="1"/>
          <c:showCatName val="0"/>
          <c:showSerName val="0"/>
          <c:showPercent val="0"/>
          <c:showBubbleSize val="0"/>
        </c:dLbls>
        <c:gapWidth val="41"/>
        <c:axId val="918504640"/>
        <c:axId val="1426027376"/>
      </c:barChart>
      <c:catAx>
        <c:axId val="918504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effectLst/>
                <a:latin typeface="+mn-lt"/>
                <a:ea typeface="+mn-ea"/>
                <a:cs typeface="+mn-cs"/>
              </a:defRPr>
            </a:pPr>
            <a:endParaRPr lang="en-US"/>
          </a:p>
        </c:txPr>
        <c:crossAx val="1426027376"/>
        <c:crosses val="autoZero"/>
        <c:auto val="1"/>
        <c:lblAlgn val="ctr"/>
        <c:lblOffset val="100"/>
        <c:noMultiLvlLbl val="0"/>
      </c:catAx>
      <c:valAx>
        <c:axId val="1426027376"/>
        <c:scaling>
          <c:orientation val="minMax"/>
        </c:scaling>
        <c:delete val="1"/>
        <c:axPos val="l"/>
        <c:numFmt formatCode="&quot;₹&quot;\ #,##0" sourceLinked="1"/>
        <c:majorTickMark val="none"/>
        <c:minorTickMark val="none"/>
        <c:tickLblPos val="nextTo"/>
        <c:crossAx val="91850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Tables!PivotTable14</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416407264"/>
        <c:axId val="463930800"/>
      </c:barChart>
      <c:catAx>
        <c:axId val="14164072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930800"/>
        <c:crosses val="autoZero"/>
        <c:auto val="1"/>
        <c:lblAlgn val="ctr"/>
        <c:lblOffset val="100"/>
        <c:noMultiLvlLbl val="0"/>
      </c:catAx>
      <c:valAx>
        <c:axId val="46393080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0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1">
                <a:solidFill>
                  <a:schemeClr val="tx1">
                    <a:lumMod val="95000"/>
                    <a:lumOff val="5000"/>
                  </a:schemeClr>
                </a:solidFill>
                <a:latin typeface="+mn-lt"/>
              </a:rPr>
              <a:t>Monthly Sales Trend</a:t>
            </a:r>
          </a:p>
        </c:rich>
      </c:tx>
      <c:layout>
        <c:manualLayout>
          <c:xMode val="edge"/>
          <c:yMode val="edge"/>
          <c:x val="0.30818200943375335"/>
          <c:y val="3.1731479187248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444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444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44450"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444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444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7"/>
        <c:spPr>
          <a:ln w="444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ln w="444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ln w="44450"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Tables'!$C$58</c:f>
              <c:strCache>
                <c:ptCount val="1"/>
                <c:pt idx="0">
                  <c:v>Total</c:v>
                </c:pt>
              </c:strCache>
            </c:strRef>
          </c:tx>
          <c:spPr>
            <a:ln w="44450" cap="rnd">
              <a:solidFill>
                <a:schemeClr val="accent1"/>
              </a:solidFill>
              <a:round/>
            </a:ln>
            <a:effectLst/>
          </c:spPr>
          <c:marker>
            <c:symbol val="circle"/>
            <c:size val="5"/>
            <c:spPr>
              <a:solidFill>
                <a:schemeClr val="accent1"/>
              </a:solidFill>
              <a:ln w="9525">
                <a:solidFill>
                  <a:schemeClr val="accent1"/>
                </a:solidFill>
              </a:ln>
              <a:effectLst/>
            </c:spPr>
          </c:marker>
          <c:dLbls>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865-4E6A-9E71-9B3631E6E247}"/>
                </c:ext>
              </c:extLst>
            </c:dLbl>
            <c:dLbl>
              <c:idx val="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65-4E6A-9E71-9B3631E6E247}"/>
                </c:ext>
              </c:extLst>
            </c:dLbl>
            <c:dLbl>
              <c:idx val="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865-4E6A-9E71-9B3631E6E247}"/>
                </c:ext>
              </c:extLst>
            </c:dLbl>
            <c:dLbl>
              <c:idx val="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865-4E6A-9E71-9B3631E6E247}"/>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65-4E6A-9E71-9B3631E6E2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Tables'!$B$59:$B$71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Tables'!$C$59:$C$71</c:f>
              <c:numCache>
                <c:formatCode>"₹"\ #,##0</c:formatCode>
                <c:ptCount val="12"/>
                <c:pt idx="0">
                  <c:v>47311.897044930192</c:v>
                </c:pt>
                <c:pt idx="1">
                  <c:v>44052.351987192618</c:v>
                </c:pt>
                <c:pt idx="2">
                  <c:v>45781.282061367201</c:v>
                </c:pt>
                <c:pt idx="3">
                  <c:v>39238.201892796591</c:v>
                </c:pt>
                <c:pt idx="4">
                  <c:v>40767.5157681657</c:v>
                </c:pt>
                <c:pt idx="5">
                  <c:v>49682.567445105247</c:v>
                </c:pt>
                <c:pt idx="6">
                  <c:v>41385.256076552861</c:v>
                </c:pt>
                <c:pt idx="7">
                  <c:v>44476.025506562961</c:v>
                </c:pt>
                <c:pt idx="8">
                  <c:v>43432.436510887776</c:v>
                </c:pt>
                <c:pt idx="9">
                  <c:v>50372.073648712176</c:v>
                </c:pt>
                <c:pt idx="10">
                  <c:v>32269.413447108069</c:v>
                </c:pt>
                <c:pt idx="11">
                  <c:v>36277.912434876045</c:v>
                </c:pt>
              </c:numCache>
            </c:numRef>
          </c:val>
          <c:smooth val="0"/>
          <c:extLst>
            <c:ext xmlns:c16="http://schemas.microsoft.com/office/drawing/2014/chart" uri="{C3380CC4-5D6E-409C-BE32-E72D297353CC}">
              <c16:uniqueId val="{00000000-9865-4E6A-9E71-9B3631E6E247}"/>
            </c:ext>
          </c:extLst>
        </c:ser>
        <c:dLbls>
          <c:dLblPos val="ctr"/>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780131296"/>
        <c:axId val="463957200"/>
      </c:lineChart>
      <c:catAx>
        <c:axId val="78013129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crossAx val="463957200"/>
        <c:crosses val="autoZero"/>
        <c:auto val="1"/>
        <c:lblAlgn val="ctr"/>
        <c:lblOffset val="100"/>
        <c:noMultiLvlLbl val="0"/>
      </c:catAx>
      <c:valAx>
        <c:axId val="463957200"/>
        <c:scaling>
          <c:orientation val="minMax"/>
        </c:scaling>
        <c:delete val="1"/>
        <c:axPos val="l"/>
        <c:majorGridlines>
          <c:spPr>
            <a:ln w="9525" cap="flat" cmpd="sng" algn="ctr">
              <a:solidFill>
                <a:schemeClr val="accent1">
                  <a:lumMod val="50000"/>
                  <a:alpha val="30000"/>
                </a:schemeClr>
              </a:solidFill>
              <a:round/>
            </a:ln>
            <a:effectLst/>
          </c:spPr>
        </c:majorGridlines>
        <c:numFmt formatCode="0.00" sourceLinked="0"/>
        <c:majorTickMark val="none"/>
        <c:minorTickMark val="none"/>
        <c:tickLblPos val="nextTo"/>
        <c:crossAx val="78013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Tables!PivotTable6</c:name>
    <c:fmtId val="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i="1">
                <a:solidFill>
                  <a:schemeClr val="tx1">
                    <a:lumMod val="95000"/>
                    <a:lumOff val="5000"/>
                  </a:schemeClr>
                </a:solidFill>
                <a:latin typeface="+mn-lt"/>
              </a:rPr>
              <a:t>Sales by Product Line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Tables'!$C$75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Tables'!$B$76:$B$81</c:f>
              <c:strCache>
                <c:ptCount val="5"/>
                <c:pt idx="0">
                  <c:v>Electronic accessories</c:v>
                </c:pt>
                <c:pt idx="1">
                  <c:v>Food and beverages</c:v>
                </c:pt>
                <c:pt idx="2">
                  <c:v>Health and beauty</c:v>
                </c:pt>
                <c:pt idx="3">
                  <c:v>Home and lifestyle</c:v>
                </c:pt>
                <c:pt idx="4">
                  <c:v>Sports and travel</c:v>
                </c:pt>
              </c:strCache>
            </c:strRef>
          </c:cat>
          <c:val>
            <c:numRef>
              <c:f>'Pivot Tables'!$C$76:$C$81</c:f>
              <c:numCache>
                <c:formatCode>"₹"\ #,##0</c:formatCode>
                <c:ptCount val="5"/>
                <c:pt idx="0">
                  <c:v>119315.54773295687</c:v>
                </c:pt>
                <c:pt idx="1">
                  <c:v>111603.21228846424</c:v>
                </c:pt>
                <c:pt idx="2">
                  <c:v>108780.27213344752</c:v>
                </c:pt>
                <c:pt idx="3">
                  <c:v>89485.169599253393</c:v>
                </c:pt>
                <c:pt idx="4">
                  <c:v>85862.732070135637</c:v>
                </c:pt>
              </c:numCache>
            </c:numRef>
          </c:val>
          <c:extLst>
            <c:ext xmlns:c16="http://schemas.microsoft.com/office/drawing/2014/chart" uri="{C3380CC4-5D6E-409C-BE32-E72D297353CC}">
              <c16:uniqueId val="{00000000-BA7B-4767-BD06-D73B7356E814}"/>
            </c:ext>
          </c:extLst>
        </c:ser>
        <c:dLbls>
          <c:dLblPos val="inEnd"/>
          <c:showLegendKey val="0"/>
          <c:showVal val="1"/>
          <c:showCatName val="0"/>
          <c:showSerName val="0"/>
          <c:showPercent val="0"/>
          <c:showBubbleSize val="0"/>
        </c:dLbls>
        <c:gapWidth val="41"/>
        <c:axId val="1784178992"/>
        <c:axId val="1425994256"/>
      </c:barChart>
      <c:catAx>
        <c:axId val="1784178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95000"/>
                    <a:lumOff val="5000"/>
                  </a:schemeClr>
                </a:solidFill>
                <a:effectLst/>
                <a:latin typeface="+mn-lt"/>
                <a:ea typeface="+mn-ea"/>
                <a:cs typeface="+mn-cs"/>
              </a:defRPr>
            </a:pPr>
            <a:endParaRPr lang="en-US"/>
          </a:p>
        </c:txPr>
        <c:crossAx val="1425994256"/>
        <c:crosses val="autoZero"/>
        <c:auto val="1"/>
        <c:lblAlgn val="ctr"/>
        <c:lblOffset val="100"/>
        <c:noMultiLvlLbl val="0"/>
      </c:catAx>
      <c:valAx>
        <c:axId val="1425994256"/>
        <c:scaling>
          <c:orientation val="minMax"/>
        </c:scaling>
        <c:delete val="1"/>
        <c:axPos val="l"/>
        <c:numFmt formatCode="&quot;₹&quot;\ #,##0" sourceLinked="1"/>
        <c:majorTickMark val="none"/>
        <c:minorTickMark val="none"/>
        <c:tickLblPos val="nextTo"/>
        <c:crossAx val="178417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latin typeface="+mn-lt"/>
              </a:rPr>
              <a:t>Sales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'Pivot Tables'!$C$93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28C-4A55-8435-EF5B5A7ACF0B}"/>
              </c:ext>
            </c:extLst>
          </c:dPt>
          <c:dPt>
            <c:idx val="1"/>
            <c:bubble3D val="0"/>
            <c:spPr>
              <a:solidFill>
                <a:schemeClr val="accent2"/>
              </a:solidFill>
              <a:ln>
                <a:noFill/>
              </a:ln>
              <a:effectLst/>
            </c:spPr>
            <c:extLst>
              <c:ext xmlns:c16="http://schemas.microsoft.com/office/drawing/2014/chart" uri="{C3380CC4-5D6E-409C-BE32-E72D297353CC}">
                <c16:uniqueId val="{00000003-628C-4A55-8435-EF5B5A7ACF0B}"/>
              </c:ext>
            </c:extLst>
          </c:dPt>
          <c:dPt>
            <c:idx val="2"/>
            <c:bubble3D val="0"/>
            <c:spPr>
              <a:solidFill>
                <a:schemeClr val="accent3"/>
              </a:solidFill>
              <a:ln>
                <a:noFill/>
              </a:ln>
              <a:effectLst/>
            </c:spPr>
            <c:extLst>
              <c:ext xmlns:c16="http://schemas.microsoft.com/office/drawing/2014/chart" uri="{C3380CC4-5D6E-409C-BE32-E72D297353CC}">
                <c16:uniqueId val="{00000005-628C-4A55-8435-EF5B5A7ACF0B}"/>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ct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Tables'!$B$94:$B$97</c:f>
              <c:strCache>
                <c:ptCount val="3"/>
                <c:pt idx="0">
                  <c:v>Cash</c:v>
                </c:pt>
                <c:pt idx="1">
                  <c:v>Credit Card</c:v>
                </c:pt>
                <c:pt idx="2">
                  <c:v>Ewallet</c:v>
                </c:pt>
              </c:strCache>
            </c:strRef>
          </c:cat>
          <c:val>
            <c:numRef>
              <c:f>'Pivot Tables'!$C$94:$C$97</c:f>
              <c:numCache>
                <c:formatCode>General</c:formatCode>
                <c:ptCount val="3"/>
                <c:pt idx="0">
                  <c:v>175831.23830911171</c:v>
                </c:pt>
                <c:pt idx="1">
                  <c:v>168843.94494590894</c:v>
                </c:pt>
                <c:pt idx="2">
                  <c:v>170371.75056923696</c:v>
                </c:pt>
              </c:numCache>
            </c:numRef>
          </c:val>
          <c:extLst>
            <c:ext xmlns:c16="http://schemas.microsoft.com/office/drawing/2014/chart" uri="{C3380CC4-5D6E-409C-BE32-E72D297353CC}">
              <c16:uniqueId val="{00000006-628C-4A55-8435-EF5B5A7ACF0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Tables!PivotTable8</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2000" b="1" i="1">
                <a:solidFill>
                  <a:schemeClr val="tx1">
                    <a:lumMod val="95000"/>
                    <a:lumOff val="5000"/>
                  </a:schemeClr>
                </a:solidFill>
              </a:rPr>
              <a:t>Sales by City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Tables'!$C$111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Tables'!$B$112:$B$115</c:f>
              <c:strCache>
                <c:ptCount val="3"/>
                <c:pt idx="0">
                  <c:v>Mandalay</c:v>
                </c:pt>
                <c:pt idx="1">
                  <c:v>Naypyitaw</c:v>
                </c:pt>
                <c:pt idx="2">
                  <c:v>Yangon</c:v>
                </c:pt>
              </c:strCache>
            </c:strRef>
          </c:cat>
          <c:val>
            <c:numRef>
              <c:f>'Pivot Tables'!$C$112:$C$115</c:f>
              <c:numCache>
                <c:formatCode>"₹"\ #,##0</c:formatCode>
                <c:ptCount val="3"/>
                <c:pt idx="0">
                  <c:v>172225.44186301981</c:v>
                </c:pt>
                <c:pt idx="1">
                  <c:v>160264.91175011863</c:v>
                </c:pt>
                <c:pt idx="2">
                  <c:v>182556.58021111903</c:v>
                </c:pt>
              </c:numCache>
            </c:numRef>
          </c:val>
          <c:extLst>
            <c:ext xmlns:c16="http://schemas.microsoft.com/office/drawing/2014/chart" uri="{C3380CC4-5D6E-409C-BE32-E72D297353CC}">
              <c16:uniqueId val="{00000000-0A66-4486-A393-362157999E7F}"/>
            </c:ext>
          </c:extLst>
        </c:ser>
        <c:dLbls>
          <c:dLblPos val="inEnd"/>
          <c:showLegendKey val="0"/>
          <c:showVal val="1"/>
          <c:showCatName val="0"/>
          <c:showSerName val="0"/>
          <c:showPercent val="0"/>
          <c:showBubbleSize val="0"/>
        </c:dLbls>
        <c:gapWidth val="41"/>
        <c:overlap val="100"/>
        <c:axId val="782496080"/>
        <c:axId val="463914000"/>
      </c:barChart>
      <c:catAx>
        <c:axId val="782496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95000"/>
                    <a:lumOff val="5000"/>
                  </a:schemeClr>
                </a:solidFill>
                <a:effectLst/>
                <a:latin typeface="+mn-lt"/>
                <a:ea typeface="+mn-ea"/>
                <a:cs typeface="+mn-cs"/>
              </a:defRPr>
            </a:pPr>
            <a:endParaRPr lang="en-US"/>
          </a:p>
        </c:txPr>
        <c:crossAx val="463914000"/>
        <c:crosses val="autoZero"/>
        <c:auto val="1"/>
        <c:lblAlgn val="ctr"/>
        <c:lblOffset val="100"/>
        <c:noMultiLvlLbl val="0"/>
      </c:catAx>
      <c:valAx>
        <c:axId val="463914000"/>
        <c:scaling>
          <c:orientation val="minMax"/>
        </c:scaling>
        <c:delete val="1"/>
        <c:axPos val="b"/>
        <c:numFmt formatCode="&quot;₹&quot;\ #,##0" sourceLinked="1"/>
        <c:majorTickMark val="none"/>
        <c:minorTickMark val="none"/>
        <c:tickLblPos val="nextTo"/>
        <c:crossAx val="78249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rPr>
              <a:t>Sales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628903337277459"/>
          <c:y val="0.13529589611525786"/>
          <c:w val="0.48188121933817513"/>
          <c:h val="0.8563776142904419"/>
        </c:manualLayout>
      </c:layout>
      <c:doughnutChart>
        <c:varyColors val="1"/>
        <c:ser>
          <c:idx val="0"/>
          <c:order val="0"/>
          <c:tx>
            <c:strRef>
              <c:f>'Pivot Tables'!$C$129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204-46CF-8059-60E617FCE669}"/>
              </c:ext>
            </c:extLst>
          </c:dPt>
          <c:dPt>
            <c:idx val="1"/>
            <c:bubble3D val="0"/>
            <c:spPr>
              <a:solidFill>
                <a:schemeClr val="accent2"/>
              </a:solidFill>
              <a:ln>
                <a:noFill/>
              </a:ln>
              <a:effectLst/>
            </c:spPr>
            <c:extLst>
              <c:ext xmlns:c16="http://schemas.microsoft.com/office/drawing/2014/chart" uri="{C3380CC4-5D6E-409C-BE32-E72D297353CC}">
                <c16:uniqueId val="{00000003-D204-46CF-8059-60E617FCE669}"/>
              </c:ext>
            </c:extLst>
          </c:dPt>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Tables'!$B$130:$B$132</c:f>
              <c:strCache>
                <c:ptCount val="2"/>
                <c:pt idx="0">
                  <c:v>Member</c:v>
                </c:pt>
                <c:pt idx="1">
                  <c:v>Normal</c:v>
                </c:pt>
              </c:strCache>
            </c:strRef>
          </c:cat>
          <c:val>
            <c:numRef>
              <c:f>'Pivot Tables'!$C$130:$C$132</c:f>
              <c:numCache>
                <c:formatCode>General</c:formatCode>
                <c:ptCount val="2"/>
                <c:pt idx="0">
                  <c:v>265348.70626639895</c:v>
                </c:pt>
                <c:pt idx="1">
                  <c:v>249698.2275578586</c:v>
                </c:pt>
              </c:numCache>
            </c:numRef>
          </c:val>
          <c:extLst>
            <c:ext xmlns:c16="http://schemas.microsoft.com/office/drawing/2014/chart" uri="{C3380CC4-5D6E-409C-BE32-E72D297353CC}">
              <c16:uniqueId val="{00000004-D204-46CF-8059-60E617FCE669}"/>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Tables!PivotTable10</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800" b="1">
                <a:solidFill>
                  <a:schemeClr val="tx1">
                    <a:lumMod val="95000"/>
                    <a:lumOff val="5000"/>
                  </a:schemeClr>
                </a:solidFill>
              </a:rPr>
              <a:t>Sales by Branch</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Tables'!$C$153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Tables'!$B$154:$B$157</c:f>
              <c:strCache>
                <c:ptCount val="3"/>
                <c:pt idx="0">
                  <c:v>A</c:v>
                </c:pt>
                <c:pt idx="1">
                  <c:v>B</c:v>
                </c:pt>
                <c:pt idx="2">
                  <c:v>C</c:v>
                </c:pt>
              </c:strCache>
            </c:strRef>
          </c:cat>
          <c:val>
            <c:numRef>
              <c:f>'Pivot Tables'!$C$154:$C$157</c:f>
              <c:numCache>
                <c:formatCode>"₹"\ #,##0</c:formatCode>
                <c:ptCount val="3"/>
                <c:pt idx="0">
                  <c:v>166035.67642458013</c:v>
                </c:pt>
                <c:pt idx="1">
                  <c:v>178530.64468459273</c:v>
                </c:pt>
                <c:pt idx="2">
                  <c:v>170480.61271508463</c:v>
                </c:pt>
              </c:numCache>
            </c:numRef>
          </c:val>
          <c:extLst>
            <c:ext xmlns:c16="http://schemas.microsoft.com/office/drawing/2014/chart" uri="{C3380CC4-5D6E-409C-BE32-E72D297353CC}">
              <c16:uniqueId val="{00000000-787D-4DF5-92BC-FD2D0E07FDCD}"/>
            </c:ext>
          </c:extLst>
        </c:ser>
        <c:dLbls>
          <c:dLblPos val="inEnd"/>
          <c:showLegendKey val="0"/>
          <c:showVal val="1"/>
          <c:showCatName val="0"/>
          <c:showSerName val="0"/>
          <c:showPercent val="0"/>
          <c:showBubbleSize val="0"/>
        </c:dLbls>
        <c:gapWidth val="41"/>
        <c:axId val="1784267152"/>
        <c:axId val="1425970736"/>
      </c:barChart>
      <c:catAx>
        <c:axId val="1784267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95000"/>
                    <a:lumOff val="5000"/>
                  </a:schemeClr>
                </a:solidFill>
                <a:effectLst/>
                <a:latin typeface="+mn-lt"/>
                <a:ea typeface="+mn-ea"/>
                <a:cs typeface="+mn-cs"/>
              </a:defRPr>
            </a:pPr>
            <a:endParaRPr lang="en-US"/>
          </a:p>
        </c:txPr>
        <c:crossAx val="1425970736"/>
        <c:crosses val="autoZero"/>
        <c:auto val="1"/>
        <c:lblAlgn val="ctr"/>
        <c:lblOffset val="100"/>
        <c:noMultiLvlLbl val="0"/>
      </c:catAx>
      <c:valAx>
        <c:axId val="1425970736"/>
        <c:scaling>
          <c:orientation val="minMax"/>
        </c:scaling>
        <c:delete val="1"/>
        <c:axPos val="b"/>
        <c:numFmt formatCode="&quot;₹&quot;\ #,##0" sourceLinked="1"/>
        <c:majorTickMark val="none"/>
        <c:minorTickMark val="none"/>
        <c:tickLblPos val="nextTo"/>
        <c:crossAx val="178426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supermarket.xlsx]Pivot Tables!PivotTable12</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800" b="1" i="1">
                <a:solidFill>
                  <a:schemeClr val="tx1">
                    <a:lumMod val="95000"/>
                    <a:lumOff val="5000"/>
                  </a:schemeClr>
                </a:solidFill>
              </a:rPr>
              <a:t>Gross Income</a:t>
            </a:r>
            <a:r>
              <a:rPr lang="en-US" sz="1800" b="1" i="1" baseline="0">
                <a:solidFill>
                  <a:schemeClr val="tx1">
                    <a:lumMod val="95000"/>
                    <a:lumOff val="5000"/>
                  </a:schemeClr>
                </a:solidFill>
              </a:rPr>
              <a:t> by Product Line</a:t>
            </a:r>
            <a:endParaRPr lang="en-US" sz="1800" b="1" i="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Tables'!$C$175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Tables'!$B$176:$B$181</c:f>
              <c:strCache>
                <c:ptCount val="5"/>
                <c:pt idx="0">
                  <c:v>Electronic accessories</c:v>
                </c:pt>
                <c:pt idx="1">
                  <c:v>Food and beverages</c:v>
                </c:pt>
                <c:pt idx="2">
                  <c:v>Health and beauty</c:v>
                </c:pt>
                <c:pt idx="3">
                  <c:v>Home and lifestyle</c:v>
                </c:pt>
                <c:pt idx="4">
                  <c:v>Sports and travel</c:v>
                </c:pt>
              </c:strCache>
            </c:strRef>
          </c:cat>
          <c:val>
            <c:numRef>
              <c:f>'Pivot Tables'!$C$176:$C$181</c:f>
              <c:numCache>
                <c:formatCode>"₹"\ #,##0</c:formatCode>
                <c:ptCount val="5"/>
                <c:pt idx="0">
                  <c:v>12922.103540755854</c:v>
                </c:pt>
                <c:pt idx="1">
                  <c:v>11560.533438154362</c:v>
                </c:pt>
                <c:pt idx="2">
                  <c:v>10960.660254601833</c:v>
                </c:pt>
                <c:pt idx="3">
                  <c:v>10638.133881769567</c:v>
                </c:pt>
                <c:pt idx="4">
                  <c:v>9357.3295183545106</c:v>
                </c:pt>
              </c:numCache>
            </c:numRef>
          </c:val>
          <c:extLst>
            <c:ext xmlns:c16="http://schemas.microsoft.com/office/drawing/2014/chart" uri="{C3380CC4-5D6E-409C-BE32-E72D297353CC}">
              <c16:uniqueId val="{00000000-B7DE-4188-8A85-CFC65AF1775C}"/>
            </c:ext>
          </c:extLst>
        </c:ser>
        <c:dLbls>
          <c:dLblPos val="inEnd"/>
          <c:showLegendKey val="0"/>
          <c:showVal val="1"/>
          <c:showCatName val="0"/>
          <c:showSerName val="0"/>
          <c:showPercent val="0"/>
          <c:showBubbleSize val="0"/>
        </c:dLbls>
        <c:gapWidth val="41"/>
        <c:axId val="918504640"/>
        <c:axId val="1426027376"/>
      </c:barChart>
      <c:catAx>
        <c:axId val="918504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effectLst/>
                <a:latin typeface="+mn-lt"/>
                <a:ea typeface="+mn-ea"/>
                <a:cs typeface="+mn-cs"/>
              </a:defRPr>
            </a:pPr>
            <a:endParaRPr lang="en-US"/>
          </a:p>
        </c:txPr>
        <c:crossAx val="1426027376"/>
        <c:crosses val="autoZero"/>
        <c:auto val="1"/>
        <c:lblAlgn val="ctr"/>
        <c:lblOffset val="100"/>
        <c:noMultiLvlLbl val="0"/>
      </c:catAx>
      <c:valAx>
        <c:axId val="1426027376"/>
        <c:scaling>
          <c:orientation val="minMax"/>
        </c:scaling>
        <c:delete val="1"/>
        <c:axPos val="l"/>
        <c:numFmt formatCode="&quot;₹&quot;\ #,##0" sourceLinked="1"/>
        <c:majorTickMark val="none"/>
        <c:minorTickMark val="none"/>
        <c:tickLblPos val="nextTo"/>
        <c:crossAx val="91850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image" Target="../media/image6.png"/><Relationship Id="rId18" Type="http://schemas.openxmlformats.org/officeDocument/2006/relationships/image" Target="../media/image11.svg"/><Relationship Id="rId3" Type="http://schemas.openxmlformats.org/officeDocument/2006/relationships/chart" Target="../charts/chart15.xml"/><Relationship Id="rId7" Type="http://schemas.openxmlformats.org/officeDocument/2006/relationships/image" Target="../media/image1.png"/><Relationship Id="rId12" Type="http://schemas.openxmlformats.org/officeDocument/2006/relationships/image" Target="../media/image5.svg"/><Relationship Id="rId17" Type="http://schemas.openxmlformats.org/officeDocument/2006/relationships/image" Target="../media/image10.png"/><Relationship Id="rId2" Type="http://schemas.openxmlformats.org/officeDocument/2006/relationships/chart" Target="../charts/chart14.xml"/><Relationship Id="rId16" Type="http://schemas.openxmlformats.org/officeDocument/2006/relationships/image" Target="../media/image9.svg"/><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image" Target="../media/image4.png"/><Relationship Id="rId5" Type="http://schemas.openxmlformats.org/officeDocument/2006/relationships/chart" Target="../charts/chart17.xml"/><Relationship Id="rId15" Type="http://schemas.openxmlformats.org/officeDocument/2006/relationships/image" Target="../media/image8.png"/><Relationship Id="rId10" Type="http://schemas.openxmlformats.org/officeDocument/2006/relationships/image" Target="../media/image3.svg"/><Relationship Id="rId19" Type="http://schemas.openxmlformats.org/officeDocument/2006/relationships/chart" Target="../charts/chart19.xml"/><Relationship Id="rId4" Type="http://schemas.openxmlformats.org/officeDocument/2006/relationships/chart" Target="../charts/chart16.xml"/><Relationship Id="rId9" Type="http://schemas.openxmlformats.org/officeDocument/2006/relationships/image" Target="../media/image2.png"/><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2</xdr:col>
      <xdr:colOff>22225</xdr:colOff>
      <xdr:row>0</xdr:row>
      <xdr:rowOff>44450</xdr:rowOff>
    </xdr:from>
    <xdr:to>
      <xdr:col>9</xdr:col>
      <xdr:colOff>327025</xdr:colOff>
      <xdr:row>15</xdr:row>
      <xdr:rowOff>25400</xdr:rowOff>
    </xdr:to>
    <xdr:graphicFrame macro="">
      <xdr:nvGraphicFramePr>
        <xdr:cNvPr id="2" name="Chart 1">
          <a:extLst>
            <a:ext uri="{FF2B5EF4-FFF2-40B4-BE49-F238E27FC236}">
              <a16:creationId xmlns:a16="http://schemas.microsoft.com/office/drawing/2014/main" id="{76C43D26-7E3B-46D3-2578-6E5BFA801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600075</xdr:colOff>
      <xdr:row>9</xdr:row>
      <xdr:rowOff>95250</xdr:rowOff>
    </xdr:from>
    <xdr:to>
      <xdr:col>10</xdr:col>
      <xdr:colOff>295275</xdr:colOff>
      <xdr:row>24</xdr:row>
      <xdr:rowOff>76200</xdr:rowOff>
    </xdr:to>
    <xdr:graphicFrame macro="">
      <xdr:nvGraphicFramePr>
        <xdr:cNvPr id="3" name="Chart 2">
          <a:extLst>
            <a:ext uri="{FF2B5EF4-FFF2-40B4-BE49-F238E27FC236}">
              <a16:creationId xmlns:a16="http://schemas.microsoft.com/office/drawing/2014/main" id="{6E3A9B7B-F083-80DF-375C-78AF0F3E2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352425</xdr:colOff>
      <xdr:row>24</xdr:row>
      <xdr:rowOff>63500</xdr:rowOff>
    </xdr:from>
    <xdr:to>
      <xdr:col>14</xdr:col>
      <xdr:colOff>22225</xdr:colOff>
      <xdr:row>39</xdr:row>
      <xdr:rowOff>44450</xdr:rowOff>
    </xdr:to>
    <xdr:graphicFrame macro="">
      <xdr:nvGraphicFramePr>
        <xdr:cNvPr id="4" name="Chart 3">
          <a:extLst>
            <a:ext uri="{FF2B5EF4-FFF2-40B4-BE49-F238E27FC236}">
              <a16:creationId xmlns:a16="http://schemas.microsoft.com/office/drawing/2014/main" id="{D963FD9C-3A12-3383-84E3-839C8A7853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92075</xdr:colOff>
      <xdr:row>36</xdr:row>
      <xdr:rowOff>25400</xdr:rowOff>
    </xdr:from>
    <xdr:to>
      <xdr:col>9</xdr:col>
      <xdr:colOff>396875</xdr:colOff>
      <xdr:row>51</xdr:row>
      <xdr:rowOff>6350</xdr:rowOff>
    </xdr:to>
    <xdr:graphicFrame macro="">
      <xdr:nvGraphicFramePr>
        <xdr:cNvPr id="5" name="Chart 4">
          <a:extLst>
            <a:ext uri="{FF2B5EF4-FFF2-40B4-BE49-F238E27FC236}">
              <a16:creationId xmlns:a16="http://schemas.microsoft.com/office/drawing/2014/main" id="{189D37F9-27E6-913D-570E-5E7CFA855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158750</xdr:colOff>
      <xdr:row>55</xdr:row>
      <xdr:rowOff>117475</xdr:rowOff>
    </xdr:from>
    <xdr:to>
      <xdr:col>11</xdr:col>
      <xdr:colOff>69850</xdr:colOff>
      <xdr:row>70</xdr:row>
      <xdr:rowOff>98425</xdr:rowOff>
    </xdr:to>
    <xdr:graphicFrame macro="">
      <xdr:nvGraphicFramePr>
        <xdr:cNvPr id="6" name="Chart 5">
          <a:extLst>
            <a:ext uri="{FF2B5EF4-FFF2-40B4-BE49-F238E27FC236}">
              <a16:creationId xmlns:a16="http://schemas.microsoft.com/office/drawing/2014/main" id="{5579AC54-48C7-940D-4EF5-BF6784026B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466725</xdr:colOff>
      <xdr:row>72</xdr:row>
      <xdr:rowOff>76200</xdr:rowOff>
    </xdr:from>
    <xdr:to>
      <xdr:col>11</xdr:col>
      <xdr:colOff>193675</xdr:colOff>
      <xdr:row>87</xdr:row>
      <xdr:rowOff>57150</xdr:rowOff>
    </xdr:to>
    <xdr:graphicFrame macro="">
      <xdr:nvGraphicFramePr>
        <xdr:cNvPr id="7" name="Chart 6">
          <a:extLst>
            <a:ext uri="{FF2B5EF4-FFF2-40B4-BE49-F238E27FC236}">
              <a16:creationId xmlns:a16="http://schemas.microsoft.com/office/drawing/2014/main" id="{2D3A90C8-E8FF-4066-42EC-673FAD714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606425</xdr:colOff>
      <xdr:row>91</xdr:row>
      <xdr:rowOff>57150</xdr:rowOff>
    </xdr:from>
    <xdr:to>
      <xdr:col>11</xdr:col>
      <xdr:colOff>301625</xdr:colOff>
      <xdr:row>106</xdr:row>
      <xdr:rowOff>38100</xdr:rowOff>
    </xdr:to>
    <xdr:graphicFrame macro="">
      <xdr:nvGraphicFramePr>
        <xdr:cNvPr id="8" name="Chart 7">
          <a:extLst>
            <a:ext uri="{FF2B5EF4-FFF2-40B4-BE49-F238E27FC236}">
              <a16:creationId xmlns:a16="http://schemas.microsoft.com/office/drawing/2014/main" id="{EF9ADDF1-F9FC-0CC9-0F00-03450ACAA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282575</xdr:colOff>
      <xdr:row>110</xdr:row>
      <xdr:rowOff>12700</xdr:rowOff>
    </xdr:from>
    <xdr:to>
      <xdr:col>11</xdr:col>
      <xdr:colOff>587375</xdr:colOff>
      <xdr:row>124</xdr:row>
      <xdr:rowOff>177800</xdr:rowOff>
    </xdr:to>
    <xdr:graphicFrame macro="">
      <xdr:nvGraphicFramePr>
        <xdr:cNvPr id="9" name="Chart 8">
          <a:extLst>
            <a:ext uri="{FF2B5EF4-FFF2-40B4-BE49-F238E27FC236}">
              <a16:creationId xmlns:a16="http://schemas.microsoft.com/office/drawing/2014/main" id="{2595F2A0-DE64-12F4-FDF2-95E35BE83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92074</xdr:colOff>
      <xdr:row>126</xdr:row>
      <xdr:rowOff>107950</xdr:rowOff>
    </xdr:from>
    <xdr:to>
      <xdr:col>12</xdr:col>
      <xdr:colOff>158749</xdr:colOff>
      <xdr:row>141</xdr:row>
      <xdr:rowOff>88900</xdr:rowOff>
    </xdr:to>
    <xdr:graphicFrame macro="">
      <xdr:nvGraphicFramePr>
        <xdr:cNvPr id="10" name="Chart 9">
          <a:extLst>
            <a:ext uri="{FF2B5EF4-FFF2-40B4-BE49-F238E27FC236}">
              <a16:creationId xmlns:a16="http://schemas.microsoft.com/office/drawing/2014/main" id="{13B2226C-750A-054D-32A0-0E380AF59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463550</xdr:colOff>
      <xdr:row>145</xdr:row>
      <xdr:rowOff>31750</xdr:rowOff>
    </xdr:from>
    <xdr:to>
      <xdr:col>11</xdr:col>
      <xdr:colOff>158750</xdr:colOff>
      <xdr:row>160</xdr:row>
      <xdr:rowOff>12700</xdr:rowOff>
    </xdr:to>
    <xdr:graphicFrame macro="">
      <xdr:nvGraphicFramePr>
        <xdr:cNvPr id="11" name="Chart 10">
          <a:extLst>
            <a:ext uri="{FF2B5EF4-FFF2-40B4-BE49-F238E27FC236}">
              <a16:creationId xmlns:a16="http://schemas.microsoft.com/office/drawing/2014/main" id="{54A7F176-0615-DA60-BBBA-C7A82B534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403225</xdr:colOff>
      <xdr:row>164</xdr:row>
      <xdr:rowOff>38100</xdr:rowOff>
    </xdr:from>
    <xdr:to>
      <xdr:col>11</xdr:col>
      <xdr:colOff>574675</xdr:colOff>
      <xdr:row>179</xdr:row>
      <xdr:rowOff>19050</xdr:rowOff>
    </xdr:to>
    <xdr:graphicFrame macro="">
      <xdr:nvGraphicFramePr>
        <xdr:cNvPr id="13" name="Chart 12">
          <a:extLst>
            <a:ext uri="{FF2B5EF4-FFF2-40B4-BE49-F238E27FC236}">
              <a16:creationId xmlns:a16="http://schemas.microsoft.com/office/drawing/2014/main" id="{5D1CD4B7-9DFC-1C69-7E63-26A150018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1308100</xdr:colOff>
      <xdr:row>169</xdr:row>
      <xdr:rowOff>95250</xdr:rowOff>
    </xdr:from>
    <xdr:to>
      <xdr:col>9</xdr:col>
      <xdr:colOff>76200</xdr:colOff>
      <xdr:row>184</xdr:row>
      <xdr:rowOff>76200</xdr:rowOff>
    </xdr:to>
    <xdr:graphicFrame macro="">
      <xdr:nvGraphicFramePr>
        <xdr:cNvPr id="17" name="Chart 16">
          <a:extLst>
            <a:ext uri="{FF2B5EF4-FFF2-40B4-BE49-F238E27FC236}">
              <a16:creationId xmlns:a16="http://schemas.microsoft.com/office/drawing/2014/main" id="{9CE533D7-CDE0-B45A-D8FD-513EFA080F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605762</xdr:colOff>
      <xdr:row>0</xdr:row>
      <xdr:rowOff>183001</xdr:rowOff>
    </xdr:from>
    <xdr:to>
      <xdr:col>30</xdr:col>
      <xdr:colOff>27021</xdr:colOff>
      <xdr:row>7</xdr:row>
      <xdr:rowOff>13230</xdr:rowOff>
    </xdr:to>
    <xdr:grpSp>
      <xdr:nvGrpSpPr>
        <xdr:cNvPr id="34" name="Group 33">
          <a:extLst>
            <a:ext uri="{FF2B5EF4-FFF2-40B4-BE49-F238E27FC236}">
              <a16:creationId xmlns:a16="http://schemas.microsoft.com/office/drawing/2014/main" id="{5CF9506E-9B68-0495-9C22-102965EEC1A8}"/>
            </a:ext>
          </a:extLst>
        </xdr:cNvPr>
        <xdr:cNvGrpSpPr/>
      </xdr:nvGrpSpPr>
      <xdr:grpSpPr>
        <a:xfrm>
          <a:off x="605762" y="183001"/>
          <a:ext cx="17910965" cy="1137582"/>
          <a:chOff x="601626" y="191094"/>
          <a:chExt cx="11609355" cy="1184739"/>
        </a:xfrm>
      </xdr:grpSpPr>
      <xdr:sp macro="" textlink="">
        <xdr:nvSpPr>
          <xdr:cNvPr id="30" name="Right Triangle 29">
            <a:extLst>
              <a:ext uri="{FF2B5EF4-FFF2-40B4-BE49-F238E27FC236}">
                <a16:creationId xmlns:a16="http://schemas.microsoft.com/office/drawing/2014/main" id="{231ADC75-48FF-CBC9-D253-B99D30435F40}"/>
              </a:ext>
            </a:extLst>
          </xdr:cNvPr>
          <xdr:cNvSpPr/>
        </xdr:nvSpPr>
        <xdr:spPr>
          <a:xfrm>
            <a:off x="601626" y="191094"/>
            <a:ext cx="1970128" cy="1107179"/>
          </a:xfrm>
          <a:prstGeom prst="rtTriangle">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Right Triangle 30">
            <a:extLst>
              <a:ext uri="{FF2B5EF4-FFF2-40B4-BE49-F238E27FC236}">
                <a16:creationId xmlns:a16="http://schemas.microsoft.com/office/drawing/2014/main" id="{A279FB50-F696-D376-A14D-81CDF1C926FB}"/>
              </a:ext>
            </a:extLst>
          </xdr:cNvPr>
          <xdr:cNvSpPr/>
        </xdr:nvSpPr>
        <xdr:spPr>
          <a:xfrm flipH="1">
            <a:off x="10241781" y="211667"/>
            <a:ext cx="1969200" cy="1108800"/>
          </a:xfrm>
          <a:prstGeom prst="rtTriangle">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ectangle 31">
            <a:extLst>
              <a:ext uri="{FF2B5EF4-FFF2-40B4-BE49-F238E27FC236}">
                <a16:creationId xmlns:a16="http://schemas.microsoft.com/office/drawing/2014/main" id="{41B03E79-EB9E-4F14-B2E1-8DF1E230AE1D}"/>
              </a:ext>
            </a:extLst>
          </xdr:cNvPr>
          <xdr:cNvSpPr/>
        </xdr:nvSpPr>
        <xdr:spPr>
          <a:xfrm>
            <a:off x="635000" y="219809"/>
            <a:ext cx="11552116" cy="212442"/>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32">
            <a:extLst>
              <a:ext uri="{FF2B5EF4-FFF2-40B4-BE49-F238E27FC236}">
                <a16:creationId xmlns:a16="http://schemas.microsoft.com/office/drawing/2014/main" id="{AF42FFB9-CEBE-2F17-1F89-00A0A75D8B05}"/>
              </a:ext>
            </a:extLst>
          </xdr:cNvPr>
          <xdr:cNvSpPr/>
        </xdr:nvSpPr>
        <xdr:spPr>
          <a:xfrm>
            <a:off x="608297" y="1222814"/>
            <a:ext cx="11595100" cy="153019"/>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326758</xdr:colOff>
      <xdr:row>15</xdr:row>
      <xdr:rowOff>5116</xdr:rowOff>
    </xdr:from>
    <xdr:to>
      <xdr:col>10</xdr:col>
      <xdr:colOff>437305</xdr:colOff>
      <xdr:row>30</xdr:row>
      <xdr:rowOff>104656</xdr:rowOff>
    </xdr:to>
    <xdr:graphicFrame macro="">
      <xdr:nvGraphicFramePr>
        <xdr:cNvPr id="4" name="Chart 3">
          <a:extLst>
            <a:ext uri="{FF2B5EF4-FFF2-40B4-BE49-F238E27FC236}">
              <a16:creationId xmlns:a16="http://schemas.microsoft.com/office/drawing/2014/main" id="{ACEF8ECF-F548-4D2C-AED0-E6596B641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482939</xdr:colOff>
      <xdr:row>15</xdr:row>
      <xdr:rowOff>5116</xdr:rowOff>
    </xdr:from>
    <xdr:to>
      <xdr:col>19</xdr:col>
      <xdr:colOff>593486</xdr:colOff>
      <xdr:row>30</xdr:row>
      <xdr:rowOff>104656</xdr:rowOff>
    </xdr:to>
    <xdr:graphicFrame macro="">
      <xdr:nvGraphicFramePr>
        <xdr:cNvPr id="5" name="Chart 4">
          <a:extLst>
            <a:ext uri="{FF2B5EF4-FFF2-40B4-BE49-F238E27FC236}">
              <a16:creationId xmlns:a16="http://schemas.microsoft.com/office/drawing/2014/main" id="{95721846-A391-4A22-968C-86BD718DD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30228</xdr:colOff>
      <xdr:row>43</xdr:row>
      <xdr:rowOff>153734</xdr:rowOff>
    </xdr:from>
    <xdr:to>
      <xdr:col>29</xdr:col>
      <xdr:colOff>137185</xdr:colOff>
      <xdr:row>60</xdr:row>
      <xdr:rowOff>143790</xdr:rowOff>
    </xdr:to>
    <xdr:graphicFrame macro="">
      <xdr:nvGraphicFramePr>
        <xdr:cNvPr id="6" name="Chart 5">
          <a:extLst>
            <a:ext uri="{FF2B5EF4-FFF2-40B4-BE49-F238E27FC236}">
              <a16:creationId xmlns:a16="http://schemas.microsoft.com/office/drawing/2014/main" id="{3FB4B1CE-5339-4DA8-A060-5613B0811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330639</xdr:colOff>
      <xdr:row>43</xdr:row>
      <xdr:rowOff>170138</xdr:rowOff>
    </xdr:from>
    <xdr:to>
      <xdr:col>10</xdr:col>
      <xdr:colOff>440616</xdr:colOff>
      <xdr:row>60</xdr:row>
      <xdr:rowOff>150144</xdr:rowOff>
    </xdr:to>
    <xdr:graphicFrame macro="">
      <xdr:nvGraphicFramePr>
        <xdr:cNvPr id="8" name="Chart 7">
          <a:extLst>
            <a:ext uri="{FF2B5EF4-FFF2-40B4-BE49-F238E27FC236}">
              <a16:creationId xmlns:a16="http://schemas.microsoft.com/office/drawing/2014/main" id="{9BEA5D01-AEC6-4372-82C3-0FDBC2A52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491092</xdr:colOff>
      <xdr:row>43</xdr:row>
      <xdr:rowOff>158953</xdr:rowOff>
    </xdr:from>
    <xdr:to>
      <xdr:col>20</xdr:col>
      <xdr:colOff>1322</xdr:colOff>
      <xdr:row>60</xdr:row>
      <xdr:rowOff>149281</xdr:rowOff>
    </xdr:to>
    <xdr:graphicFrame macro="">
      <xdr:nvGraphicFramePr>
        <xdr:cNvPr id="9" name="Chart 8">
          <a:extLst>
            <a:ext uri="{FF2B5EF4-FFF2-40B4-BE49-F238E27FC236}">
              <a16:creationId xmlns:a16="http://schemas.microsoft.com/office/drawing/2014/main" id="{7F408BF4-7BBF-4E98-9041-F453ABE8E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337034</xdr:colOff>
      <xdr:row>68</xdr:row>
      <xdr:rowOff>114771</xdr:rowOff>
    </xdr:from>
    <xdr:to>
      <xdr:col>29</xdr:col>
      <xdr:colOff>97692</xdr:colOff>
      <xdr:row>85</xdr:row>
      <xdr:rowOff>94738</xdr:rowOff>
    </xdr:to>
    <xdr:graphicFrame macro="">
      <xdr:nvGraphicFramePr>
        <xdr:cNvPr id="10" name="Chart 9">
          <a:extLst>
            <a:ext uri="{FF2B5EF4-FFF2-40B4-BE49-F238E27FC236}">
              <a16:creationId xmlns:a16="http://schemas.microsoft.com/office/drawing/2014/main" id="{2F43395F-A104-4096-AFD4-921D50F03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114624</xdr:colOff>
      <xdr:row>7</xdr:row>
      <xdr:rowOff>84844</xdr:rowOff>
    </xdr:from>
    <xdr:to>
      <xdr:col>29</xdr:col>
      <xdr:colOff>559611</xdr:colOff>
      <xdr:row>14</xdr:row>
      <xdr:rowOff>79744</xdr:rowOff>
    </xdr:to>
    <xdr:grpSp>
      <xdr:nvGrpSpPr>
        <xdr:cNvPr id="60" name="Group 59">
          <a:extLst>
            <a:ext uri="{FF2B5EF4-FFF2-40B4-BE49-F238E27FC236}">
              <a16:creationId xmlns:a16="http://schemas.microsoft.com/office/drawing/2014/main" id="{DABA4164-915B-D9C3-22C0-AE38231AD570}"/>
            </a:ext>
          </a:extLst>
        </xdr:cNvPr>
        <xdr:cNvGrpSpPr/>
      </xdr:nvGrpSpPr>
      <xdr:grpSpPr>
        <a:xfrm>
          <a:off x="730948" y="1392197"/>
          <a:ext cx="17702045" cy="1302253"/>
          <a:chOff x="722603" y="1408887"/>
          <a:chExt cx="17468391" cy="1318942"/>
        </a:xfrm>
      </xdr:grpSpPr>
      <xdr:grpSp>
        <xdr:nvGrpSpPr>
          <xdr:cNvPr id="64" name="Group 63">
            <a:extLst>
              <a:ext uri="{FF2B5EF4-FFF2-40B4-BE49-F238E27FC236}">
                <a16:creationId xmlns:a16="http://schemas.microsoft.com/office/drawing/2014/main" id="{699A7701-0075-03E2-B05C-ECCD72A6240E}"/>
              </a:ext>
            </a:extLst>
          </xdr:cNvPr>
          <xdr:cNvGrpSpPr/>
        </xdr:nvGrpSpPr>
        <xdr:grpSpPr>
          <a:xfrm>
            <a:off x="722603" y="1408887"/>
            <a:ext cx="2532425" cy="1317754"/>
            <a:chOff x="765255" y="1438208"/>
            <a:chExt cx="2124807" cy="1304417"/>
          </a:xfrm>
          <a:effectLst>
            <a:outerShdw blurRad="50800" dist="38100" dir="13500000" algn="br" rotWithShape="0">
              <a:prstClr val="black">
                <a:alpha val="40000"/>
              </a:prstClr>
            </a:outerShdw>
          </a:effectLst>
        </xdr:grpSpPr>
        <xdr:sp macro="" textlink="">
          <xdr:nvSpPr>
            <xdr:cNvPr id="2" name="Rectangle: Rounded Corners 1">
              <a:extLst>
                <a:ext uri="{FF2B5EF4-FFF2-40B4-BE49-F238E27FC236}">
                  <a16:creationId xmlns:a16="http://schemas.microsoft.com/office/drawing/2014/main" id="{A59DCD64-168D-8BCF-AA08-E91ABB5C8CDA}"/>
                </a:ext>
              </a:extLst>
            </xdr:cNvPr>
            <xdr:cNvSpPr/>
          </xdr:nvSpPr>
          <xdr:spPr>
            <a:xfrm>
              <a:off x="765255" y="1438208"/>
              <a:ext cx="2124807" cy="1304417"/>
            </a:xfrm>
            <a:custGeom>
              <a:avLst/>
              <a:gdLst>
                <a:gd name="csX0" fmla="*/ 0 w 2538910"/>
                <a:gd name="csY0" fmla="*/ 221206 h 1327212"/>
                <a:gd name="csX1" fmla="*/ 221206 w 2538910"/>
                <a:gd name="csY1" fmla="*/ 0 h 1327212"/>
                <a:gd name="csX2" fmla="*/ 941004 w 2538910"/>
                <a:gd name="csY2" fmla="*/ 0 h 1327212"/>
                <a:gd name="csX3" fmla="*/ 1618871 w 2538910"/>
                <a:gd name="csY3" fmla="*/ 0 h 1327212"/>
                <a:gd name="csX4" fmla="*/ 2317704 w 2538910"/>
                <a:gd name="csY4" fmla="*/ 0 h 1327212"/>
                <a:gd name="csX5" fmla="*/ 2538910 w 2538910"/>
                <a:gd name="csY5" fmla="*/ 221206 h 1327212"/>
                <a:gd name="csX6" fmla="*/ 2538910 w 2538910"/>
                <a:gd name="csY6" fmla="*/ 654758 h 1327212"/>
                <a:gd name="csX7" fmla="*/ 2538910 w 2538910"/>
                <a:gd name="csY7" fmla="*/ 1106006 h 1327212"/>
                <a:gd name="csX8" fmla="*/ 2317704 w 2538910"/>
                <a:gd name="csY8" fmla="*/ 1327212 h 1327212"/>
                <a:gd name="csX9" fmla="*/ 1618871 w 2538910"/>
                <a:gd name="csY9" fmla="*/ 1327212 h 1327212"/>
                <a:gd name="csX10" fmla="*/ 961969 w 2538910"/>
                <a:gd name="csY10" fmla="*/ 1327212 h 1327212"/>
                <a:gd name="csX11" fmla="*/ 221206 w 2538910"/>
                <a:gd name="csY11" fmla="*/ 1327212 h 1327212"/>
                <a:gd name="csX12" fmla="*/ 0 w 2538910"/>
                <a:gd name="csY12" fmla="*/ 1106006 h 1327212"/>
                <a:gd name="csX13" fmla="*/ 0 w 2538910"/>
                <a:gd name="csY13" fmla="*/ 645910 h 1327212"/>
                <a:gd name="csX14" fmla="*/ 0 w 2538910"/>
                <a:gd name="csY14" fmla="*/ 221206 h 132721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2538910" h="1327212" fill="none" extrusionOk="0">
                  <a:moveTo>
                    <a:pt x="0" y="221206"/>
                  </a:moveTo>
                  <a:cubicBezTo>
                    <a:pt x="17993" y="106131"/>
                    <a:pt x="101949" y="-5915"/>
                    <a:pt x="221206" y="0"/>
                  </a:cubicBezTo>
                  <a:cubicBezTo>
                    <a:pt x="452568" y="22469"/>
                    <a:pt x="750988" y="-11098"/>
                    <a:pt x="941004" y="0"/>
                  </a:cubicBezTo>
                  <a:cubicBezTo>
                    <a:pt x="1131020" y="11098"/>
                    <a:pt x="1302238" y="-906"/>
                    <a:pt x="1618871" y="0"/>
                  </a:cubicBezTo>
                  <a:cubicBezTo>
                    <a:pt x="1935504" y="906"/>
                    <a:pt x="2090657" y="-11149"/>
                    <a:pt x="2317704" y="0"/>
                  </a:cubicBezTo>
                  <a:cubicBezTo>
                    <a:pt x="2463074" y="-6323"/>
                    <a:pt x="2541618" y="103991"/>
                    <a:pt x="2538910" y="221206"/>
                  </a:cubicBezTo>
                  <a:cubicBezTo>
                    <a:pt x="2529592" y="429570"/>
                    <a:pt x="2530335" y="538431"/>
                    <a:pt x="2538910" y="654758"/>
                  </a:cubicBezTo>
                  <a:cubicBezTo>
                    <a:pt x="2547485" y="771085"/>
                    <a:pt x="2534779" y="937172"/>
                    <a:pt x="2538910" y="1106006"/>
                  </a:cubicBezTo>
                  <a:cubicBezTo>
                    <a:pt x="2557597" y="1221393"/>
                    <a:pt x="2451912" y="1345059"/>
                    <a:pt x="2317704" y="1327212"/>
                  </a:cubicBezTo>
                  <a:cubicBezTo>
                    <a:pt x="1983265" y="1311175"/>
                    <a:pt x="1845121" y="1348787"/>
                    <a:pt x="1618871" y="1327212"/>
                  </a:cubicBezTo>
                  <a:cubicBezTo>
                    <a:pt x="1392621" y="1305637"/>
                    <a:pt x="1196239" y="1357181"/>
                    <a:pt x="961969" y="1327212"/>
                  </a:cubicBezTo>
                  <a:cubicBezTo>
                    <a:pt x="727699" y="1297243"/>
                    <a:pt x="537527" y="1355739"/>
                    <a:pt x="221206" y="1327212"/>
                  </a:cubicBezTo>
                  <a:cubicBezTo>
                    <a:pt x="107041" y="1316129"/>
                    <a:pt x="-976" y="1223642"/>
                    <a:pt x="0" y="1106006"/>
                  </a:cubicBezTo>
                  <a:cubicBezTo>
                    <a:pt x="-5654" y="1013352"/>
                    <a:pt x="6122" y="809265"/>
                    <a:pt x="0" y="645910"/>
                  </a:cubicBezTo>
                  <a:cubicBezTo>
                    <a:pt x="-6122" y="482555"/>
                    <a:pt x="-15248" y="351673"/>
                    <a:pt x="0" y="221206"/>
                  </a:cubicBezTo>
                  <a:close/>
                </a:path>
                <a:path w="2538910" h="1327212" stroke="0" extrusionOk="0">
                  <a:moveTo>
                    <a:pt x="0" y="221206"/>
                  </a:moveTo>
                  <a:cubicBezTo>
                    <a:pt x="-24314" y="107239"/>
                    <a:pt x="80208" y="22777"/>
                    <a:pt x="221206" y="0"/>
                  </a:cubicBezTo>
                  <a:cubicBezTo>
                    <a:pt x="569750" y="-25078"/>
                    <a:pt x="732685" y="33300"/>
                    <a:pt x="961969" y="0"/>
                  </a:cubicBezTo>
                  <a:cubicBezTo>
                    <a:pt x="1191253" y="-33300"/>
                    <a:pt x="1347335" y="26001"/>
                    <a:pt x="1639836" y="0"/>
                  </a:cubicBezTo>
                  <a:cubicBezTo>
                    <a:pt x="1932337" y="-26001"/>
                    <a:pt x="2003655" y="-498"/>
                    <a:pt x="2317704" y="0"/>
                  </a:cubicBezTo>
                  <a:cubicBezTo>
                    <a:pt x="2419846" y="-5160"/>
                    <a:pt x="2550604" y="102307"/>
                    <a:pt x="2538910" y="221206"/>
                  </a:cubicBezTo>
                  <a:cubicBezTo>
                    <a:pt x="2556465" y="374675"/>
                    <a:pt x="2525130" y="444954"/>
                    <a:pt x="2538910" y="645910"/>
                  </a:cubicBezTo>
                  <a:cubicBezTo>
                    <a:pt x="2552690" y="846866"/>
                    <a:pt x="2529756" y="926614"/>
                    <a:pt x="2538910" y="1106006"/>
                  </a:cubicBezTo>
                  <a:cubicBezTo>
                    <a:pt x="2544475" y="1229486"/>
                    <a:pt x="2437537" y="1333246"/>
                    <a:pt x="2317704" y="1327212"/>
                  </a:cubicBezTo>
                  <a:cubicBezTo>
                    <a:pt x="1968432" y="1357252"/>
                    <a:pt x="1834111" y="1334111"/>
                    <a:pt x="1618871" y="1327212"/>
                  </a:cubicBezTo>
                  <a:cubicBezTo>
                    <a:pt x="1403631" y="1320313"/>
                    <a:pt x="1067911" y="1293052"/>
                    <a:pt x="920039" y="1327212"/>
                  </a:cubicBezTo>
                  <a:cubicBezTo>
                    <a:pt x="772167" y="1361372"/>
                    <a:pt x="547679" y="1301593"/>
                    <a:pt x="221206" y="1327212"/>
                  </a:cubicBezTo>
                  <a:cubicBezTo>
                    <a:pt x="105103" y="1329613"/>
                    <a:pt x="-1314" y="1208480"/>
                    <a:pt x="0" y="1106006"/>
                  </a:cubicBezTo>
                  <a:cubicBezTo>
                    <a:pt x="10509" y="928151"/>
                    <a:pt x="-5590" y="763354"/>
                    <a:pt x="0" y="672454"/>
                  </a:cubicBezTo>
                  <a:cubicBezTo>
                    <a:pt x="5590" y="581554"/>
                    <a:pt x="-20928" y="442406"/>
                    <a:pt x="0" y="221206"/>
                  </a:cubicBezTo>
                  <a:close/>
                </a:path>
              </a:pathLst>
            </a:custGeom>
            <a:blipFill>
              <a:blip xmlns:r="http://schemas.openxmlformats.org/officeDocument/2006/relationships" r:embed="rId7">
                <a:extLst>
                  <a:ext uri="{BEBA8EAE-BF5A-486C-A8C5-ECC9F3942E4B}">
                    <a14:imgProps xmlns:a14="http://schemas.microsoft.com/office/drawing/2010/main">
                      <a14:imgLayer r:embed="rId8">
                        <a14:imgEffect>
                          <a14:saturation sat="285000"/>
                        </a14:imgEffect>
                        <a14:imgEffect>
                          <a14:brightnessContrast contrast="-40000"/>
                        </a14:imgEffect>
                      </a14:imgLayer>
                    </a14:imgProps>
                  </a:ext>
                </a:extLst>
              </a:blip>
              <a:tile tx="0" ty="0" sx="100000" sy="100000" flip="none" algn="tl"/>
            </a:blipFill>
            <a:ln>
              <a:noFill/>
              <a:extLst>
                <a:ext uri="{C807C97D-BFC1-408E-A445-0C87EB9F89A2}">
                  <ask:lineSketchStyleProps xmlns:ask="http://schemas.microsoft.com/office/drawing/2018/sketchyshapes" sd="1260177276">
                    <a:prstGeom prst="roundRect">
                      <a:avLst/>
                    </a:prstGeom>
                    <ask:type>
                      <ask:lineSketchFreehan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1">
                  <a:solidFill>
                    <a:schemeClr val="tx1"/>
                  </a:solidFill>
                  <a:latin typeface="Arial Black" panose="020B0A04020102020204" pitchFamily="34" charset="0"/>
                </a:rPr>
                <a:t>Total</a:t>
              </a:r>
              <a:r>
                <a:rPr lang="en-IN" sz="1600" b="1" i="1" baseline="0">
                  <a:solidFill>
                    <a:schemeClr val="tx1"/>
                  </a:solidFill>
                  <a:latin typeface="Arial Black" panose="020B0A04020102020204" pitchFamily="34" charset="0"/>
                </a:rPr>
                <a:t> Sales</a:t>
              </a:r>
              <a:endParaRPr lang="en-IN" sz="1600" b="1" i="1">
                <a:solidFill>
                  <a:schemeClr val="tx1"/>
                </a:solidFill>
                <a:latin typeface="Arial Black" panose="020B0A04020102020204" pitchFamily="34" charset="0"/>
              </a:endParaRPr>
            </a:p>
          </xdr:txBody>
        </xdr:sp>
        <xdr:sp macro="" textlink="'Pivot Tables'!B7">
          <xdr:nvSpPr>
            <xdr:cNvPr id="7" name="TextBox 6">
              <a:extLst>
                <a:ext uri="{FF2B5EF4-FFF2-40B4-BE49-F238E27FC236}">
                  <a16:creationId xmlns:a16="http://schemas.microsoft.com/office/drawing/2014/main" id="{0A8EE81C-169E-A218-6BB9-A4165F23A4E1}"/>
                </a:ext>
              </a:extLst>
            </xdr:cNvPr>
            <xdr:cNvSpPr txBox="1"/>
          </xdr:nvSpPr>
          <xdr:spPr>
            <a:xfrm>
              <a:off x="992014" y="2141068"/>
              <a:ext cx="1683810" cy="587575"/>
            </a:xfrm>
            <a:prstGeom prst="rect">
              <a:avLst/>
            </a:prstGeom>
            <a:blipFill>
              <a:blip xmlns:r="http://schemas.openxmlformats.org/officeDocument/2006/relationships" r:embed="rId7">
                <a:extLst>
                  <a:ext uri="{BEBA8EAE-BF5A-486C-A8C5-ECC9F3942E4B}">
                    <a14:imgProps xmlns:a14="http://schemas.microsoft.com/office/drawing/2010/main">
                      <a14:imgLayer r:embed="rId8">
                        <a14:imgEffect>
                          <a14:saturation sat="285000"/>
                        </a14:imgEffect>
                        <a14:imgEffect>
                          <a14:brightnessContrast contrast="-40000"/>
                        </a14:imgEffect>
                      </a14:imgLayer>
                    </a14:imgProps>
                  </a:ext>
                </a:extLst>
              </a:blip>
              <a:tile tx="0" ty="0" sx="100000" sy="100000" flip="none" algn="tl"/>
            </a:blipFill>
            <a:ln w="9525" cmpd="sng">
              <a:noFill/>
              <a:extLst>
                <a:ext uri="{C807C97D-BFC1-408E-A445-0C87EB9F89A2}">
                  <ask:lineSketchStyleProps xmlns:ask="http://schemas.microsoft.com/office/drawing/2018/sketchyshapes" sd="569433381">
                    <a:custGeom>
                      <a:avLst/>
                      <a:gdLst>
                        <a:gd name="csX0" fmla="*/ 0 w 1683810"/>
                        <a:gd name="csY0" fmla="*/ 0 h 531733"/>
                        <a:gd name="csX1" fmla="*/ 594946 w 1683810"/>
                        <a:gd name="csY1" fmla="*/ 0 h 531733"/>
                        <a:gd name="csX2" fmla="*/ 1139378 w 1683810"/>
                        <a:gd name="csY2" fmla="*/ 0 h 531733"/>
                        <a:gd name="csX3" fmla="*/ 1683810 w 1683810"/>
                        <a:gd name="csY3" fmla="*/ 0 h 531733"/>
                        <a:gd name="csX4" fmla="*/ 1683810 w 1683810"/>
                        <a:gd name="csY4" fmla="*/ 531733 h 531733"/>
                        <a:gd name="csX5" fmla="*/ 1122540 w 1683810"/>
                        <a:gd name="csY5" fmla="*/ 531733 h 531733"/>
                        <a:gd name="csX6" fmla="*/ 611784 w 1683810"/>
                        <a:gd name="csY6" fmla="*/ 531733 h 531733"/>
                        <a:gd name="csX7" fmla="*/ 0 w 1683810"/>
                        <a:gd name="csY7" fmla="*/ 531733 h 531733"/>
                        <a:gd name="csX8" fmla="*/ 0 w 1683810"/>
                        <a:gd name="csY8" fmla="*/ 0 h 53173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83810" h="531733" fill="none" extrusionOk="0">
                          <a:moveTo>
                            <a:pt x="0" y="0"/>
                          </a:moveTo>
                          <a:cubicBezTo>
                            <a:pt x="178018" y="-20498"/>
                            <a:pt x="474177" y="-16950"/>
                            <a:pt x="594946" y="0"/>
                          </a:cubicBezTo>
                          <a:cubicBezTo>
                            <a:pt x="715715" y="16950"/>
                            <a:pt x="877944" y="-23544"/>
                            <a:pt x="1139378" y="0"/>
                          </a:cubicBezTo>
                          <a:cubicBezTo>
                            <a:pt x="1400812" y="23544"/>
                            <a:pt x="1492813" y="-3477"/>
                            <a:pt x="1683810" y="0"/>
                          </a:cubicBezTo>
                          <a:cubicBezTo>
                            <a:pt x="1673369" y="210492"/>
                            <a:pt x="1694537" y="326891"/>
                            <a:pt x="1683810" y="531733"/>
                          </a:cubicBezTo>
                          <a:cubicBezTo>
                            <a:pt x="1541885" y="545275"/>
                            <a:pt x="1257644" y="535192"/>
                            <a:pt x="1122540" y="531733"/>
                          </a:cubicBezTo>
                          <a:cubicBezTo>
                            <a:pt x="987436" y="528275"/>
                            <a:pt x="718538" y="555292"/>
                            <a:pt x="611784" y="531733"/>
                          </a:cubicBezTo>
                          <a:cubicBezTo>
                            <a:pt x="505030" y="508174"/>
                            <a:pt x="139300" y="527812"/>
                            <a:pt x="0" y="531733"/>
                          </a:cubicBezTo>
                          <a:cubicBezTo>
                            <a:pt x="4751" y="419333"/>
                            <a:pt x="-7705" y="198037"/>
                            <a:pt x="0" y="0"/>
                          </a:cubicBezTo>
                          <a:close/>
                        </a:path>
                        <a:path w="1683810" h="531733" stroke="0" extrusionOk="0">
                          <a:moveTo>
                            <a:pt x="0" y="0"/>
                          </a:moveTo>
                          <a:cubicBezTo>
                            <a:pt x="186388" y="13945"/>
                            <a:pt x="339345" y="-25770"/>
                            <a:pt x="544432" y="0"/>
                          </a:cubicBezTo>
                          <a:cubicBezTo>
                            <a:pt x="749519" y="25770"/>
                            <a:pt x="882463" y="5528"/>
                            <a:pt x="1088864" y="0"/>
                          </a:cubicBezTo>
                          <a:cubicBezTo>
                            <a:pt x="1295265" y="-5528"/>
                            <a:pt x="1430992" y="-14421"/>
                            <a:pt x="1683810" y="0"/>
                          </a:cubicBezTo>
                          <a:cubicBezTo>
                            <a:pt x="1688489" y="246824"/>
                            <a:pt x="1675006" y="369972"/>
                            <a:pt x="1683810" y="531733"/>
                          </a:cubicBezTo>
                          <a:cubicBezTo>
                            <a:pt x="1547202" y="528027"/>
                            <a:pt x="1322592" y="530941"/>
                            <a:pt x="1156216" y="531733"/>
                          </a:cubicBezTo>
                          <a:cubicBezTo>
                            <a:pt x="989840" y="532525"/>
                            <a:pt x="822736" y="530322"/>
                            <a:pt x="578108" y="531733"/>
                          </a:cubicBezTo>
                          <a:cubicBezTo>
                            <a:pt x="333480" y="533144"/>
                            <a:pt x="175686" y="558042"/>
                            <a:pt x="0" y="531733"/>
                          </a:cubicBezTo>
                          <a:cubicBezTo>
                            <a:pt x="25921" y="408272"/>
                            <a:pt x="25968" y="12933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868EE6-C16A-4AB8-A6C0-B6F980C09B20}" type="TxLink">
                <a:rPr lang="en-US" sz="1800" b="1" i="1" u="none" strike="noStrike">
                  <a:solidFill>
                    <a:srgbClr val="000000"/>
                  </a:solidFill>
                  <a:latin typeface="Arial Black" panose="020B0A04020102020204" pitchFamily="34" charset="0"/>
                  <a:ea typeface="Calibri"/>
                  <a:cs typeface="Calibri"/>
                </a:rPr>
                <a:pPr algn="ctr"/>
                <a:t>₹ 5,15,047</a:t>
              </a:fld>
              <a:endParaRPr lang="en-US" sz="1800" b="1" i="1">
                <a:solidFill>
                  <a:schemeClr val="tx1"/>
                </a:solidFill>
                <a:latin typeface="Arial Black" panose="020B0A04020102020204" pitchFamily="34" charset="0"/>
              </a:endParaRPr>
            </a:p>
          </xdr:txBody>
        </xdr:sp>
        <xdr:pic>
          <xdr:nvPicPr>
            <xdr:cNvPr id="29" name="Graphic 28" descr="Money with solid fill">
              <a:extLst>
                <a:ext uri="{FF2B5EF4-FFF2-40B4-BE49-F238E27FC236}">
                  <a16:creationId xmlns:a16="http://schemas.microsoft.com/office/drawing/2014/main" id="{0E4AB340-DAD3-5772-DABE-3BF30BED6C4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89807" y="1787511"/>
              <a:ext cx="619200" cy="522968"/>
            </a:xfrm>
            <a:prstGeom prst="rect">
              <a:avLst/>
            </a:prstGeom>
          </xdr:spPr>
        </xdr:pic>
      </xdr:grpSp>
      <xdr:grpSp>
        <xdr:nvGrpSpPr>
          <xdr:cNvPr id="65" name="Group 64">
            <a:extLst>
              <a:ext uri="{FF2B5EF4-FFF2-40B4-BE49-F238E27FC236}">
                <a16:creationId xmlns:a16="http://schemas.microsoft.com/office/drawing/2014/main" id="{758D4067-9EFA-1D72-DE57-136364A4161E}"/>
              </a:ext>
            </a:extLst>
          </xdr:cNvPr>
          <xdr:cNvGrpSpPr/>
        </xdr:nvGrpSpPr>
        <xdr:grpSpPr>
          <a:xfrm>
            <a:off x="3668960" y="1408887"/>
            <a:ext cx="2531257" cy="1317754"/>
            <a:chOff x="3197142" y="1471673"/>
            <a:chExt cx="2124807" cy="1304417"/>
          </a:xfrm>
          <a:effectLst>
            <a:outerShdw blurRad="50800" dist="38100" dir="13500000" algn="br" rotWithShape="0">
              <a:prstClr val="black">
                <a:alpha val="40000"/>
              </a:prstClr>
            </a:outerShdw>
          </a:effectLst>
        </xdr:grpSpPr>
        <xdr:sp macro="" textlink="">
          <xdr:nvSpPr>
            <xdr:cNvPr id="38" name="Rectangle: Rounded Corners 37">
              <a:extLst>
                <a:ext uri="{FF2B5EF4-FFF2-40B4-BE49-F238E27FC236}">
                  <a16:creationId xmlns:a16="http://schemas.microsoft.com/office/drawing/2014/main" id="{FB42E0D7-ED54-BCAE-4C3E-A60199DA32AB}"/>
                </a:ext>
              </a:extLst>
            </xdr:cNvPr>
            <xdr:cNvSpPr/>
          </xdr:nvSpPr>
          <xdr:spPr>
            <a:xfrm>
              <a:off x="3197142" y="1471673"/>
              <a:ext cx="2124807" cy="1304417"/>
            </a:xfrm>
            <a:custGeom>
              <a:avLst/>
              <a:gdLst>
                <a:gd name="csX0" fmla="*/ 0 w 2537742"/>
                <a:gd name="csY0" fmla="*/ 221206 h 1327212"/>
                <a:gd name="csX1" fmla="*/ 221206 w 2537742"/>
                <a:gd name="csY1" fmla="*/ 0 h 1327212"/>
                <a:gd name="csX2" fmla="*/ 940603 w 2537742"/>
                <a:gd name="csY2" fmla="*/ 0 h 1327212"/>
                <a:gd name="csX3" fmla="*/ 1618093 w 2537742"/>
                <a:gd name="csY3" fmla="*/ 0 h 1327212"/>
                <a:gd name="csX4" fmla="*/ 2316536 w 2537742"/>
                <a:gd name="csY4" fmla="*/ 0 h 1327212"/>
                <a:gd name="csX5" fmla="*/ 2537742 w 2537742"/>
                <a:gd name="csY5" fmla="*/ 221206 h 1327212"/>
                <a:gd name="csX6" fmla="*/ 2537742 w 2537742"/>
                <a:gd name="csY6" fmla="*/ 654758 h 1327212"/>
                <a:gd name="csX7" fmla="*/ 2537742 w 2537742"/>
                <a:gd name="csY7" fmla="*/ 1106006 h 1327212"/>
                <a:gd name="csX8" fmla="*/ 2316536 w 2537742"/>
                <a:gd name="csY8" fmla="*/ 1327212 h 1327212"/>
                <a:gd name="csX9" fmla="*/ 1618093 w 2537742"/>
                <a:gd name="csY9" fmla="*/ 1327212 h 1327212"/>
                <a:gd name="csX10" fmla="*/ 961556 w 2537742"/>
                <a:gd name="csY10" fmla="*/ 1327212 h 1327212"/>
                <a:gd name="csX11" fmla="*/ 221206 w 2537742"/>
                <a:gd name="csY11" fmla="*/ 1327212 h 1327212"/>
                <a:gd name="csX12" fmla="*/ 0 w 2537742"/>
                <a:gd name="csY12" fmla="*/ 1106006 h 1327212"/>
                <a:gd name="csX13" fmla="*/ 0 w 2537742"/>
                <a:gd name="csY13" fmla="*/ 645910 h 1327212"/>
                <a:gd name="csX14" fmla="*/ 0 w 2537742"/>
                <a:gd name="csY14" fmla="*/ 221206 h 132721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2537742" h="1327212" fill="none" extrusionOk="0">
                  <a:moveTo>
                    <a:pt x="0" y="221206"/>
                  </a:moveTo>
                  <a:cubicBezTo>
                    <a:pt x="17993" y="106131"/>
                    <a:pt x="101949" y="-5915"/>
                    <a:pt x="221206" y="0"/>
                  </a:cubicBezTo>
                  <a:cubicBezTo>
                    <a:pt x="441764" y="33876"/>
                    <a:pt x="663197" y="-15050"/>
                    <a:pt x="940603" y="0"/>
                  </a:cubicBezTo>
                  <a:cubicBezTo>
                    <a:pt x="1218009" y="15050"/>
                    <a:pt x="1415081" y="-779"/>
                    <a:pt x="1618093" y="0"/>
                  </a:cubicBezTo>
                  <a:cubicBezTo>
                    <a:pt x="1821105" y="779"/>
                    <a:pt x="2005315" y="21456"/>
                    <a:pt x="2316536" y="0"/>
                  </a:cubicBezTo>
                  <a:cubicBezTo>
                    <a:pt x="2461906" y="-6323"/>
                    <a:pt x="2540450" y="103991"/>
                    <a:pt x="2537742" y="221206"/>
                  </a:cubicBezTo>
                  <a:cubicBezTo>
                    <a:pt x="2528424" y="429570"/>
                    <a:pt x="2529167" y="538431"/>
                    <a:pt x="2537742" y="654758"/>
                  </a:cubicBezTo>
                  <a:cubicBezTo>
                    <a:pt x="2546317" y="771085"/>
                    <a:pt x="2533611" y="937172"/>
                    <a:pt x="2537742" y="1106006"/>
                  </a:cubicBezTo>
                  <a:cubicBezTo>
                    <a:pt x="2556429" y="1221393"/>
                    <a:pt x="2450744" y="1345059"/>
                    <a:pt x="2316536" y="1327212"/>
                  </a:cubicBezTo>
                  <a:cubicBezTo>
                    <a:pt x="2140800" y="1317541"/>
                    <a:pt x="1933756" y="1361583"/>
                    <a:pt x="1618093" y="1327212"/>
                  </a:cubicBezTo>
                  <a:cubicBezTo>
                    <a:pt x="1302430" y="1292841"/>
                    <a:pt x="1114001" y="1353220"/>
                    <a:pt x="961556" y="1327212"/>
                  </a:cubicBezTo>
                  <a:cubicBezTo>
                    <a:pt x="809111" y="1301204"/>
                    <a:pt x="430767" y="1291472"/>
                    <a:pt x="221206" y="1327212"/>
                  </a:cubicBezTo>
                  <a:cubicBezTo>
                    <a:pt x="107041" y="1316129"/>
                    <a:pt x="-976" y="1223642"/>
                    <a:pt x="0" y="1106006"/>
                  </a:cubicBezTo>
                  <a:cubicBezTo>
                    <a:pt x="-5654" y="1013352"/>
                    <a:pt x="6122" y="809265"/>
                    <a:pt x="0" y="645910"/>
                  </a:cubicBezTo>
                  <a:cubicBezTo>
                    <a:pt x="-6122" y="482555"/>
                    <a:pt x="-15248" y="351673"/>
                    <a:pt x="0" y="221206"/>
                  </a:cubicBezTo>
                  <a:close/>
                </a:path>
                <a:path w="2537742" h="1327212" stroke="0" extrusionOk="0">
                  <a:moveTo>
                    <a:pt x="0" y="221206"/>
                  </a:moveTo>
                  <a:cubicBezTo>
                    <a:pt x="-24314" y="107239"/>
                    <a:pt x="80208" y="22777"/>
                    <a:pt x="221206" y="0"/>
                  </a:cubicBezTo>
                  <a:cubicBezTo>
                    <a:pt x="439993" y="17476"/>
                    <a:pt x="612622" y="27743"/>
                    <a:pt x="961556" y="0"/>
                  </a:cubicBezTo>
                  <a:cubicBezTo>
                    <a:pt x="1310490" y="-27743"/>
                    <a:pt x="1488411" y="17291"/>
                    <a:pt x="1639046" y="0"/>
                  </a:cubicBezTo>
                  <a:cubicBezTo>
                    <a:pt x="1789681" y="-17291"/>
                    <a:pt x="2090506" y="26503"/>
                    <a:pt x="2316536" y="0"/>
                  </a:cubicBezTo>
                  <a:cubicBezTo>
                    <a:pt x="2418678" y="-5160"/>
                    <a:pt x="2549436" y="102307"/>
                    <a:pt x="2537742" y="221206"/>
                  </a:cubicBezTo>
                  <a:cubicBezTo>
                    <a:pt x="2555297" y="374675"/>
                    <a:pt x="2523962" y="444954"/>
                    <a:pt x="2537742" y="645910"/>
                  </a:cubicBezTo>
                  <a:cubicBezTo>
                    <a:pt x="2551522" y="846866"/>
                    <a:pt x="2528588" y="926614"/>
                    <a:pt x="2537742" y="1106006"/>
                  </a:cubicBezTo>
                  <a:cubicBezTo>
                    <a:pt x="2543307" y="1229486"/>
                    <a:pt x="2436369" y="1333246"/>
                    <a:pt x="2316536" y="1327212"/>
                  </a:cubicBezTo>
                  <a:cubicBezTo>
                    <a:pt x="2153059" y="1301381"/>
                    <a:pt x="1781891" y="1318267"/>
                    <a:pt x="1618093" y="1327212"/>
                  </a:cubicBezTo>
                  <a:cubicBezTo>
                    <a:pt x="1454295" y="1336157"/>
                    <a:pt x="1224598" y="1342090"/>
                    <a:pt x="919649" y="1327212"/>
                  </a:cubicBezTo>
                  <a:cubicBezTo>
                    <a:pt x="614700" y="1312334"/>
                    <a:pt x="549030" y="1355812"/>
                    <a:pt x="221206" y="1327212"/>
                  </a:cubicBezTo>
                  <a:cubicBezTo>
                    <a:pt x="105103" y="1329613"/>
                    <a:pt x="-1314" y="1208480"/>
                    <a:pt x="0" y="1106006"/>
                  </a:cubicBezTo>
                  <a:cubicBezTo>
                    <a:pt x="10509" y="928151"/>
                    <a:pt x="-5590" y="763354"/>
                    <a:pt x="0" y="672454"/>
                  </a:cubicBezTo>
                  <a:cubicBezTo>
                    <a:pt x="5590" y="581554"/>
                    <a:pt x="-20928" y="442406"/>
                    <a:pt x="0" y="221206"/>
                  </a:cubicBezTo>
                  <a:close/>
                </a:path>
              </a:pathLst>
            </a:custGeom>
            <a:blipFill>
              <a:blip xmlns:r="http://schemas.openxmlformats.org/officeDocument/2006/relationships" r:embed="rId7">
                <a:extLst>
                  <a:ext uri="{BEBA8EAE-BF5A-486C-A8C5-ECC9F3942E4B}">
                    <a14:imgProps xmlns:a14="http://schemas.microsoft.com/office/drawing/2010/main">
                      <a14:imgLayer r:embed="rId8">
                        <a14:imgEffect>
                          <a14:saturation sat="285000"/>
                        </a14:imgEffect>
                        <a14:imgEffect>
                          <a14:brightnessContrast contrast="-40000"/>
                        </a14:imgEffect>
                      </a14:imgLayer>
                    </a14:imgProps>
                  </a:ext>
                </a:extLst>
              </a:blip>
              <a:tile tx="0" ty="0" sx="100000" sy="100000" flip="none" algn="tl"/>
            </a:blipFill>
            <a:ln>
              <a:noFill/>
              <a:extLst>
                <a:ext uri="{C807C97D-BFC1-408E-A445-0C87EB9F89A2}">
                  <ask:lineSketchStyleProps xmlns:ask="http://schemas.microsoft.com/office/drawing/2018/sketchyshapes" sd="1260177276">
                    <a:prstGeom prst="roundRect">
                      <a:avLst/>
                    </a:prstGeom>
                    <ask:type>
                      <ask:lineSketchFreehan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1">
                  <a:solidFill>
                    <a:schemeClr val="tx1"/>
                  </a:solidFill>
                  <a:latin typeface="Arial Black" panose="020B0A04020102020204" pitchFamily="34" charset="0"/>
                </a:rPr>
                <a:t>Gross</a:t>
              </a:r>
              <a:r>
                <a:rPr lang="en-IN" sz="1600" b="1" i="1" baseline="0">
                  <a:solidFill>
                    <a:schemeClr val="tx1"/>
                  </a:solidFill>
                  <a:latin typeface="Arial Black" panose="020B0A04020102020204" pitchFamily="34" charset="0"/>
                </a:rPr>
                <a:t> Income</a:t>
              </a:r>
              <a:endParaRPr lang="en-IN" sz="1600" b="1" i="1">
                <a:solidFill>
                  <a:schemeClr val="tx1"/>
                </a:solidFill>
                <a:latin typeface="Arial Black" panose="020B0A04020102020204" pitchFamily="34" charset="0"/>
              </a:endParaRPr>
            </a:p>
          </xdr:txBody>
        </xdr:sp>
        <xdr:sp macro="" textlink="'Pivot Tables'!B27">
          <xdr:nvSpPr>
            <xdr:cNvPr id="39" name="TextBox 38">
              <a:extLst>
                <a:ext uri="{FF2B5EF4-FFF2-40B4-BE49-F238E27FC236}">
                  <a16:creationId xmlns:a16="http://schemas.microsoft.com/office/drawing/2014/main" id="{DBE60E7F-34B8-EE1B-212F-5F7EB55F6E94}"/>
                </a:ext>
              </a:extLst>
            </xdr:cNvPr>
            <xdr:cNvSpPr txBox="1"/>
          </xdr:nvSpPr>
          <xdr:spPr>
            <a:xfrm>
              <a:off x="3394212" y="2181773"/>
              <a:ext cx="1683811" cy="587575"/>
            </a:xfrm>
            <a:prstGeom prst="rect">
              <a:avLst/>
            </a:prstGeom>
            <a:blipFill>
              <a:blip xmlns:r="http://schemas.openxmlformats.org/officeDocument/2006/relationships" r:embed="rId7">
                <a:extLst>
                  <a:ext uri="{BEBA8EAE-BF5A-486C-A8C5-ECC9F3942E4B}">
                    <a14:imgProps xmlns:a14="http://schemas.microsoft.com/office/drawing/2010/main">
                      <a14:imgLayer r:embed="rId8">
                        <a14:imgEffect>
                          <a14:saturation sat="285000"/>
                        </a14:imgEffect>
                        <a14:imgEffect>
                          <a14:brightnessContrast contrast="-40000"/>
                        </a14:imgEffect>
                      </a14:imgLayer>
                    </a14:imgProps>
                  </a:ext>
                </a:extLst>
              </a:blip>
              <a:tile tx="0" ty="0" sx="100000" sy="100000" flip="none" algn="tl"/>
            </a:blipFill>
            <a:ln w="9525" cmpd="sng">
              <a:noFill/>
              <a:extLst>
                <a:ext uri="{C807C97D-BFC1-408E-A445-0C87EB9F89A2}">
                  <ask:lineSketchStyleProps xmlns:ask="http://schemas.microsoft.com/office/drawing/2018/sketchyshapes" sd="569433381">
                    <a:custGeom>
                      <a:avLst/>
                      <a:gdLst>
                        <a:gd name="csX0" fmla="*/ 0 w 1683810"/>
                        <a:gd name="csY0" fmla="*/ 0 h 531733"/>
                        <a:gd name="csX1" fmla="*/ 594946 w 1683810"/>
                        <a:gd name="csY1" fmla="*/ 0 h 531733"/>
                        <a:gd name="csX2" fmla="*/ 1139378 w 1683810"/>
                        <a:gd name="csY2" fmla="*/ 0 h 531733"/>
                        <a:gd name="csX3" fmla="*/ 1683810 w 1683810"/>
                        <a:gd name="csY3" fmla="*/ 0 h 531733"/>
                        <a:gd name="csX4" fmla="*/ 1683810 w 1683810"/>
                        <a:gd name="csY4" fmla="*/ 531733 h 531733"/>
                        <a:gd name="csX5" fmla="*/ 1122540 w 1683810"/>
                        <a:gd name="csY5" fmla="*/ 531733 h 531733"/>
                        <a:gd name="csX6" fmla="*/ 611784 w 1683810"/>
                        <a:gd name="csY6" fmla="*/ 531733 h 531733"/>
                        <a:gd name="csX7" fmla="*/ 0 w 1683810"/>
                        <a:gd name="csY7" fmla="*/ 531733 h 531733"/>
                        <a:gd name="csX8" fmla="*/ 0 w 1683810"/>
                        <a:gd name="csY8" fmla="*/ 0 h 53173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83810" h="531733" fill="none" extrusionOk="0">
                          <a:moveTo>
                            <a:pt x="0" y="0"/>
                          </a:moveTo>
                          <a:cubicBezTo>
                            <a:pt x="178018" y="-20498"/>
                            <a:pt x="474177" y="-16950"/>
                            <a:pt x="594946" y="0"/>
                          </a:cubicBezTo>
                          <a:cubicBezTo>
                            <a:pt x="715715" y="16950"/>
                            <a:pt x="877944" y="-23544"/>
                            <a:pt x="1139378" y="0"/>
                          </a:cubicBezTo>
                          <a:cubicBezTo>
                            <a:pt x="1400812" y="23544"/>
                            <a:pt x="1492813" y="-3477"/>
                            <a:pt x="1683810" y="0"/>
                          </a:cubicBezTo>
                          <a:cubicBezTo>
                            <a:pt x="1673369" y="210492"/>
                            <a:pt x="1694537" y="326891"/>
                            <a:pt x="1683810" y="531733"/>
                          </a:cubicBezTo>
                          <a:cubicBezTo>
                            <a:pt x="1541885" y="545275"/>
                            <a:pt x="1257644" y="535192"/>
                            <a:pt x="1122540" y="531733"/>
                          </a:cubicBezTo>
                          <a:cubicBezTo>
                            <a:pt x="987436" y="528275"/>
                            <a:pt x="718538" y="555292"/>
                            <a:pt x="611784" y="531733"/>
                          </a:cubicBezTo>
                          <a:cubicBezTo>
                            <a:pt x="505030" y="508174"/>
                            <a:pt x="139300" y="527812"/>
                            <a:pt x="0" y="531733"/>
                          </a:cubicBezTo>
                          <a:cubicBezTo>
                            <a:pt x="4751" y="419333"/>
                            <a:pt x="-7705" y="198037"/>
                            <a:pt x="0" y="0"/>
                          </a:cubicBezTo>
                          <a:close/>
                        </a:path>
                        <a:path w="1683810" h="531733" stroke="0" extrusionOk="0">
                          <a:moveTo>
                            <a:pt x="0" y="0"/>
                          </a:moveTo>
                          <a:cubicBezTo>
                            <a:pt x="186388" y="13945"/>
                            <a:pt x="339345" y="-25770"/>
                            <a:pt x="544432" y="0"/>
                          </a:cubicBezTo>
                          <a:cubicBezTo>
                            <a:pt x="749519" y="25770"/>
                            <a:pt x="882463" y="5528"/>
                            <a:pt x="1088864" y="0"/>
                          </a:cubicBezTo>
                          <a:cubicBezTo>
                            <a:pt x="1295265" y="-5528"/>
                            <a:pt x="1430992" y="-14421"/>
                            <a:pt x="1683810" y="0"/>
                          </a:cubicBezTo>
                          <a:cubicBezTo>
                            <a:pt x="1688489" y="246824"/>
                            <a:pt x="1675006" y="369972"/>
                            <a:pt x="1683810" y="531733"/>
                          </a:cubicBezTo>
                          <a:cubicBezTo>
                            <a:pt x="1547202" y="528027"/>
                            <a:pt x="1322592" y="530941"/>
                            <a:pt x="1156216" y="531733"/>
                          </a:cubicBezTo>
                          <a:cubicBezTo>
                            <a:pt x="989840" y="532525"/>
                            <a:pt x="822736" y="530322"/>
                            <a:pt x="578108" y="531733"/>
                          </a:cubicBezTo>
                          <a:cubicBezTo>
                            <a:pt x="333480" y="533144"/>
                            <a:pt x="175686" y="558042"/>
                            <a:pt x="0" y="531733"/>
                          </a:cubicBezTo>
                          <a:cubicBezTo>
                            <a:pt x="25921" y="408272"/>
                            <a:pt x="25968" y="12933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B33607-77D1-455D-B275-4111C9DACAA5}" type="TxLink">
                <a:rPr lang="en-US" sz="1800" b="1" i="1" u="none" strike="noStrike">
                  <a:solidFill>
                    <a:srgbClr val="000000"/>
                  </a:solidFill>
                  <a:latin typeface="Arial Black" panose="020B0A04020102020204" pitchFamily="34" charset="0"/>
                  <a:ea typeface="Calibri"/>
                  <a:cs typeface="Calibri"/>
                </a:rPr>
                <a:pPr algn="ctr"/>
                <a:t>₹ 55,439</a:t>
              </a:fld>
              <a:endParaRPr lang="en-US" sz="1800" b="1" i="1" u="none" strike="noStrike">
                <a:solidFill>
                  <a:schemeClr val="tx1"/>
                </a:solidFill>
                <a:latin typeface="Arial Black" panose="020B0A04020102020204" pitchFamily="34" charset="0"/>
                <a:ea typeface="Calibri"/>
                <a:cs typeface="Calibri"/>
              </a:endParaRPr>
            </a:p>
          </xdr:txBody>
        </xdr:sp>
        <xdr:pic>
          <xdr:nvPicPr>
            <xdr:cNvPr id="42" name="Graphic 41" descr="Coins with solid fill">
              <a:extLst>
                <a:ext uri="{FF2B5EF4-FFF2-40B4-BE49-F238E27FC236}">
                  <a16:creationId xmlns:a16="http://schemas.microsoft.com/office/drawing/2014/main" id="{65DE5146-B78E-E9B5-B02B-FD22409AC3D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986388" y="1772581"/>
              <a:ext cx="619200" cy="554204"/>
            </a:xfrm>
            <a:prstGeom prst="rect">
              <a:avLst/>
            </a:prstGeom>
          </xdr:spPr>
        </xdr:pic>
      </xdr:grpSp>
      <xdr:grpSp>
        <xdr:nvGrpSpPr>
          <xdr:cNvPr id="66" name="Group 65">
            <a:extLst>
              <a:ext uri="{FF2B5EF4-FFF2-40B4-BE49-F238E27FC236}">
                <a16:creationId xmlns:a16="http://schemas.microsoft.com/office/drawing/2014/main" id="{86F6CC34-F96D-9074-DDD8-6034168BBB49}"/>
              </a:ext>
            </a:extLst>
          </xdr:cNvPr>
          <xdr:cNvGrpSpPr/>
        </xdr:nvGrpSpPr>
        <xdr:grpSpPr>
          <a:xfrm>
            <a:off x="6614149" y="1408887"/>
            <a:ext cx="2530803" cy="1317754"/>
            <a:chOff x="5511474" y="1441432"/>
            <a:chExt cx="2124807" cy="1304417"/>
          </a:xfrm>
          <a:effectLst>
            <a:outerShdw blurRad="50800" dist="38100" dir="13500000" algn="br" rotWithShape="0">
              <a:prstClr val="black">
                <a:alpha val="40000"/>
              </a:prstClr>
            </a:outerShdw>
          </a:effectLst>
        </xdr:grpSpPr>
        <xdr:sp macro="" textlink="">
          <xdr:nvSpPr>
            <xdr:cNvPr id="43" name="Rectangle: Rounded Corners 42">
              <a:extLst>
                <a:ext uri="{FF2B5EF4-FFF2-40B4-BE49-F238E27FC236}">
                  <a16:creationId xmlns:a16="http://schemas.microsoft.com/office/drawing/2014/main" id="{B6C916A7-C629-4EE1-8A6F-E5E56F267A22}"/>
                </a:ext>
              </a:extLst>
            </xdr:cNvPr>
            <xdr:cNvSpPr/>
          </xdr:nvSpPr>
          <xdr:spPr>
            <a:xfrm>
              <a:off x="5511474" y="1441432"/>
              <a:ext cx="2124807" cy="1304417"/>
            </a:xfrm>
            <a:custGeom>
              <a:avLst/>
              <a:gdLst>
                <a:gd name="csX0" fmla="*/ 0 w 2538910"/>
                <a:gd name="csY0" fmla="*/ 221206 h 1327212"/>
                <a:gd name="csX1" fmla="*/ 221206 w 2538910"/>
                <a:gd name="csY1" fmla="*/ 0 h 1327212"/>
                <a:gd name="csX2" fmla="*/ 941004 w 2538910"/>
                <a:gd name="csY2" fmla="*/ 0 h 1327212"/>
                <a:gd name="csX3" fmla="*/ 1618871 w 2538910"/>
                <a:gd name="csY3" fmla="*/ 0 h 1327212"/>
                <a:gd name="csX4" fmla="*/ 2317704 w 2538910"/>
                <a:gd name="csY4" fmla="*/ 0 h 1327212"/>
                <a:gd name="csX5" fmla="*/ 2538910 w 2538910"/>
                <a:gd name="csY5" fmla="*/ 221206 h 1327212"/>
                <a:gd name="csX6" fmla="*/ 2538910 w 2538910"/>
                <a:gd name="csY6" fmla="*/ 654758 h 1327212"/>
                <a:gd name="csX7" fmla="*/ 2538910 w 2538910"/>
                <a:gd name="csY7" fmla="*/ 1106006 h 1327212"/>
                <a:gd name="csX8" fmla="*/ 2317704 w 2538910"/>
                <a:gd name="csY8" fmla="*/ 1327212 h 1327212"/>
                <a:gd name="csX9" fmla="*/ 1618871 w 2538910"/>
                <a:gd name="csY9" fmla="*/ 1327212 h 1327212"/>
                <a:gd name="csX10" fmla="*/ 961969 w 2538910"/>
                <a:gd name="csY10" fmla="*/ 1327212 h 1327212"/>
                <a:gd name="csX11" fmla="*/ 221206 w 2538910"/>
                <a:gd name="csY11" fmla="*/ 1327212 h 1327212"/>
                <a:gd name="csX12" fmla="*/ 0 w 2538910"/>
                <a:gd name="csY12" fmla="*/ 1106006 h 1327212"/>
                <a:gd name="csX13" fmla="*/ 0 w 2538910"/>
                <a:gd name="csY13" fmla="*/ 645910 h 1327212"/>
                <a:gd name="csX14" fmla="*/ 0 w 2538910"/>
                <a:gd name="csY14" fmla="*/ 221206 h 132721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2538910" h="1327212" fill="none" extrusionOk="0">
                  <a:moveTo>
                    <a:pt x="0" y="221206"/>
                  </a:moveTo>
                  <a:cubicBezTo>
                    <a:pt x="17993" y="106131"/>
                    <a:pt x="101949" y="-5915"/>
                    <a:pt x="221206" y="0"/>
                  </a:cubicBezTo>
                  <a:cubicBezTo>
                    <a:pt x="452568" y="22469"/>
                    <a:pt x="750988" y="-11098"/>
                    <a:pt x="941004" y="0"/>
                  </a:cubicBezTo>
                  <a:cubicBezTo>
                    <a:pt x="1131020" y="11098"/>
                    <a:pt x="1302238" y="-906"/>
                    <a:pt x="1618871" y="0"/>
                  </a:cubicBezTo>
                  <a:cubicBezTo>
                    <a:pt x="1935504" y="906"/>
                    <a:pt x="2090657" y="-11149"/>
                    <a:pt x="2317704" y="0"/>
                  </a:cubicBezTo>
                  <a:cubicBezTo>
                    <a:pt x="2463074" y="-6323"/>
                    <a:pt x="2541618" y="103991"/>
                    <a:pt x="2538910" y="221206"/>
                  </a:cubicBezTo>
                  <a:cubicBezTo>
                    <a:pt x="2529592" y="429570"/>
                    <a:pt x="2530335" y="538431"/>
                    <a:pt x="2538910" y="654758"/>
                  </a:cubicBezTo>
                  <a:cubicBezTo>
                    <a:pt x="2547485" y="771085"/>
                    <a:pt x="2534779" y="937172"/>
                    <a:pt x="2538910" y="1106006"/>
                  </a:cubicBezTo>
                  <a:cubicBezTo>
                    <a:pt x="2557597" y="1221393"/>
                    <a:pt x="2451912" y="1345059"/>
                    <a:pt x="2317704" y="1327212"/>
                  </a:cubicBezTo>
                  <a:cubicBezTo>
                    <a:pt x="1983265" y="1311175"/>
                    <a:pt x="1845121" y="1348787"/>
                    <a:pt x="1618871" y="1327212"/>
                  </a:cubicBezTo>
                  <a:cubicBezTo>
                    <a:pt x="1392621" y="1305637"/>
                    <a:pt x="1196239" y="1357181"/>
                    <a:pt x="961969" y="1327212"/>
                  </a:cubicBezTo>
                  <a:cubicBezTo>
                    <a:pt x="727699" y="1297243"/>
                    <a:pt x="537527" y="1355739"/>
                    <a:pt x="221206" y="1327212"/>
                  </a:cubicBezTo>
                  <a:cubicBezTo>
                    <a:pt x="107041" y="1316129"/>
                    <a:pt x="-976" y="1223642"/>
                    <a:pt x="0" y="1106006"/>
                  </a:cubicBezTo>
                  <a:cubicBezTo>
                    <a:pt x="-5654" y="1013352"/>
                    <a:pt x="6122" y="809265"/>
                    <a:pt x="0" y="645910"/>
                  </a:cubicBezTo>
                  <a:cubicBezTo>
                    <a:pt x="-6122" y="482555"/>
                    <a:pt x="-15248" y="351673"/>
                    <a:pt x="0" y="221206"/>
                  </a:cubicBezTo>
                  <a:close/>
                </a:path>
                <a:path w="2538910" h="1327212" stroke="0" extrusionOk="0">
                  <a:moveTo>
                    <a:pt x="0" y="221206"/>
                  </a:moveTo>
                  <a:cubicBezTo>
                    <a:pt x="-24314" y="107239"/>
                    <a:pt x="80208" y="22777"/>
                    <a:pt x="221206" y="0"/>
                  </a:cubicBezTo>
                  <a:cubicBezTo>
                    <a:pt x="569750" y="-25078"/>
                    <a:pt x="732685" y="33300"/>
                    <a:pt x="961969" y="0"/>
                  </a:cubicBezTo>
                  <a:cubicBezTo>
                    <a:pt x="1191253" y="-33300"/>
                    <a:pt x="1347335" y="26001"/>
                    <a:pt x="1639836" y="0"/>
                  </a:cubicBezTo>
                  <a:cubicBezTo>
                    <a:pt x="1932337" y="-26001"/>
                    <a:pt x="2003655" y="-498"/>
                    <a:pt x="2317704" y="0"/>
                  </a:cubicBezTo>
                  <a:cubicBezTo>
                    <a:pt x="2419846" y="-5160"/>
                    <a:pt x="2550604" y="102307"/>
                    <a:pt x="2538910" y="221206"/>
                  </a:cubicBezTo>
                  <a:cubicBezTo>
                    <a:pt x="2556465" y="374675"/>
                    <a:pt x="2525130" y="444954"/>
                    <a:pt x="2538910" y="645910"/>
                  </a:cubicBezTo>
                  <a:cubicBezTo>
                    <a:pt x="2552690" y="846866"/>
                    <a:pt x="2529756" y="926614"/>
                    <a:pt x="2538910" y="1106006"/>
                  </a:cubicBezTo>
                  <a:cubicBezTo>
                    <a:pt x="2544475" y="1229486"/>
                    <a:pt x="2437537" y="1333246"/>
                    <a:pt x="2317704" y="1327212"/>
                  </a:cubicBezTo>
                  <a:cubicBezTo>
                    <a:pt x="1968432" y="1357252"/>
                    <a:pt x="1834111" y="1334111"/>
                    <a:pt x="1618871" y="1327212"/>
                  </a:cubicBezTo>
                  <a:cubicBezTo>
                    <a:pt x="1403631" y="1320313"/>
                    <a:pt x="1067911" y="1293052"/>
                    <a:pt x="920039" y="1327212"/>
                  </a:cubicBezTo>
                  <a:cubicBezTo>
                    <a:pt x="772167" y="1361372"/>
                    <a:pt x="547679" y="1301593"/>
                    <a:pt x="221206" y="1327212"/>
                  </a:cubicBezTo>
                  <a:cubicBezTo>
                    <a:pt x="105103" y="1329613"/>
                    <a:pt x="-1314" y="1208480"/>
                    <a:pt x="0" y="1106006"/>
                  </a:cubicBezTo>
                  <a:cubicBezTo>
                    <a:pt x="10509" y="928151"/>
                    <a:pt x="-5590" y="763354"/>
                    <a:pt x="0" y="672454"/>
                  </a:cubicBezTo>
                  <a:cubicBezTo>
                    <a:pt x="5590" y="581554"/>
                    <a:pt x="-20928" y="442406"/>
                    <a:pt x="0" y="221206"/>
                  </a:cubicBezTo>
                  <a:close/>
                </a:path>
              </a:pathLst>
            </a:custGeom>
            <a:blipFill>
              <a:blip xmlns:r="http://schemas.openxmlformats.org/officeDocument/2006/relationships" r:embed="rId7">
                <a:extLst>
                  <a:ext uri="{BEBA8EAE-BF5A-486C-A8C5-ECC9F3942E4B}">
                    <a14:imgProps xmlns:a14="http://schemas.microsoft.com/office/drawing/2010/main">
                      <a14:imgLayer r:embed="rId8">
                        <a14:imgEffect>
                          <a14:saturation sat="285000"/>
                        </a14:imgEffect>
                        <a14:imgEffect>
                          <a14:brightnessContrast contrast="-40000"/>
                        </a14:imgEffect>
                      </a14:imgLayer>
                    </a14:imgProps>
                  </a:ext>
                </a:extLst>
              </a:blip>
              <a:tile tx="0" ty="0" sx="100000" sy="100000" flip="none" algn="tl"/>
            </a:blipFill>
            <a:ln>
              <a:noFill/>
              <a:extLst>
                <a:ext uri="{C807C97D-BFC1-408E-A445-0C87EB9F89A2}">
                  <ask:lineSketchStyleProps xmlns:ask="http://schemas.microsoft.com/office/drawing/2018/sketchyshapes" sd="1260177276">
                    <a:prstGeom prst="roundRect">
                      <a:avLst/>
                    </a:prstGeom>
                    <ask:type>
                      <ask:lineSketchFreehan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1">
                  <a:solidFill>
                    <a:schemeClr val="tx1"/>
                  </a:solidFill>
                  <a:latin typeface="Arial Black" panose="020B0A04020102020204" pitchFamily="34" charset="0"/>
                </a:rPr>
                <a:t>Quantity</a:t>
              </a:r>
              <a:r>
                <a:rPr lang="en-IN" sz="1600" b="1" i="1" baseline="0">
                  <a:solidFill>
                    <a:schemeClr val="tx1"/>
                  </a:solidFill>
                  <a:latin typeface="Arial Black" panose="020B0A04020102020204" pitchFamily="34" charset="0"/>
                </a:rPr>
                <a:t> Sold</a:t>
              </a:r>
              <a:endParaRPr lang="en-IN" sz="1600" b="1" i="1">
                <a:solidFill>
                  <a:schemeClr val="tx1"/>
                </a:solidFill>
                <a:latin typeface="Arial Black" panose="020B0A04020102020204" pitchFamily="34" charset="0"/>
              </a:endParaRPr>
            </a:p>
          </xdr:txBody>
        </xdr:sp>
        <xdr:sp macro="" textlink="'Pivot Tables'!B38">
          <xdr:nvSpPr>
            <xdr:cNvPr id="48" name="TextBox 47">
              <a:extLst>
                <a:ext uri="{FF2B5EF4-FFF2-40B4-BE49-F238E27FC236}">
                  <a16:creationId xmlns:a16="http://schemas.microsoft.com/office/drawing/2014/main" id="{88F0CE0A-62C2-4D1C-9620-67C82B76BBD5}"/>
                </a:ext>
              </a:extLst>
            </xdr:cNvPr>
            <xdr:cNvSpPr txBox="1"/>
          </xdr:nvSpPr>
          <xdr:spPr>
            <a:xfrm>
              <a:off x="5780128" y="2181773"/>
              <a:ext cx="1683811" cy="527585"/>
            </a:xfrm>
            <a:prstGeom prst="rect">
              <a:avLst/>
            </a:prstGeom>
            <a:blipFill>
              <a:blip xmlns:r="http://schemas.openxmlformats.org/officeDocument/2006/relationships" r:embed="rId7">
                <a:extLst>
                  <a:ext uri="{BEBA8EAE-BF5A-486C-A8C5-ECC9F3942E4B}">
                    <a14:imgProps xmlns:a14="http://schemas.microsoft.com/office/drawing/2010/main">
                      <a14:imgLayer r:embed="rId8">
                        <a14:imgEffect>
                          <a14:saturation sat="285000"/>
                        </a14:imgEffect>
                        <a14:imgEffect>
                          <a14:brightnessContrast contrast="-40000"/>
                        </a14:imgEffect>
                      </a14:imgLayer>
                    </a14:imgProps>
                  </a:ext>
                </a:extLst>
              </a:blip>
              <a:tile tx="0" ty="0" sx="100000" sy="100000" flip="none" algn="tl"/>
            </a:blipFill>
            <a:ln w="9525" cmpd="sng">
              <a:noFill/>
              <a:extLst>
                <a:ext uri="{C807C97D-BFC1-408E-A445-0C87EB9F89A2}">
                  <ask:lineSketchStyleProps xmlns:ask="http://schemas.microsoft.com/office/drawing/2018/sketchyshapes" sd="569433381">
                    <a:custGeom>
                      <a:avLst/>
                      <a:gdLst>
                        <a:gd name="csX0" fmla="*/ 0 w 1683810"/>
                        <a:gd name="csY0" fmla="*/ 0 h 531733"/>
                        <a:gd name="csX1" fmla="*/ 594946 w 1683810"/>
                        <a:gd name="csY1" fmla="*/ 0 h 531733"/>
                        <a:gd name="csX2" fmla="*/ 1139378 w 1683810"/>
                        <a:gd name="csY2" fmla="*/ 0 h 531733"/>
                        <a:gd name="csX3" fmla="*/ 1683810 w 1683810"/>
                        <a:gd name="csY3" fmla="*/ 0 h 531733"/>
                        <a:gd name="csX4" fmla="*/ 1683810 w 1683810"/>
                        <a:gd name="csY4" fmla="*/ 531733 h 531733"/>
                        <a:gd name="csX5" fmla="*/ 1122540 w 1683810"/>
                        <a:gd name="csY5" fmla="*/ 531733 h 531733"/>
                        <a:gd name="csX6" fmla="*/ 611784 w 1683810"/>
                        <a:gd name="csY6" fmla="*/ 531733 h 531733"/>
                        <a:gd name="csX7" fmla="*/ 0 w 1683810"/>
                        <a:gd name="csY7" fmla="*/ 531733 h 531733"/>
                        <a:gd name="csX8" fmla="*/ 0 w 1683810"/>
                        <a:gd name="csY8" fmla="*/ 0 h 53173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83810" h="531733" fill="none" extrusionOk="0">
                          <a:moveTo>
                            <a:pt x="0" y="0"/>
                          </a:moveTo>
                          <a:cubicBezTo>
                            <a:pt x="178018" y="-20498"/>
                            <a:pt x="474177" y="-16950"/>
                            <a:pt x="594946" y="0"/>
                          </a:cubicBezTo>
                          <a:cubicBezTo>
                            <a:pt x="715715" y="16950"/>
                            <a:pt x="877944" y="-23544"/>
                            <a:pt x="1139378" y="0"/>
                          </a:cubicBezTo>
                          <a:cubicBezTo>
                            <a:pt x="1400812" y="23544"/>
                            <a:pt x="1492813" y="-3477"/>
                            <a:pt x="1683810" y="0"/>
                          </a:cubicBezTo>
                          <a:cubicBezTo>
                            <a:pt x="1673369" y="210492"/>
                            <a:pt x="1694537" y="326891"/>
                            <a:pt x="1683810" y="531733"/>
                          </a:cubicBezTo>
                          <a:cubicBezTo>
                            <a:pt x="1541885" y="545275"/>
                            <a:pt x="1257644" y="535192"/>
                            <a:pt x="1122540" y="531733"/>
                          </a:cubicBezTo>
                          <a:cubicBezTo>
                            <a:pt x="987436" y="528275"/>
                            <a:pt x="718538" y="555292"/>
                            <a:pt x="611784" y="531733"/>
                          </a:cubicBezTo>
                          <a:cubicBezTo>
                            <a:pt x="505030" y="508174"/>
                            <a:pt x="139300" y="527812"/>
                            <a:pt x="0" y="531733"/>
                          </a:cubicBezTo>
                          <a:cubicBezTo>
                            <a:pt x="4751" y="419333"/>
                            <a:pt x="-7705" y="198037"/>
                            <a:pt x="0" y="0"/>
                          </a:cubicBezTo>
                          <a:close/>
                        </a:path>
                        <a:path w="1683810" h="531733" stroke="0" extrusionOk="0">
                          <a:moveTo>
                            <a:pt x="0" y="0"/>
                          </a:moveTo>
                          <a:cubicBezTo>
                            <a:pt x="186388" y="13945"/>
                            <a:pt x="339345" y="-25770"/>
                            <a:pt x="544432" y="0"/>
                          </a:cubicBezTo>
                          <a:cubicBezTo>
                            <a:pt x="749519" y="25770"/>
                            <a:pt x="882463" y="5528"/>
                            <a:pt x="1088864" y="0"/>
                          </a:cubicBezTo>
                          <a:cubicBezTo>
                            <a:pt x="1295265" y="-5528"/>
                            <a:pt x="1430992" y="-14421"/>
                            <a:pt x="1683810" y="0"/>
                          </a:cubicBezTo>
                          <a:cubicBezTo>
                            <a:pt x="1688489" y="246824"/>
                            <a:pt x="1675006" y="369972"/>
                            <a:pt x="1683810" y="531733"/>
                          </a:cubicBezTo>
                          <a:cubicBezTo>
                            <a:pt x="1547202" y="528027"/>
                            <a:pt x="1322592" y="530941"/>
                            <a:pt x="1156216" y="531733"/>
                          </a:cubicBezTo>
                          <a:cubicBezTo>
                            <a:pt x="989840" y="532525"/>
                            <a:pt x="822736" y="530322"/>
                            <a:pt x="578108" y="531733"/>
                          </a:cubicBezTo>
                          <a:cubicBezTo>
                            <a:pt x="333480" y="533144"/>
                            <a:pt x="175686" y="558042"/>
                            <a:pt x="0" y="531733"/>
                          </a:cubicBezTo>
                          <a:cubicBezTo>
                            <a:pt x="25921" y="408272"/>
                            <a:pt x="25968" y="12933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F19331-D9FE-4259-B275-FA328DC7522E}" type="TxLink">
                <a:rPr lang="en-US" sz="2000" b="1" i="1" u="none" strike="noStrike">
                  <a:solidFill>
                    <a:srgbClr val="000000"/>
                  </a:solidFill>
                  <a:latin typeface="Arial Black" panose="020B0A04020102020204" pitchFamily="34" charset="0"/>
                  <a:ea typeface="Calibri"/>
                  <a:cs typeface="Calibri"/>
                </a:rPr>
                <a:pPr algn="ctr"/>
                <a:t>5,427</a:t>
              </a:fld>
              <a:endParaRPr lang="en-US" sz="2000" b="1" i="1" u="none" strike="noStrike">
                <a:solidFill>
                  <a:schemeClr val="tx1"/>
                </a:solidFill>
                <a:latin typeface="Arial Black" panose="020B0A04020102020204" pitchFamily="34" charset="0"/>
                <a:ea typeface="Calibri"/>
                <a:cs typeface="Calibri"/>
              </a:endParaRPr>
            </a:p>
          </xdr:txBody>
        </xdr:sp>
        <xdr:pic>
          <xdr:nvPicPr>
            <xdr:cNvPr id="51" name="Graphic 50" descr="Shopping cart with solid fill">
              <a:extLst>
                <a:ext uri="{FF2B5EF4-FFF2-40B4-BE49-F238E27FC236}">
                  <a16:creationId xmlns:a16="http://schemas.microsoft.com/office/drawing/2014/main" id="{16F0A90D-EF26-20E3-E4CB-744D2685166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41406" y="1772024"/>
              <a:ext cx="619200" cy="559608"/>
            </a:xfrm>
            <a:prstGeom prst="rect">
              <a:avLst/>
            </a:prstGeom>
          </xdr:spPr>
        </xdr:pic>
      </xdr:grpSp>
      <xdr:grpSp>
        <xdr:nvGrpSpPr>
          <xdr:cNvPr id="54" name="Group 53">
            <a:extLst>
              <a:ext uri="{FF2B5EF4-FFF2-40B4-BE49-F238E27FC236}">
                <a16:creationId xmlns:a16="http://schemas.microsoft.com/office/drawing/2014/main" id="{AD75DAF7-0FB2-5E3B-4E61-388941367B3C}"/>
              </a:ext>
            </a:extLst>
          </xdr:cNvPr>
          <xdr:cNvGrpSpPr/>
        </xdr:nvGrpSpPr>
        <xdr:grpSpPr>
          <a:xfrm>
            <a:off x="9558884" y="1408887"/>
            <a:ext cx="3822407" cy="1318942"/>
            <a:chOff x="8659481" y="1418344"/>
            <a:chExt cx="3832135" cy="1328400"/>
          </a:xfrm>
        </xdr:grpSpPr>
        <xdr:grpSp>
          <xdr:nvGrpSpPr>
            <xdr:cNvPr id="71" name="Group 70">
              <a:extLst>
                <a:ext uri="{FF2B5EF4-FFF2-40B4-BE49-F238E27FC236}">
                  <a16:creationId xmlns:a16="http://schemas.microsoft.com/office/drawing/2014/main" id="{A605EF78-3BBF-EA72-F603-671174D1605C}"/>
                </a:ext>
              </a:extLst>
            </xdr:cNvPr>
            <xdr:cNvGrpSpPr/>
          </xdr:nvGrpSpPr>
          <xdr:grpSpPr>
            <a:xfrm>
              <a:off x="8659481" y="1418344"/>
              <a:ext cx="3832135" cy="1328400"/>
              <a:chOff x="7856089" y="1441433"/>
              <a:chExt cx="3069167" cy="1304417"/>
            </a:xfrm>
            <a:effectLst>
              <a:outerShdw blurRad="50800" dist="38100" dir="13500000" algn="br" rotWithShape="0">
                <a:prstClr val="black">
                  <a:alpha val="40000"/>
                </a:prstClr>
              </a:outerShdw>
            </a:effectLst>
          </xdr:grpSpPr>
          <xdr:sp macro="" textlink="">
            <xdr:nvSpPr>
              <xdr:cNvPr id="53" name="Rectangle: Rounded Corners 52">
                <a:extLst>
                  <a:ext uri="{FF2B5EF4-FFF2-40B4-BE49-F238E27FC236}">
                    <a16:creationId xmlns:a16="http://schemas.microsoft.com/office/drawing/2014/main" id="{B93A73E4-9860-4DC7-BB8F-EF08C8A2276D}"/>
                  </a:ext>
                </a:extLst>
              </xdr:cNvPr>
              <xdr:cNvSpPr/>
            </xdr:nvSpPr>
            <xdr:spPr>
              <a:xfrm>
                <a:off x="7856089" y="1441433"/>
                <a:ext cx="3069167" cy="1304417"/>
              </a:xfrm>
              <a:custGeom>
                <a:avLst/>
                <a:gdLst>
                  <a:gd name="csX0" fmla="*/ 0 w 3832135"/>
                  <a:gd name="csY0" fmla="*/ 221404 h 1328400"/>
                  <a:gd name="csX1" fmla="*/ 221404 w 3832135"/>
                  <a:gd name="csY1" fmla="*/ 0 h 1328400"/>
                  <a:gd name="csX2" fmla="*/ 899269 w 3832135"/>
                  <a:gd name="csY2" fmla="*/ 0 h 1328400"/>
                  <a:gd name="csX3" fmla="*/ 1611028 w 3832135"/>
                  <a:gd name="csY3" fmla="*/ 0 h 1328400"/>
                  <a:gd name="csX4" fmla="*/ 2187214 w 3832135"/>
                  <a:gd name="csY4" fmla="*/ 0 h 1328400"/>
                  <a:gd name="csX5" fmla="*/ 2865079 w 3832135"/>
                  <a:gd name="csY5" fmla="*/ 0 h 1328400"/>
                  <a:gd name="csX6" fmla="*/ 3610731 w 3832135"/>
                  <a:gd name="csY6" fmla="*/ 0 h 1328400"/>
                  <a:gd name="csX7" fmla="*/ 3832135 w 3832135"/>
                  <a:gd name="csY7" fmla="*/ 221404 h 1328400"/>
                  <a:gd name="csX8" fmla="*/ 3832135 w 3832135"/>
                  <a:gd name="csY8" fmla="*/ 655344 h 1328400"/>
                  <a:gd name="csX9" fmla="*/ 3832135 w 3832135"/>
                  <a:gd name="csY9" fmla="*/ 1106996 h 1328400"/>
                  <a:gd name="csX10" fmla="*/ 3610731 w 3832135"/>
                  <a:gd name="csY10" fmla="*/ 1328400 h 1328400"/>
                  <a:gd name="csX11" fmla="*/ 3000652 w 3832135"/>
                  <a:gd name="csY11" fmla="*/ 1328400 h 1328400"/>
                  <a:gd name="csX12" fmla="*/ 2255000 w 3832135"/>
                  <a:gd name="csY12" fmla="*/ 1328400 h 1328400"/>
                  <a:gd name="csX13" fmla="*/ 1543242 w 3832135"/>
                  <a:gd name="csY13" fmla="*/ 1328400 h 1328400"/>
                  <a:gd name="csX14" fmla="*/ 933163 w 3832135"/>
                  <a:gd name="csY14" fmla="*/ 1328400 h 1328400"/>
                  <a:gd name="csX15" fmla="*/ 221404 w 3832135"/>
                  <a:gd name="csY15" fmla="*/ 1328400 h 1328400"/>
                  <a:gd name="csX16" fmla="*/ 0 w 3832135"/>
                  <a:gd name="csY16" fmla="*/ 1106996 h 1328400"/>
                  <a:gd name="csX17" fmla="*/ 0 w 3832135"/>
                  <a:gd name="csY17" fmla="*/ 664200 h 1328400"/>
                  <a:gd name="csX18" fmla="*/ 0 w 3832135"/>
                  <a:gd name="csY18" fmla="*/ 221404 h 13284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Lst>
                <a:rect l="l" t="t" r="r" b="b"/>
                <a:pathLst>
                  <a:path w="3832135" h="1328400" fill="none" extrusionOk="0">
                    <a:moveTo>
                      <a:pt x="0" y="221404"/>
                    </a:moveTo>
                    <a:cubicBezTo>
                      <a:pt x="-22767" y="85289"/>
                      <a:pt x="97293" y="12925"/>
                      <a:pt x="221404" y="0"/>
                    </a:cubicBezTo>
                    <a:cubicBezTo>
                      <a:pt x="483721" y="-21224"/>
                      <a:pt x="597491" y="-32052"/>
                      <a:pt x="899269" y="0"/>
                    </a:cubicBezTo>
                    <a:cubicBezTo>
                      <a:pt x="1201048" y="32052"/>
                      <a:pt x="1428711" y="-4049"/>
                      <a:pt x="1611028" y="0"/>
                    </a:cubicBezTo>
                    <a:cubicBezTo>
                      <a:pt x="1793345" y="4049"/>
                      <a:pt x="1899885" y="17833"/>
                      <a:pt x="2187214" y="0"/>
                    </a:cubicBezTo>
                    <a:cubicBezTo>
                      <a:pt x="2474543" y="-17833"/>
                      <a:pt x="2643672" y="33788"/>
                      <a:pt x="2865079" y="0"/>
                    </a:cubicBezTo>
                    <a:cubicBezTo>
                      <a:pt x="3086487" y="-33788"/>
                      <a:pt x="3296916" y="-4951"/>
                      <a:pt x="3610731" y="0"/>
                    </a:cubicBezTo>
                    <a:cubicBezTo>
                      <a:pt x="3734315" y="26478"/>
                      <a:pt x="3838840" y="125159"/>
                      <a:pt x="3832135" y="221404"/>
                    </a:cubicBezTo>
                    <a:cubicBezTo>
                      <a:pt x="3843847" y="321469"/>
                      <a:pt x="3852847" y="501504"/>
                      <a:pt x="3832135" y="655344"/>
                    </a:cubicBezTo>
                    <a:cubicBezTo>
                      <a:pt x="3811423" y="809184"/>
                      <a:pt x="3842486" y="1009537"/>
                      <a:pt x="3832135" y="1106996"/>
                    </a:cubicBezTo>
                    <a:cubicBezTo>
                      <a:pt x="3815777" y="1239142"/>
                      <a:pt x="3732174" y="1305646"/>
                      <a:pt x="3610731" y="1328400"/>
                    </a:cubicBezTo>
                    <a:cubicBezTo>
                      <a:pt x="3310047" y="1356193"/>
                      <a:pt x="3276605" y="1329509"/>
                      <a:pt x="3000652" y="1328400"/>
                    </a:cubicBezTo>
                    <a:cubicBezTo>
                      <a:pt x="2724699" y="1327291"/>
                      <a:pt x="2577026" y="1343051"/>
                      <a:pt x="2255000" y="1328400"/>
                    </a:cubicBezTo>
                    <a:cubicBezTo>
                      <a:pt x="1932974" y="1313749"/>
                      <a:pt x="1841072" y="1314590"/>
                      <a:pt x="1543242" y="1328400"/>
                    </a:cubicBezTo>
                    <a:cubicBezTo>
                      <a:pt x="1245412" y="1342210"/>
                      <a:pt x="1126637" y="1318073"/>
                      <a:pt x="933163" y="1328400"/>
                    </a:cubicBezTo>
                    <a:cubicBezTo>
                      <a:pt x="739689" y="1338727"/>
                      <a:pt x="491462" y="1308939"/>
                      <a:pt x="221404" y="1328400"/>
                    </a:cubicBezTo>
                    <a:cubicBezTo>
                      <a:pt x="98099" y="1325648"/>
                      <a:pt x="-8676" y="1220133"/>
                      <a:pt x="0" y="1106996"/>
                    </a:cubicBezTo>
                    <a:cubicBezTo>
                      <a:pt x="-9348" y="902003"/>
                      <a:pt x="11796" y="784403"/>
                      <a:pt x="0" y="664200"/>
                    </a:cubicBezTo>
                    <a:cubicBezTo>
                      <a:pt x="-11796" y="543997"/>
                      <a:pt x="-17220" y="433232"/>
                      <a:pt x="0" y="221404"/>
                    </a:cubicBezTo>
                    <a:close/>
                  </a:path>
                  <a:path w="3832135" h="1328400" stroke="0" extrusionOk="0">
                    <a:moveTo>
                      <a:pt x="0" y="221404"/>
                    </a:moveTo>
                    <a:cubicBezTo>
                      <a:pt x="-7325" y="101597"/>
                      <a:pt x="94246" y="5904"/>
                      <a:pt x="221404" y="0"/>
                    </a:cubicBezTo>
                    <a:cubicBezTo>
                      <a:pt x="588787" y="27739"/>
                      <a:pt x="750416" y="-17587"/>
                      <a:pt x="967056" y="0"/>
                    </a:cubicBezTo>
                    <a:cubicBezTo>
                      <a:pt x="1183696" y="17587"/>
                      <a:pt x="1309766" y="7052"/>
                      <a:pt x="1611028" y="0"/>
                    </a:cubicBezTo>
                    <a:cubicBezTo>
                      <a:pt x="1912290" y="-7052"/>
                      <a:pt x="2074051" y="-27505"/>
                      <a:pt x="2322787" y="0"/>
                    </a:cubicBezTo>
                    <a:cubicBezTo>
                      <a:pt x="2571523" y="27505"/>
                      <a:pt x="2777400" y="-16579"/>
                      <a:pt x="2966759" y="0"/>
                    </a:cubicBezTo>
                    <a:cubicBezTo>
                      <a:pt x="3156118" y="16579"/>
                      <a:pt x="3369625" y="-17492"/>
                      <a:pt x="3610731" y="0"/>
                    </a:cubicBezTo>
                    <a:cubicBezTo>
                      <a:pt x="3737665" y="1960"/>
                      <a:pt x="3827824" y="72730"/>
                      <a:pt x="3832135" y="221404"/>
                    </a:cubicBezTo>
                    <a:cubicBezTo>
                      <a:pt x="3813605" y="381722"/>
                      <a:pt x="3824961" y="524582"/>
                      <a:pt x="3832135" y="681912"/>
                    </a:cubicBezTo>
                    <a:cubicBezTo>
                      <a:pt x="3839309" y="839242"/>
                      <a:pt x="3850386" y="911337"/>
                      <a:pt x="3832135" y="1106996"/>
                    </a:cubicBezTo>
                    <a:cubicBezTo>
                      <a:pt x="3855131" y="1237129"/>
                      <a:pt x="3715704" y="1326621"/>
                      <a:pt x="3610731" y="1328400"/>
                    </a:cubicBezTo>
                    <a:cubicBezTo>
                      <a:pt x="3322360" y="1353003"/>
                      <a:pt x="3060039" y="1319516"/>
                      <a:pt x="2865079" y="1328400"/>
                    </a:cubicBezTo>
                    <a:cubicBezTo>
                      <a:pt x="2670119" y="1337284"/>
                      <a:pt x="2465987" y="1310150"/>
                      <a:pt x="2288893" y="1328400"/>
                    </a:cubicBezTo>
                    <a:cubicBezTo>
                      <a:pt x="2111799" y="1346650"/>
                      <a:pt x="1834302" y="1325544"/>
                      <a:pt x="1712708" y="1328400"/>
                    </a:cubicBezTo>
                    <a:cubicBezTo>
                      <a:pt x="1591114" y="1331256"/>
                      <a:pt x="1179726" y="1303445"/>
                      <a:pt x="967056" y="1328400"/>
                    </a:cubicBezTo>
                    <a:cubicBezTo>
                      <a:pt x="754386" y="1353355"/>
                      <a:pt x="465932" y="1302604"/>
                      <a:pt x="221404" y="1328400"/>
                    </a:cubicBezTo>
                    <a:cubicBezTo>
                      <a:pt x="122415" y="1337582"/>
                      <a:pt x="3451" y="1222264"/>
                      <a:pt x="0" y="1106996"/>
                    </a:cubicBezTo>
                    <a:cubicBezTo>
                      <a:pt x="-4589" y="932255"/>
                      <a:pt x="-6028" y="801550"/>
                      <a:pt x="0" y="655344"/>
                    </a:cubicBezTo>
                    <a:cubicBezTo>
                      <a:pt x="6028" y="509138"/>
                      <a:pt x="9164" y="425435"/>
                      <a:pt x="0" y="221404"/>
                    </a:cubicBezTo>
                    <a:close/>
                  </a:path>
                </a:pathLst>
              </a:custGeom>
              <a:blipFill>
                <a:blip xmlns:r="http://schemas.openxmlformats.org/officeDocument/2006/relationships" r:embed="rId7">
                  <a:extLst>
                    <a:ext uri="{BEBA8EAE-BF5A-486C-A8C5-ECC9F3942E4B}">
                      <a14:imgProps xmlns:a14="http://schemas.microsoft.com/office/drawing/2010/main">
                        <a14:imgLayer r:embed="rId8">
                          <a14:imgEffect>
                            <a14:saturation sat="285000"/>
                          </a14:imgEffect>
                          <a14:imgEffect>
                            <a14:brightnessContrast contrast="-40000"/>
                          </a14:imgEffect>
                        </a14:imgLayer>
                      </a14:imgProps>
                    </a:ext>
                  </a:extLst>
                </a:blip>
                <a:tile tx="0" ty="0" sx="100000" sy="100000" flip="none" algn="tl"/>
              </a:blipFill>
              <a:ln>
                <a:noFill/>
                <a:extLst>
                  <a:ext uri="{C807C97D-BFC1-408E-A445-0C87EB9F89A2}">
                    <ask:lineSketchStyleProps xmlns:ask="http://schemas.microsoft.com/office/drawing/2018/sketchyshapes" sd="1260177276">
                      <a:prstGeom prst="roundRect">
                        <a:avLst/>
                      </a:prstGeom>
                      <ask:type>
                        <ask:lineSketchFreehan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1">
                    <a:solidFill>
                      <a:schemeClr val="tx1"/>
                    </a:solidFill>
                    <a:latin typeface="Arial Black" panose="020B0A04020102020204" pitchFamily="34" charset="0"/>
                  </a:rPr>
                  <a:t>Average</a:t>
                </a:r>
                <a:r>
                  <a:rPr lang="en-IN" sz="1600" b="1" i="1" baseline="0">
                    <a:solidFill>
                      <a:schemeClr val="tx1"/>
                    </a:solidFill>
                    <a:latin typeface="Arial Black" panose="020B0A04020102020204" pitchFamily="34" charset="0"/>
                  </a:rPr>
                  <a:t> Customer Rating</a:t>
                </a:r>
                <a:endParaRPr lang="en-IN" sz="1600" b="1" i="1">
                  <a:solidFill>
                    <a:schemeClr val="tx1"/>
                  </a:solidFill>
                  <a:latin typeface="Arial Black" panose="020B0A04020102020204" pitchFamily="34" charset="0"/>
                </a:endParaRPr>
              </a:p>
            </xdr:txBody>
          </xdr:sp>
          <xdr:sp macro="" textlink="'Pivot Tables'!B33">
            <xdr:nvSpPr>
              <xdr:cNvPr id="58" name="TextBox 57">
                <a:extLst>
                  <a:ext uri="{FF2B5EF4-FFF2-40B4-BE49-F238E27FC236}">
                    <a16:creationId xmlns:a16="http://schemas.microsoft.com/office/drawing/2014/main" id="{70383FDB-93CB-47C2-A513-6E093F70E67C}"/>
                  </a:ext>
                </a:extLst>
              </xdr:cNvPr>
              <xdr:cNvSpPr txBox="1"/>
            </xdr:nvSpPr>
            <xdr:spPr>
              <a:xfrm>
                <a:off x="8556218" y="2181773"/>
                <a:ext cx="1683811" cy="527585"/>
              </a:xfrm>
              <a:prstGeom prst="rect">
                <a:avLst/>
              </a:prstGeom>
              <a:blipFill>
                <a:blip xmlns:r="http://schemas.openxmlformats.org/officeDocument/2006/relationships" r:embed="rId7">
                  <a:extLst>
                    <a:ext uri="{BEBA8EAE-BF5A-486C-A8C5-ECC9F3942E4B}">
                      <a14:imgProps xmlns:a14="http://schemas.microsoft.com/office/drawing/2010/main">
                        <a14:imgLayer r:embed="rId8">
                          <a14:imgEffect>
                            <a14:saturation sat="285000"/>
                          </a14:imgEffect>
                          <a14:imgEffect>
                            <a14:brightnessContrast contrast="-40000"/>
                          </a14:imgEffect>
                        </a14:imgLayer>
                      </a14:imgProps>
                    </a:ext>
                  </a:extLst>
                </a:blip>
                <a:tile tx="0" ty="0" sx="100000" sy="100000" flip="none" algn="tl"/>
              </a:blipFill>
              <a:ln w="9525" cmpd="sng">
                <a:noFill/>
                <a:extLst>
                  <a:ext uri="{C807C97D-BFC1-408E-A445-0C87EB9F89A2}">
                    <ask:lineSketchStyleProps xmlns:ask="http://schemas.microsoft.com/office/drawing/2018/sketchyshapes" sd="569433381">
                      <a:custGeom>
                        <a:avLst/>
                        <a:gdLst>
                          <a:gd name="csX0" fmla="*/ 0 w 1683810"/>
                          <a:gd name="csY0" fmla="*/ 0 h 531733"/>
                          <a:gd name="csX1" fmla="*/ 594946 w 1683810"/>
                          <a:gd name="csY1" fmla="*/ 0 h 531733"/>
                          <a:gd name="csX2" fmla="*/ 1139378 w 1683810"/>
                          <a:gd name="csY2" fmla="*/ 0 h 531733"/>
                          <a:gd name="csX3" fmla="*/ 1683810 w 1683810"/>
                          <a:gd name="csY3" fmla="*/ 0 h 531733"/>
                          <a:gd name="csX4" fmla="*/ 1683810 w 1683810"/>
                          <a:gd name="csY4" fmla="*/ 531733 h 531733"/>
                          <a:gd name="csX5" fmla="*/ 1122540 w 1683810"/>
                          <a:gd name="csY5" fmla="*/ 531733 h 531733"/>
                          <a:gd name="csX6" fmla="*/ 611784 w 1683810"/>
                          <a:gd name="csY6" fmla="*/ 531733 h 531733"/>
                          <a:gd name="csX7" fmla="*/ 0 w 1683810"/>
                          <a:gd name="csY7" fmla="*/ 531733 h 531733"/>
                          <a:gd name="csX8" fmla="*/ 0 w 1683810"/>
                          <a:gd name="csY8" fmla="*/ 0 h 53173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83810" h="531733" fill="none" extrusionOk="0">
                            <a:moveTo>
                              <a:pt x="0" y="0"/>
                            </a:moveTo>
                            <a:cubicBezTo>
                              <a:pt x="178018" y="-20498"/>
                              <a:pt x="474177" y="-16950"/>
                              <a:pt x="594946" y="0"/>
                            </a:cubicBezTo>
                            <a:cubicBezTo>
                              <a:pt x="715715" y="16950"/>
                              <a:pt x="877944" y="-23544"/>
                              <a:pt x="1139378" y="0"/>
                            </a:cubicBezTo>
                            <a:cubicBezTo>
                              <a:pt x="1400812" y="23544"/>
                              <a:pt x="1492813" y="-3477"/>
                              <a:pt x="1683810" y="0"/>
                            </a:cubicBezTo>
                            <a:cubicBezTo>
                              <a:pt x="1673369" y="210492"/>
                              <a:pt x="1694537" y="326891"/>
                              <a:pt x="1683810" y="531733"/>
                            </a:cubicBezTo>
                            <a:cubicBezTo>
                              <a:pt x="1541885" y="545275"/>
                              <a:pt x="1257644" y="535192"/>
                              <a:pt x="1122540" y="531733"/>
                            </a:cubicBezTo>
                            <a:cubicBezTo>
                              <a:pt x="987436" y="528275"/>
                              <a:pt x="718538" y="555292"/>
                              <a:pt x="611784" y="531733"/>
                            </a:cubicBezTo>
                            <a:cubicBezTo>
                              <a:pt x="505030" y="508174"/>
                              <a:pt x="139300" y="527812"/>
                              <a:pt x="0" y="531733"/>
                            </a:cubicBezTo>
                            <a:cubicBezTo>
                              <a:pt x="4751" y="419333"/>
                              <a:pt x="-7705" y="198037"/>
                              <a:pt x="0" y="0"/>
                            </a:cubicBezTo>
                            <a:close/>
                          </a:path>
                          <a:path w="1683810" h="531733" stroke="0" extrusionOk="0">
                            <a:moveTo>
                              <a:pt x="0" y="0"/>
                            </a:moveTo>
                            <a:cubicBezTo>
                              <a:pt x="186388" y="13945"/>
                              <a:pt x="339345" y="-25770"/>
                              <a:pt x="544432" y="0"/>
                            </a:cubicBezTo>
                            <a:cubicBezTo>
                              <a:pt x="749519" y="25770"/>
                              <a:pt x="882463" y="5528"/>
                              <a:pt x="1088864" y="0"/>
                            </a:cubicBezTo>
                            <a:cubicBezTo>
                              <a:pt x="1295265" y="-5528"/>
                              <a:pt x="1430992" y="-14421"/>
                              <a:pt x="1683810" y="0"/>
                            </a:cubicBezTo>
                            <a:cubicBezTo>
                              <a:pt x="1688489" y="246824"/>
                              <a:pt x="1675006" y="369972"/>
                              <a:pt x="1683810" y="531733"/>
                            </a:cubicBezTo>
                            <a:cubicBezTo>
                              <a:pt x="1547202" y="528027"/>
                              <a:pt x="1322592" y="530941"/>
                              <a:pt x="1156216" y="531733"/>
                            </a:cubicBezTo>
                            <a:cubicBezTo>
                              <a:pt x="989840" y="532525"/>
                              <a:pt x="822736" y="530322"/>
                              <a:pt x="578108" y="531733"/>
                            </a:cubicBezTo>
                            <a:cubicBezTo>
                              <a:pt x="333480" y="533144"/>
                              <a:pt x="175686" y="558042"/>
                              <a:pt x="0" y="531733"/>
                            </a:cubicBezTo>
                            <a:cubicBezTo>
                              <a:pt x="25921" y="408272"/>
                              <a:pt x="25968" y="12933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09A3E1-CB24-407B-A6E9-EAA0E23290E9}" type="TxLink">
                  <a:rPr lang="en-US" sz="2000" b="1" i="1" u="none" strike="noStrike">
                    <a:solidFill>
                      <a:srgbClr val="000000"/>
                    </a:solidFill>
                    <a:latin typeface="Arial Black" panose="020B0A04020102020204" pitchFamily="34" charset="0"/>
                    <a:ea typeface="Calibri"/>
                    <a:cs typeface="Calibri"/>
                  </a:rPr>
                  <a:pPr algn="ctr"/>
                  <a:t>6.49</a:t>
                </a:fld>
                <a:endParaRPr lang="en-US" sz="2000" b="1" i="1" u="none" strike="noStrike">
                  <a:solidFill>
                    <a:schemeClr val="tx1"/>
                  </a:solidFill>
                  <a:latin typeface="Arial Black" panose="020B0A04020102020204" pitchFamily="34" charset="0"/>
                  <a:ea typeface="Calibri"/>
                  <a:cs typeface="Calibri"/>
                </a:endParaRPr>
              </a:p>
            </xdr:txBody>
          </xdr:sp>
        </xdr:grpSp>
        <xdr:pic>
          <xdr:nvPicPr>
            <xdr:cNvPr id="124" name="Graphic 123" descr="Star with solid fill">
              <a:extLst>
                <a:ext uri="{FF2B5EF4-FFF2-40B4-BE49-F238E27FC236}">
                  <a16:creationId xmlns:a16="http://schemas.microsoft.com/office/drawing/2014/main" id="{431A0E11-5420-6921-8D54-873D60F668E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305886" y="1795911"/>
              <a:ext cx="665382" cy="532586"/>
            </a:xfrm>
            <a:prstGeom prst="rect">
              <a:avLst/>
            </a:prstGeom>
          </xdr:spPr>
        </xdr:pic>
      </xdr:grpSp>
      <xdr:grpSp>
        <xdr:nvGrpSpPr>
          <xdr:cNvPr id="57" name="Group 56">
            <a:extLst>
              <a:ext uri="{FF2B5EF4-FFF2-40B4-BE49-F238E27FC236}">
                <a16:creationId xmlns:a16="http://schemas.microsoft.com/office/drawing/2014/main" id="{3A9569B3-3C2A-8875-7029-AD9AF042F9EB}"/>
              </a:ext>
            </a:extLst>
          </xdr:cNvPr>
          <xdr:cNvGrpSpPr/>
        </xdr:nvGrpSpPr>
        <xdr:grpSpPr>
          <a:xfrm>
            <a:off x="13795224" y="1408887"/>
            <a:ext cx="4395770" cy="1317754"/>
            <a:chOff x="12598182" y="1418344"/>
            <a:chExt cx="4407118" cy="1327212"/>
          </a:xfrm>
        </xdr:grpSpPr>
        <xdr:grpSp>
          <xdr:nvGrpSpPr>
            <xdr:cNvPr id="12" name="Group 11">
              <a:extLst>
                <a:ext uri="{FF2B5EF4-FFF2-40B4-BE49-F238E27FC236}">
                  <a16:creationId xmlns:a16="http://schemas.microsoft.com/office/drawing/2014/main" id="{EC4001AB-284F-51C2-9C1B-872836809FAD}"/>
                </a:ext>
              </a:extLst>
            </xdr:cNvPr>
            <xdr:cNvGrpSpPr/>
          </xdr:nvGrpSpPr>
          <xdr:grpSpPr>
            <a:xfrm>
              <a:off x="12598182" y="1418344"/>
              <a:ext cx="4407118" cy="1327212"/>
              <a:chOff x="5511474" y="1441432"/>
              <a:chExt cx="2124807" cy="1304417"/>
            </a:xfrm>
            <a:effectLst>
              <a:outerShdw blurRad="50800" dist="38100" dir="13500000" algn="br" rotWithShape="0">
                <a:prstClr val="black">
                  <a:alpha val="40000"/>
                </a:prstClr>
              </a:outerShdw>
            </a:effectLst>
          </xdr:grpSpPr>
          <xdr:sp macro="" textlink="">
            <xdr:nvSpPr>
              <xdr:cNvPr id="13" name="Rectangle: Rounded Corners 12">
                <a:extLst>
                  <a:ext uri="{FF2B5EF4-FFF2-40B4-BE49-F238E27FC236}">
                    <a16:creationId xmlns:a16="http://schemas.microsoft.com/office/drawing/2014/main" id="{A26A91B2-FCD7-113B-CE9A-B06C4ADF8156}"/>
                  </a:ext>
                </a:extLst>
              </xdr:cNvPr>
              <xdr:cNvSpPr/>
            </xdr:nvSpPr>
            <xdr:spPr>
              <a:xfrm>
                <a:off x="5511474" y="1441432"/>
                <a:ext cx="2124807" cy="1304417"/>
              </a:xfrm>
              <a:custGeom>
                <a:avLst/>
                <a:gdLst>
                  <a:gd name="csX0" fmla="*/ 0 w 4407118"/>
                  <a:gd name="csY0" fmla="*/ 221206 h 1327212"/>
                  <a:gd name="csX1" fmla="*/ 221206 w 4407118"/>
                  <a:gd name="csY1" fmla="*/ 0 h 1327212"/>
                  <a:gd name="csX2" fmla="*/ 842343 w 4407118"/>
                  <a:gd name="csY2" fmla="*/ 0 h 1327212"/>
                  <a:gd name="csX3" fmla="*/ 1384186 w 4407118"/>
                  <a:gd name="csY3" fmla="*/ 0 h 1327212"/>
                  <a:gd name="csX4" fmla="*/ 2044971 w 4407118"/>
                  <a:gd name="csY4" fmla="*/ 0 h 1327212"/>
                  <a:gd name="csX5" fmla="*/ 2745402 w 4407118"/>
                  <a:gd name="csY5" fmla="*/ 0 h 1327212"/>
                  <a:gd name="csX6" fmla="*/ 3445834 w 4407118"/>
                  <a:gd name="csY6" fmla="*/ 0 h 1327212"/>
                  <a:gd name="csX7" fmla="*/ 4185912 w 4407118"/>
                  <a:gd name="csY7" fmla="*/ 0 h 1327212"/>
                  <a:gd name="csX8" fmla="*/ 4407118 w 4407118"/>
                  <a:gd name="csY8" fmla="*/ 221206 h 1327212"/>
                  <a:gd name="csX9" fmla="*/ 4407118 w 4407118"/>
                  <a:gd name="csY9" fmla="*/ 637062 h 1327212"/>
                  <a:gd name="csX10" fmla="*/ 4407118 w 4407118"/>
                  <a:gd name="csY10" fmla="*/ 1106006 h 1327212"/>
                  <a:gd name="csX11" fmla="*/ 4185912 w 4407118"/>
                  <a:gd name="csY11" fmla="*/ 1327212 h 1327212"/>
                  <a:gd name="csX12" fmla="*/ 3564775 w 4407118"/>
                  <a:gd name="csY12" fmla="*/ 1327212 h 1327212"/>
                  <a:gd name="csX13" fmla="*/ 2983285 w 4407118"/>
                  <a:gd name="csY13" fmla="*/ 1327212 h 1327212"/>
                  <a:gd name="csX14" fmla="*/ 2441441 w 4407118"/>
                  <a:gd name="csY14" fmla="*/ 1327212 h 1327212"/>
                  <a:gd name="csX15" fmla="*/ 1859951 w 4407118"/>
                  <a:gd name="csY15" fmla="*/ 1327212 h 1327212"/>
                  <a:gd name="csX16" fmla="*/ 1318108 w 4407118"/>
                  <a:gd name="csY16" fmla="*/ 1327212 h 1327212"/>
                  <a:gd name="csX17" fmla="*/ 221206 w 4407118"/>
                  <a:gd name="csY17" fmla="*/ 1327212 h 1327212"/>
                  <a:gd name="csX18" fmla="*/ 0 w 4407118"/>
                  <a:gd name="csY18" fmla="*/ 1106006 h 1327212"/>
                  <a:gd name="csX19" fmla="*/ 0 w 4407118"/>
                  <a:gd name="csY19" fmla="*/ 672454 h 1327212"/>
                  <a:gd name="csX20" fmla="*/ 0 w 4407118"/>
                  <a:gd name="csY20" fmla="*/ 221206 h 132721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4407118" h="1327212" fill="none" extrusionOk="0">
                    <a:moveTo>
                      <a:pt x="0" y="221206"/>
                    </a:moveTo>
                    <a:cubicBezTo>
                      <a:pt x="23201" y="92714"/>
                      <a:pt x="101745" y="4954"/>
                      <a:pt x="221206" y="0"/>
                    </a:cubicBezTo>
                    <a:cubicBezTo>
                      <a:pt x="382918" y="13385"/>
                      <a:pt x="587133" y="10682"/>
                      <a:pt x="842343" y="0"/>
                    </a:cubicBezTo>
                    <a:cubicBezTo>
                      <a:pt x="1097553" y="-10682"/>
                      <a:pt x="1240563" y="18494"/>
                      <a:pt x="1384186" y="0"/>
                    </a:cubicBezTo>
                    <a:cubicBezTo>
                      <a:pt x="1527809" y="-18494"/>
                      <a:pt x="1860874" y="27769"/>
                      <a:pt x="2044971" y="0"/>
                    </a:cubicBezTo>
                    <a:cubicBezTo>
                      <a:pt x="2229069" y="-27769"/>
                      <a:pt x="2500903" y="-817"/>
                      <a:pt x="2745402" y="0"/>
                    </a:cubicBezTo>
                    <a:cubicBezTo>
                      <a:pt x="2989901" y="817"/>
                      <a:pt x="3190381" y="-22847"/>
                      <a:pt x="3445834" y="0"/>
                    </a:cubicBezTo>
                    <a:cubicBezTo>
                      <a:pt x="3701287" y="22847"/>
                      <a:pt x="3830614" y="4157"/>
                      <a:pt x="4185912" y="0"/>
                    </a:cubicBezTo>
                    <a:cubicBezTo>
                      <a:pt x="4317550" y="-23169"/>
                      <a:pt x="4397687" y="111408"/>
                      <a:pt x="4407118" y="221206"/>
                    </a:cubicBezTo>
                    <a:cubicBezTo>
                      <a:pt x="4425250" y="399816"/>
                      <a:pt x="4422153" y="507416"/>
                      <a:pt x="4407118" y="637062"/>
                    </a:cubicBezTo>
                    <a:cubicBezTo>
                      <a:pt x="4392083" y="766708"/>
                      <a:pt x="4385512" y="885295"/>
                      <a:pt x="4407118" y="1106006"/>
                    </a:cubicBezTo>
                    <a:cubicBezTo>
                      <a:pt x="4409089" y="1239784"/>
                      <a:pt x="4298955" y="1347123"/>
                      <a:pt x="4185912" y="1327212"/>
                    </a:cubicBezTo>
                    <a:cubicBezTo>
                      <a:pt x="3980607" y="1357960"/>
                      <a:pt x="3702490" y="1311642"/>
                      <a:pt x="3564775" y="1327212"/>
                    </a:cubicBezTo>
                    <a:cubicBezTo>
                      <a:pt x="3427060" y="1342782"/>
                      <a:pt x="3119822" y="1339675"/>
                      <a:pt x="2983285" y="1327212"/>
                    </a:cubicBezTo>
                    <a:cubicBezTo>
                      <a:pt x="2846748" y="1314750"/>
                      <a:pt x="2571797" y="1349697"/>
                      <a:pt x="2441441" y="1327212"/>
                    </a:cubicBezTo>
                    <a:cubicBezTo>
                      <a:pt x="2311085" y="1304727"/>
                      <a:pt x="1990026" y="1299730"/>
                      <a:pt x="1859951" y="1327212"/>
                    </a:cubicBezTo>
                    <a:cubicBezTo>
                      <a:pt x="1729876" y="1354695"/>
                      <a:pt x="1562654" y="1337238"/>
                      <a:pt x="1318108" y="1327212"/>
                    </a:cubicBezTo>
                    <a:cubicBezTo>
                      <a:pt x="1073562" y="1317186"/>
                      <a:pt x="638571" y="1331187"/>
                      <a:pt x="221206" y="1327212"/>
                    </a:cubicBezTo>
                    <a:cubicBezTo>
                      <a:pt x="74507" y="1329642"/>
                      <a:pt x="11432" y="1218120"/>
                      <a:pt x="0" y="1106006"/>
                    </a:cubicBezTo>
                    <a:cubicBezTo>
                      <a:pt x="16023" y="910520"/>
                      <a:pt x="9348" y="779215"/>
                      <a:pt x="0" y="672454"/>
                    </a:cubicBezTo>
                    <a:cubicBezTo>
                      <a:pt x="-9348" y="565693"/>
                      <a:pt x="1973" y="333582"/>
                      <a:pt x="0" y="221206"/>
                    </a:cubicBezTo>
                    <a:close/>
                  </a:path>
                  <a:path w="4407118" h="1327212" stroke="0" extrusionOk="0">
                    <a:moveTo>
                      <a:pt x="0" y="221206"/>
                    </a:moveTo>
                    <a:cubicBezTo>
                      <a:pt x="-24314" y="107239"/>
                      <a:pt x="80208" y="22777"/>
                      <a:pt x="221206" y="0"/>
                    </a:cubicBezTo>
                    <a:cubicBezTo>
                      <a:pt x="561650" y="15310"/>
                      <a:pt x="669969" y="14142"/>
                      <a:pt x="961284" y="0"/>
                    </a:cubicBezTo>
                    <a:cubicBezTo>
                      <a:pt x="1252599" y="-14142"/>
                      <a:pt x="1325592" y="-26059"/>
                      <a:pt x="1582422" y="0"/>
                    </a:cubicBezTo>
                    <a:cubicBezTo>
                      <a:pt x="1839252" y="26059"/>
                      <a:pt x="1992593" y="2909"/>
                      <a:pt x="2282853" y="0"/>
                    </a:cubicBezTo>
                    <a:cubicBezTo>
                      <a:pt x="2573113" y="-2909"/>
                      <a:pt x="2597244" y="-2044"/>
                      <a:pt x="2903990" y="0"/>
                    </a:cubicBezTo>
                    <a:cubicBezTo>
                      <a:pt x="3210736" y="2044"/>
                      <a:pt x="3744698" y="-32393"/>
                      <a:pt x="4185912" y="0"/>
                    </a:cubicBezTo>
                    <a:cubicBezTo>
                      <a:pt x="4331480" y="9850"/>
                      <a:pt x="4406317" y="94134"/>
                      <a:pt x="4407118" y="221206"/>
                    </a:cubicBezTo>
                    <a:cubicBezTo>
                      <a:pt x="4389730" y="317954"/>
                      <a:pt x="4402258" y="558517"/>
                      <a:pt x="4407118" y="681302"/>
                    </a:cubicBezTo>
                    <a:cubicBezTo>
                      <a:pt x="4411978" y="804087"/>
                      <a:pt x="4407630" y="1003047"/>
                      <a:pt x="4407118" y="1106006"/>
                    </a:cubicBezTo>
                    <a:cubicBezTo>
                      <a:pt x="4412556" y="1230033"/>
                      <a:pt x="4284546" y="1324792"/>
                      <a:pt x="4185912" y="1327212"/>
                    </a:cubicBezTo>
                    <a:cubicBezTo>
                      <a:pt x="3932341" y="1350457"/>
                      <a:pt x="3773239" y="1290650"/>
                      <a:pt x="3445834" y="1327212"/>
                    </a:cubicBezTo>
                    <a:cubicBezTo>
                      <a:pt x="3118429" y="1363774"/>
                      <a:pt x="3012847" y="1329779"/>
                      <a:pt x="2903990" y="1327212"/>
                    </a:cubicBezTo>
                    <a:cubicBezTo>
                      <a:pt x="2795133" y="1324645"/>
                      <a:pt x="2472933" y="1329669"/>
                      <a:pt x="2362147" y="1327212"/>
                    </a:cubicBezTo>
                    <a:cubicBezTo>
                      <a:pt x="2251361" y="1324755"/>
                      <a:pt x="1938898" y="1300853"/>
                      <a:pt x="1622069" y="1327212"/>
                    </a:cubicBezTo>
                    <a:cubicBezTo>
                      <a:pt x="1305240" y="1353571"/>
                      <a:pt x="1344731" y="1329086"/>
                      <a:pt x="1080226" y="1327212"/>
                    </a:cubicBezTo>
                    <a:cubicBezTo>
                      <a:pt x="815721" y="1325338"/>
                      <a:pt x="448404" y="1364546"/>
                      <a:pt x="221206" y="1327212"/>
                    </a:cubicBezTo>
                    <a:cubicBezTo>
                      <a:pt x="102523" y="1322887"/>
                      <a:pt x="1863" y="1212613"/>
                      <a:pt x="0" y="1106006"/>
                    </a:cubicBezTo>
                    <a:cubicBezTo>
                      <a:pt x="3438" y="908246"/>
                      <a:pt x="-12138" y="815502"/>
                      <a:pt x="0" y="645910"/>
                    </a:cubicBezTo>
                    <a:cubicBezTo>
                      <a:pt x="12138" y="476318"/>
                      <a:pt x="3580" y="432789"/>
                      <a:pt x="0" y="221206"/>
                    </a:cubicBezTo>
                    <a:close/>
                  </a:path>
                </a:pathLst>
              </a:custGeom>
              <a:blipFill>
                <a:blip xmlns:r="http://schemas.openxmlformats.org/officeDocument/2006/relationships" r:embed="rId7">
                  <a:extLst>
                    <a:ext uri="{BEBA8EAE-BF5A-486C-A8C5-ECC9F3942E4B}">
                      <a14:imgProps xmlns:a14="http://schemas.microsoft.com/office/drawing/2010/main">
                        <a14:imgLayer r:embed="rId8">
                          <a14:imgEffect>
                            <a14:saturation sat="285000"/>
                          </a14:imgEffect>
                          <a14:imgEffect>
                            <a14:brightnessContrast contrast="-40000"/>
                          </a14:imgEffect>
                        </a14:imgLayer>
                      </a14:imgProps>
                    </a:ext>
                  </a:extLst>
                </a:blip>
                <a:tile tx="0" ty="0" sx="100000" sy="100000" flip="none" algn="tl"/>
              </a:blipFill>
              <a:ln>
                <a:noFill/>
                <a:extLst>
                  <a:ext uri="{C807C97D-BFC1-408E-A445-0C87EB9F89A2}">
                    <ask:lineSketchStyleProps xmlns:ask="http://schemas.microsoft.com/office/drawing/2018/sketchyshapes" sd="1260177276">
                      <a:prstGeom prst="roundRect">
                        <a:avLst/>
                      </a:prstGeom>
                      <ask:type>
                        <ask:lineSketchFreehan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1">
                    <a:solidFill>
                      <a:schemeClr val="tx1"/>
                    </a:solidFill>
                    <a:latin typeface="Arial Black" panose="020B0A04020102020204" pitchFamily="34" charset="0"/>
                  </a:rPr>
                  <a:t>Top Selling Product Line</a:t>
                </a:r>
              </a:p>
            </xdr:txBody>
          </xdr:sp>
          <xdr:sp macro="" textlink="'Pivot Tables'!B167">
            <xdr:nvSpPr>
              <xdr:cNvPr id="14" name="TextBox 13">
                <a:extLst>
                  <a:ext uri="{FF2B5EF4-FFF2-40B4-BE49-F238E27FC236}">
                    <a16:creationId xmlns:a16="http://schemas.microsoft.com/office/drawing/2014/main" id="{A2B17F51-4086-738A-E9B6-2289A1DDF476}"/>
                  </a:ext>
                </a:extLst>
              </xdr:cNvPr>
              <xdr:cNvSpPr txBox="1"/>
            </xdr:nvSpPr>
            <xdr:spPr>
              <a:xfrm>
                <a:off x="5780128" y="2181773"/>
                <a:ext cx="1683811" cy="527585"/>
              </a:xfrm>
              <a:prstGeom prst="rect">
                <a:avLst/>
              </a:prstGeom>
              <a:blipFill>
                <a:blip xmlns:r="http://schemas.openxmlformats.org/officeDocument/2006/relationships" r:embed="rId7">
                  <a:extLst>
                    <a:ext uri="{BEBA8EAE-BF5A-486C-A8C5-ECC9F3942E4B}">
                      <a14:imgProps xmlns:a14="http://schemas.microsoft.com/office/drawing/2010/main">
                        <a14:imgLayer r:embed="rId8">
                          <a14:imgEffect>
                            <a14:saturation sat="285000"/>
                          </a14:imgEffect>
                          <a14:imgEffect>
                            <a14:brightnessContrast contrast="-40000"/>
                          </a14:imgEffect>
                        </a14:imgLayer>
                      </a14:imgProps>
                    </a:ext>
                  </a:extLst>
                </a:blip>
                <a:tile tx="0" ty="0" sx="100000" sy="100000" flip="none" algn="tl"/>
              </a:blipFill>
              <a:ln w="9525" cmpd="sng">
                <a:noFill/>
                <a:extLst>
                  <a:ext uri="{C807C97D-BFC1-408E-A445-0C87EB9F89A2}">
                    <ask:lineSketchStyleProps xmlns:ask="http://schemas.microsoft.com/office/drawing/2018/sketchyshapes" sd="569433381">
                      <a:custGeom>
                        <a:avLst/>
                        <a:gdLst>
                          <a:gd name="csX0" fmla="*/ 0 w 1683810"/>
                          <a:gd name="csY0" fmla="*/ 0 h 531733"/>
                          <a:gd name="csX1" fmla="*/ 594946 w 1683810"/>
                          <a:gd name="csY1" fmla="*/ 0 h 531733"/>
                          <a:gd name="csX2" fmla="*/ 1139378 w 1683810"/>
                          <a:gd name="csY2" fmla="*/ 0 h 531733"/>
                          <a:gd name="csX3" fmla="*/ 1683810 w 1683810"/>
                          <a:gd name="csY3" fmla="*/ 0 h 531733"/>
                          <a:gd name="csX4" fmla="*/ 1683810 w 1683810"/>
                          <a:gd name="csY4" fmla="*/ 531733 h 531733"/>
                          <a:gd name="csX5" fmla="*/ 1122540 w 1683810"/>
                          <a:gd name="csY5" fmla="*/ 531733 h 531733"/>
                          <a:gd name="csX6" fmla="*/ 611784 w 1683810"/>
                          <a:gd name="csY6" fmla="*/ 531733 h 531733"/>
                          <a:gd name="csX7" fmla="*/ 0 w 1683810"/>
                          <a:gd name="csY7" fmla="*/ 531733 h 531733"/>
                          <a:gd name="csX8" fmla="*/ 0 w 1683810"/>
                          <a:gd name="csY8" fmla="*/ 0 h 53173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83810" h="531733" fill="none" extrusionOk="0">
                            <a:moveTo>
                              <a:pt x="0" y="0"/>
                            </a:moveTo>
                            <a:cubicBezTo>
                              <a:pt x="178018" y="-20498"/>
                              <a:pt x="474177" y="-16950"/>
                              <a:pt x="594946" y="0"/>
                            </a:cubicBezTo>
                            <a:cubicBezTo>
                              <a:pt x="715715" y="16950"/>
                              <a:pt x="877944" y="-23544"/>
                              <a:pt x="1139378" y="0"/>
                            </a:cubicBezTo>
                            <a:cubicBezTo>
                              <a:pt x="1400812" y="23544"/>
                              <a:pt x="1492813" y="-3477"/>
                              <a:pt x="1683810" y="0"/>
                            </a:cubicBezTo>
                            <a:cubicBezTo>
                              <a:pt x="1673369" y="210492"/>
                              <a:pt x="1694537" y="326891"/>
                              <a:pt x="1683810" y="531733"/>
                            </a:cubicBezTo>
                            <a:cubicBezTo>
                              <a:pt x="1541885" y="545275"/>
                              <a:pt x="1257644" y="535192"/>
                              <a:pt x="1122540" y="531733"/>
                            </a:cubicBezTo>
                            <a:cubicBezTo>
                              <a:pt x="987436" y="528275"/>
                              <a:pt x="718538" y="555292"/>
                              <a:pt x="611784" y="531733"/>
                            </a:cubicBezTo>
                            <a:cubicBezTo>
                              <a:pt x="505030" y="508174"/>
                              <a:pt x="139300" y="527812"/>
                              <a:pt x="0" y="531733"/>
                            </a:cubicBezTo>
                            <a:cubicBezTo>
                              <a:pt x="4751" y="419333"/>
                              <a:pt x="-7705" y="198037"/>
                              <a:pt x="0" y="0"/>
                            </a:cubicBezTo>
                            <a:close/>
                          </a:path>
                          <a:path w="1683810" h="531733" stroke="0" extrusionOk="0">
                            <a:moveTo>
                              <a:pt x="0" y="0"/>
                            </a:moveTo>
                            <a:cubicBezTo>
                              <a:pt x="186388" y="13945"/>
                              <a:pt x="339345" y="-25770"/>
                              <a:pt x="544432" y="0"/>
                            </a:cubicBezTo>
                            <a:cubicBezTo>
                              <a:pt x="749519" y="25770"/>
                              <a:pt x="882463" y="5528"/>
                              <a:pt x="1088864" y="0"/>
                            </a:cubicBezTo>
                            <a:cubicBezTo>
                              <a:pt x="1295265" y="-5528"/>
                              <a:pt x="1430992" y="-14421"/>
                              <a:pt x="1683810" y="0"/>
                            </a:cubicBezTo>
                            <a:cubicBezTo>
                              <a:pt x="1688489" y="246824"/>
                              <a:pt x="1675006" y="369972"/>
                              <a:pt x="1683810" y="531733"/>
                            </a:cubicBezTo>
                            <a:cubicBezTo>
                              <a:pt x="1547202" y="528027"/>
                              <a:pt x="1322592" y="530941"/>
                              <a:pt x="1156216" y="531733"/>
                            </a:cubicBezTo>
                            <a:cubicBezTo>
                              <a:pt x="989840" y="532525"/>
                              <a:pt x="822736" y="530322"/>
                              <a:pt x="578108" y="531733"/>
                            </a:cubicBezTo>
                            <a:cubicBezTo>
                              <a:pt x="333480" y="533144"/>
                              <a:pt x="175686" y="558042"/>
                              <a:pt x="0" y="531733"/>
                            </a:cubicBezTo>
                            <a:cubicBezTo>
                              <a:pt x="25921" y="408272"/>
                              <a:pt x="25968" y="12933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C1C7DC-760F-4858-A191-13C1C690422E}" type="TxLink">
                  <a:rPr lang="en-US" sz="2000" b="1" i="0" u="none" strike="noStrike">
                    <a:solidFill>
                      <a:schemeClr val="tx1">
                        <a:lumMod val="95000"/>
                        <a:lumOff val="5000"/>
                      </a:schemeClr>
                    </a:solidFill>
                    <a:latin typeface="Calibri"/>
                    <a:ea typeface="Calibri"/>
                    <a:cs typeface="Calibri"/>
                  </a:rPr>
                  <a:t>Electronic accessories</a:t>
                </a:fld>
                <a:endParaRPr lang="en-US" sz="2000" b="1" i="0" u="none" strike="noStrike">
                  <a:solidFill>
                    <a:schemeClr val="tx1">
                      <a:lumMod val="95000"/>
                      <a:lumOff val="5000"/>
                    </a:schemeClr>
                  </a:solidFill>
                  <a:latin typeface="Arial Black" panose="020B0A04020102020204" pitchFamily="34" charset="0"/>
                  <a:ea typeface="Calibri"/>
                  <a:cs typeface="Calibri"/>
                </a:endParaRPr>
              </a:p>
            </xdr:txBody>
          </xdr:sp>
        </xdr:grpSp>
        <xdr:pic>
          <xdr:nvPicPr>
            <xdr:cNvPr id="56" name="Graphic 55" descr="Bar graph with upward trend with solid fill">
              <a:extLst>
                <a:ext uri="{FF2B5EF4-FFF2-40B4-BE49-F238E27FC236}">
                  <a16:creationId xmlns:a16="http://schemas.microsoft.com/office/drawing/2014/main" id="{B9FF9A56-7053-953A-7037-7BFF2D4DE2B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452600" y="1727200"/>
              <a:ext cx="749300" cy="749300"/>
            </a:xfrm>
            <a:prstGeom prst="rect">
              <a:avLst/>
            </a:prstGeom>
          </xdr:spPr>
        </xdr:pic>
      </xdr:grpSp>
    </xdr:grpSp>
    <xdr:clientData/>
  </xdr:twoCellAnchor>
  <xdr:twoCellAnchor>
    <xdr:from>
      <xdr:col>19</xdr:col>
      <xdr:colOff>603681</xdr:colOff>
      <xdr:row>15</xdr:row>
      <xdr:rowOff>3459</xdr:rowOff>
    </xdr:from>
    <xdr:to>
      <xdr:col>29</xdr:col>
      <xdr:colOff>107494</xdr:colOff>
      <xdr:row>30</xdr:row>
      <xdr:rowOff>103825</xdr:rowOff>
    </xdr:to>
    <xdr:graphicFrame macro="">
      <xdr:nvGraphicFramePr>
        <xdr:cNvPr id="59" name="Chart 58">
          <a:extLst>
            <a:ext uri="{FF2B5EF4-FFF2-40B4-BE49-F238E27FC236}">
              <a16:creationId xmlns:a16="http://schemas.microsoft.com/office/drawing/2014/main" id="{27D97C9E-0047-4AAC-BE08-8DE17B8B3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xdr:col>
      <xdr:colOff>349923</xdr:colOff>
      <xdr:row>61</xdr:row>
      <xdr:rowOff>26164</xdr:rowOff>
    </xdr:from>
    <xdr:to>
      <xdr:col>10</xdr:col>
      <xdr:colOff>413489</xdr:colOff>
      <xdr:row>68</xdr:row>
      <xdr:rowOff>88164</xdr:rowOff>
    </xdr:to>
    <mc:AlternateContent xmlns:mc="http://schemas.openxmlformats.org/markup-compatibility/2006">
      <mc:Choice xmlns:a14="http://schemas.microsoft.com/office/drawing/2010/main" Requires="a14">
        <xdr:graphicFrame macro="">
          <xdr:nvGraphicFramePr>
            <xdr:cNvPr id="68" name="City">
              <a:extLst>
                <a:ext uri="{FF2B5EF4-FFF2-40B4-BE49-F238E27FC236}">
                  <a16:creationId xmlns:a16="http://schemas.microsoft.com/office/drawing/2014/main" id="{076A859F-0365-2139-5B21-892D98967B1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66247" y="11418811"/>
              <a:ext cx="5610477" cy="1369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504166</xdr:colOff>
      <xdr:row>31</xdr:row>
      <xdr:rowOff>9590</xdr:rowOff>
    </xdr:from>
    <xdr:to>
      <xdr:col>29</xdr:col>
      <xdr:colOff>116416</xdr:colOff>
      <xdr:row>43</xdr:row>
      <xdr:rowOff>118140</xdr:rowOff>
    </xdr:to>
    <mc:AlternateContent xmlns:mc="http://schemas.openxmlformats.org/markup-compatibility/2006">
      <mc:Choice xmlns:a14="http://schemas.microsoft.com/office/drawing/2010/main" Requires="a14">
        <xdr:graphicFrame macro="">
          <xdr:nvGraphicFramePr>
            <xdr:cNvPr id="70" name="Product Line">
              <a:extLst>
                <a:ext uri="{FF2B5EF4-FFF2-40B4-BE49-F238E27FC236}">
                  <a16:creationId xmlns:a16="http://schemas.microsoft.com/office/drawing/2014/main" id="{B4212AEC-11FC-7546-2741-A0F60D34FFA4}"/>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6667401" y="5799296"/>
              <a:ext cx="11322397" cy="2349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339598</xdr:colOff>
      <xdr:row>31</xdr:row>
      <xdr:rowOff>3489</xdr:rowOff>
    </xdr:from>
    <xdr:to>
      <xdr:col>10</xdr:col>
      <xdr:colOff>455897</xdr:colOff>
      <xdr:row>43</xdr:row>
      <xdr:rowOff>122170</xdr:rowOff>
    </xdr:to>
    <mc:AlternateContent xmlns:mc="http://schemas.openxmlformats.org/markup-compatibility/2006">
      <mc:Choice xmlns:a14="http://schemas.microsoft.com/office/drawing/2010/main" Requires="a14">
        <xdr:graphicFrame macro="">
          <xdr:nvGraphicFramePr>
            <xdr:cNvPr id="77" name="Months (Date)">
              <a:extLst>
                <a:ext uri="{FF2B5EF4-FFF2-40B4-BE49-F238E27FC236}">
                  <a16:creationId xmlns:a16="http://schemas.microsoft.com/office/drawing/2014/main" id="{2491C131-8E74-4C2F-9646-7D1FCB086C4B}"/>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955922" y="5793195"/>
              <a:ext cx="5663210" cy="2359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519792</xdr:colOff>
      <xdr:row>61</xdr:row>
      <xdr:rowOff>31751</xdr:rowOff>
    </xdr:from>
    <xdr:to>
      <xdr:col>29</xdr:col>
      <xdr:colOff>101600</xdr:colOff>
      <xdr:row>68</xdr:row>
      <xdr:rowOff>93751</xdr:rowOff>
    </xdr:to>
    <mc:AlternateContent xmlns:mc="http://schemas.openxmlformats.org/markup-compatibility/2006">
      <mc:Choice xmlns:a14="http://schemas.microsoft.com/office/drawing/2010/main" Requires="a14">
        <xdr:graphicFrame macro="">
          <xdr:nvGraphicFramePr>
            <xdr:cNvPr id="78" name="Payment">
              <a:extLst>
                <a:ext uri="{FF2B5EF4-FFF2-40B4-BE49-F238E27FC236}">
                  <a16:creationId xmlns:a16="http://schemas.microsoft.com/office/drawing/2014/main" id="{9AB0AF3E-EF78-515C-BA7A-B0E75E63B7F6}"/>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6683027" y="11424398"/>
              <a:ext cx="11291955" cy="1369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dhin Krishna" refreshedDate="46217.506135416668" createdVersion="8" refreshedVersion="8" minRefreshableVersion="3" recordCount="1000" xr:uid="{F4F43B51-550E-4827-9D79-4027C8D7D4F4}">
  <cacheSource type="worksheet">
    <worksheetSource name="supermarket_sales_20203"/>
  </cacheSource>
  <cacheFields count="20">
    <cacheField name="Invoice ID" numFmtId="0">
      <sharedItems/>
    </cacheField>
    <cacheField name="Branch" numFmtId="0">
      <sharedItems count="3">
        <s v="A"/>
        <s v="B"/>
        <s v="C"/>
      </sharedItems>
    </cacheField>
    <cacheField name="City" numFmtId="0">
      <sharedItems count="3">
        <s v="Yangon"/>
        <s v="Mandalay"/>
        <s v="Naypyitaw"/>
      </sharedItems>
    </cacheField>
    <cacheField name="Customer Type" numFmtId="0">
      <sharedItems count="2">
        <s v="Normal"/>
        <s v="Member"/>
      </sharedItems>
    </cacheField>
    <cacheField name="Gender" numFmtId="0">
      <sharedItems/>
    </cacheField>
    <cacheField name="Product Line" numFmtId="0">
      <sharedItems count="5">
        <s v="Sports and travel"/>
        <s v="Electronic accessories"/>
        <s v="Food and beverages"/>
        <s v="Health and beauty"/>
        <s v="Home and lifestyle"/>
      </sharedItems>
    </cacheField>
    <cacheField name="Unit Price" numFmtId="0">
      <sharedItems containsSemiMixedTypes="0" containsString="0" containsNumber="1" minValue="5.0828666574499701" maxValue="199.966262889116"/>
    </cacheField>
    <cacheField name="Quantity" numFmtId="0">
      <sharedItems containsSemiMixedTypes="0" containsString="0" containsNumber="1" containsInteger="1" minValue="1" maxValue="10"/>
    </cacheField>
    <cacheField name="Tax" numFmtId="0">
      <sharedItems containsSemiMixedTypes="0" containsString="0" containsNumber="1" minValue="0.60494275001634501" maxValue="198.32520333518801"/>
    </cacheField>
    <cacheField name="Total" numFmtId="0">
      <sharedItems containsSemiMixedTypes="0" containsString="0" containsNumber="1" minValue="20.467143784508199" maxValue="999.52746186014895"/>
    </cacheField>
    <cacheField name="Date" numFmtId="14">
      <sharedItems containsSemiMixedTypes="0" containsNonDate="0" containsDate="1" containsString="0" minDate="2020-01-01T00:00:00" maxDate="2020-12-31T00:00:00" count="341">
        <d v="2020-11-03T00:00:00"/>
        <d v="2020-01-17T00:00:00"/>
        <d v="2020-04-07T00:00:00"/>
        <d v="2020-10-13T00:00:00"/>
        <d v="2020-12-28T00:00:00"/>
        <d v="2020-06-16T00:00:00"/>
        <d v="2020-04-05T00:00:00"/>
        <d v="2020-03-17T00:00:00"/>
        <d v="2020-07-03T00:00:00"/>
        <d v="2020-03-02T00:00:00"/>
        <d v="2020-02-17T00:00:00"/>
        <d v="2020-02-27T00:00:00"/>
        <d v="2020-10-29T00:00:00"/>
        <d v="2020-12-08T00:00:00"/>
        <d v="2020-01-23T00:00:00"/>
        <d v="2020-12-13T00:00:00"/>
        <d v="2020-02-26T00:00:00"/>
        <d v="2020-10-24T00:00:00"/>
        <d v="2020-03-26T00:00:00"/>
        <d v="2020-02-18T00:00:00"/>
        <d v="2020-01-28T00:00:00"/>
        <d v="2020-12-26T00:00:00"/>
        <d v="2020-09-04T00:00:00"/>
        <d v="2020-05-23T00:00:00"/>
        <d v="2020-09-17T00:00:00"/>
        <d v="2020-12-27T00:00:00"/>
        <d v="2020-07-07T00:00:00"/>
        <d v="2020-05-15T00:00:00"/>
        <d v="2020-11-17T00:00:00"/>
        <d v="2020-01-07T00:00:00"/>
        <d v="2020-09-18T00:00:00"/>
        <d v="2020-07-11T00:00:00"/>
        <d v="2020-05-02T00:00:00"/>
        <d v="2020-09-26T00:00:00"/>
        <d v="2020-04-04T00:00:00"/>
        <d v="2020-03-19T00:00:00"/>
        <d v="2020-03-31T00:00:00"/>
        <d v="2020-10-28T00:00:00"/>
        <d v="2020-02-16T00:00:00"/>
        <d v="2020-04-02T00:00:00"/>
        <d v="2020-08-01T00:00:00"/>
        <d v="2020-04-01T00:00:00"/>
        <d v="2020-02-20T00:00:00"/>
        <d v="2020-12-07T00:00:00"/>
        <d v="2020-01-15T00:00:00"/>
        <d v="2020-12-25T00:00:00"/>
        <d v="2020-03-21T00:00:00"/>
        <d v="2020-11-14T00:00:00"/>
        <d v="2020-05-01T00:00:00"/>
        <d v="2020-06-24T00:00:00"/>
        <d v="2020-03-24T00:00:00"/>
        <d v="2020-06-30T00:00:00"/>
        <d v="2020-12-01T00:00:00"/>
        <d v="2020-06-21T00:00:00"/>
        <d v="2020-02-15T00:00:00"/>
        <d v="2020-10-08T00:00:00"/>
        <d v="2020-08-04T00:00:00"/>
        <d v="2020-02-11T00:00:00"/>
        <d v="2020-06-02T00:00:00"/>
        <d v="2020-05-27T00:00:00"/>
        <d v="2020-12-10T00:00:00"/>
        <d v="2020-09-22T00:00:00"/>
        <d v="2020-12-29T00:00:00"/>
        <d v="2020-04-14T00:00:00"/>
        <d v="2020-05-28T00:00:00"/>
        <d v="2020-11-02T00:00:00"/>
        <d v="2020-11-09T00:00:00"/>
        <d v="2020-02-12T00:00:00"/>
        <d v="2020-07-04T00:00:00"/>
        <d v="2020-02-05T00:00:00"/>
        <d v="2020-12-02T00:00:00"/>
        <d v="2020-07-30T00:00:00"/>
        <d v="2020-08-21T00:00:00"/>
        <d v="2020-05-13T00:00:00"/>
        <d v="2020-12-11T00:00:00"/>
        <d v="2020-05-03T00:00:00"/>
        <d v="2020-10-07T00:00:00"/>
        <d v="2020-09-08T00:00:00"/>
        <d v="2020-07-22T00:00:00"/>
        <d v="2020-10-02T00:00:00"/>
        <d v="2020-10-14T00:00:00"/>
        <d v="2020-02-02T00:00:00"/>
        <d v="2020-10-11T00:00:00"/>
        <d v="2020-04-10T00:00:00"/>
        <d v="2020-04-28T00:00:00"/>
        <d v="2020-09-25T00:00:00"/>
        <d v="2020-07-08T00:00:00"/>
        <d v="2020-08-02T00:00:00"/>
        <d v="2020-12-30T00:00:00"/>
        <d v="2020-05-10T00:00:00"/>
        <d v="2020-03-04T00:00:00"/>
        <d v="2020-04-22T00:00:00"/>
        <d v="2020-09-23T00:00:00"/>
        <d v="2020-12-09T00:00:00"/>
        <d v="2020-02-22T00:00:00"/>
        <d v="2020-06-07T00:00:00"/>
        <d v="2020-12-21T00:00:00"/>
        <d v="2020-08-06T00:00:00"/>
        <d v="2020-12-05T00:00:00"/>
        <d v="2020-05-14T00:00:00"/>
        <d v="2020-05-29T00:00:00"/>
        <d v="2020-04-21T00:00:00"/>
        <d v="2020-05-24T00:00:00"/>
        <d v="2020-12-17T00:00:00"/>
        <d v="2020-04-20T00:00:00"/>
        <d v="2020-01-18T00:00:00"/>
        <d v="2020-02-07T00:00:00"/>
        <d v="2020-07-12T00:00:00"/>
        <d v="2020-03-18T00:00:00"/>
        <d v="2020-03-01T00:00:00"/>
        <d v="2020-04-30T00:00:00"/>
        <d v="2020-08-23T00:00:00"/>
        <d v="2020-08-29T00:00:00"/>
        <d v="2020-05-04T00:00:00"/>
        <d v="2020-01-14T00:00:00"/>
        <d v="2020-06-11T00:00:00"/>
        <d v="2020-02-04T00:00:00"/>
        <d v="2020-02-25T00:00:00"/>
        <d v="2020-05-06T00:00:00"/>
        <d v="2020-11-10T00:00:00"/>
        <d v="2020-05-18T00:00:00"/>
        <d v="2020-03-08T00:00:00"/>
        <d v="2020-08-22T00:00:00"/>
        <d v="2020-08-24T00:00:00"/>
        <d v="2020-10-06T00:00:00"/>
        <d v="2020-04-03T00:00:00"/>
        <d v="2020-04-12T00:00:00"/>
        <d v="2020-10-04T00:00:00"/>
        <d v="2020-04-24T00:00:00"/>
        <d v="2020-01-09T00:00:00"/>
        <d v="2020-08-05T00:00:00"/>
        <d v="2020-05-21T00:00:00"/>
        <d v="2020-09-14T00:00:00"/>
        <d v="2020-01-30T00:00:00"/>
        <d v="2020-10-03T00:00:00"/>
        <d v="2020-06-29T00:00:00"/>
        <d v="2020-10-10T00:00:00"/>
        <d v="2020-02-13T00:00:00"/>
        <d v="2020-01-08T00:00:00"/>
        <d v="2020-06-10T00:00:00"/>
        <d v="2020-06-25T00:00:00"/>
        <d v="2020-07-28T00:00:00"/>
        <d v="2020-02-28T00:00:00"/>
        <d v="2020-05-08T00:00:00"/>
        <d v="2020-06-23T00:00:00"/>
        <d v="2020-11-24T00:00:00"/>
        <d v="2020-06-01T00:00:00"/>
        <d v="2020-11-23T00:00:00"/>
        <d v="2020-09-19T00:00:00"/>
        <d v="2020-01-13T00:00:00"/>
        <d v="2020-06-06T00:00:00"/>
        <d v="2020-08-14T00:00:00"/>
        <d v="2020-03-22T00:00:00"/>
        <d v="2020-09-02T00:00:00"/>
        <d v="2020-12-18T00:00:00"/>
        <d v="2020-10-23T00:00:00"/>
        <d v="2020-09-05T00:00:00"/>
        <d v="2020-10-26T00:00:00"/>
        <d v="2020-12-24T00:00:00"/>
        <d v="2020-09-20T00:00:00"/>
        <d v="2020-06-17T00:00:00"/>
        <d v="2020-03-23T00:00:00"/>
        <d v="2020-11-26T00:00:00"/>
        <d v="2020-01-12T00:00:00"/>
        <d v="2020-08-27T00:00:00"/>
        <d v="2020-01-27T00:00:00"/>
        <d v="2020-03-03T00:00:00"/>
        <d v="2020-10-19T00:00:00"/>
        <d v="2020-11-15T00:00:00"/>
        <d v="2020-02-21T00:00:00"/>
        <d v="2020-08-15T00:00:00"/>
        <d v="2020-06-27T00:00:00"/>
        <d v="2020-10-16T00:00:00"/>
        <d v="2020-07-29T00:00:00"/>
        <d v="2020-07-10T00:00:00"/>
        <d v="2020-12-04T00:00:00"/>
        <d v="2020-07-17T00:00:00"/>
        <d v="2020-01-03T00:00:00"/>
        <d v="2020-08-31T00:00:00"/>
        <d v="2020-05-31T00:00:00"/>
        <d v="2020-02-10T00:00:00"/>
        <d v="2020-03-25T00:00:00"/>
        <d v="2020-05-17T00:00:00"/>
        <d v="2020-02-24T00:00:00"/>
        <d v="2020-06-26T00:00:00"/>
        <d v="2020-01-01T00:00:00"/>
        <d v="2020-06-12T00:00:00"/>
        <d v="2020-10-17T00:00:00"/>
        <d v="2020-01-02T00:00:00"/>
        <d v="2020-01-29T00:00:00"/>
        <d v="2020-04-11T00:00:00"/>
        <d v="2020-03-20T00:00:00"/>
        <d v="2020-01-21T00:00:00"/>
        <d v="2020-07-24T00:00:00"/>
        <d v="2020-05-09T00:00:00"/>
        <d v="2020-02-23T00:00:00"/>
        <d v="2020-11-30T00:00:00"/>
        <d v="2020-11-18T00:00:00"/>
        <d v="2020-07-16T00:00:00"/>
        <d v="2020-11-28T00:00:00"/>
        <d v="2020-10-20T00:00:00"/>
        <d v="2020-01-11T00:00:00"/>
        <d v="2020-06-09T00:00:00"/>
        <d v="2020-09-12T00:00:00"/>
        <d v="2020-08-03T00:00:00"/>
        <d v="2020-07-09T00:00:00"/>
        <d v="2020-06-08T00:00:00"/>
        <d v="2020-10-18T00:00:00"/>
        <d v="2020-09-03T00:00:00"/>
        <d v="2020-09-24T00:00:00"/>
        <d v="2020-02-03T00:00:00"/>
        <d v="2020-08-17T00:00:00"/>
        <d v="2020-06-14T00:00:00"/>
        <d v="2020-03-11T00:00:00"/>
        <d v="2020-08-26T00:00:00"/>
        <d v="2020-08-19T00:00:00"/>
        <d v="2020-12-06T00:00:00"/>
        <d v="2020-11-16T00:00:00"/>
        <d v="2020-06-05T00:00:00"/>
        <d v="2020-11-11T00:00:00"/>
        <d v="2020-12-16T00:00:00"/>
        <d v="2020-09-30T00:00:00"/>
        <d v="2020-04-15T00:00:00"/>
        <d v="2020-01-04T00:00:00"/>
        <d v="2020-04-08T00:00:00"/>
        <d v="2020-03-27T00:00:00"/>
        <d v="2020-01-10T00:00:00"/>
        <d v="2020-10-15T00:00:00"/>
        <d v="2020-12-12T00:00:00"/>
        <d v="2020-11-12T00:00:00"/>
        <d v="2020-06-20T00:00:00"/>
        <d v="2020-07-05T00:00:00"/>
        <d v="2020-03-06T00:00:00"/>
        <d v="2020-03-14T00:00:00"/>
        <d v="2020-07-31T00:00:00"/>
        <d v="2020-08-10T00:00:00"/>
        <d v="2020-11-20T00:00:00"/>
        <d v="2020-01-16T00:00:00"/>
        <d v="2020-07-15T00:00:00"/>
        <d v="2020-03-30T00:00:00"/>
        <d v="2020-01-24T00:00:00"/>
        <d v="2020-07-26T00:00:00"/>
        <d v="2020-02-08T00:00:00"/>
        <d v="2020-07-18T00:00:00"/>
        <d v="2020-03-29T00:00:00"/>
        <d v="2020-07-21T00:00:00"/>
        <d v="2020-11-06T00:00:00"/>
        <d v="2020-12-14T00:00:00"/>
        <d v="2020-09-13T00:00:00"/>
        <d v="2020-11-27T00:00:00"/>
        <d v="2020-03-09T00:00:00"/>
        <d v="2020-03-07T00:00:00"/>
        <d v="2020-05-22T00:00:00"/>
        <d v="2020-02-09T00:00:00"/>
        <d v="2020-05-16T00:00:00"/>
        <d v="2020-09-28T00:00:00"/>
        <d v="2020-11-21T00:00:00"/>
        <d v="2020-02-29T00:00:00"/>
        <d v="2020-11-04T00:00:00"/>
        <d v="2020-08-18T00:00:00"/>
        <d v="2020-09-15T00:00:00"/>
        <d v="2020-08-28T00:00:00"/>
        <d v="2020-10-27T00:00:00"/>
        <d v="2020-08-30T00:00:00"/>
        <d v="2020-05-26T00:00:00"/>
        <d v="2020-11-25T00:00:00"/>
        <d v="2020-08-20T00:00:00"/>
        <d v="2020-07-23T00:00:00"/>
        <d v="2020-03-05T00:00:00"/>
        <d v="2020-06-13T00:00:00"/>
        <d v="2020-08-13T00:00:00"/>
        <d v="2020-02-14T00:00:00"/>
        <d v="2020-04-25T00:00:00"/>
        <d v="2020-07-06T00:00:00"/>
        <d v="2020-07-27T00:00:00"/>
        <d v="2020-10-22T00:00:00"/>
        <d v="2020-10-25T00:00:00"/>
        <d v="2020-10-09T00:00:00"/>
        <d v="2020-07-02T00:00:00"/>
        <d v="2020-12-19T00:00:00"/>
        <d v="2020-09-06T00:00:00"/>
        <d v="2020-07-20T00:00:00"/>
        <d v="2020-09-01T00:00:00"/>
        <d v="2020-07-25T00:00:00"/>
        <d v="2020-05-19T00:00:00"/>
        <d v="2020-09-29T00:00:00"/>
        <d v="2020-11-08T00:00:00"/>
        <d v="2020-11-13T00:00:00"/>
        <d v="2020-06-03T00:00:00"/>
        <d v="2020-06-19T00:00:00"/>
        <d v="2020-12-23T00:00:00"/>
        <d v="2020-09-21T00:00:00"/>
        <d v="2020-04-06T00:00:00"/>
        <d v="2020-12-20T00:00:00"/>
        <d v="2020-04-18T00:00:00"/>
        <d v="2020-12-03T00:00:00"/>
        <d v="2020-06-15T00:00:00"/>
        <d v="2020-04-13T00:00:00"/>
        <d v="2020-05-05T00:00:00"/>
        <d v="2020-03-10T00:00:00"/>
        <d v="2020-02-06T00:00:00"/>
        <d v="2020-10-05T00:00:00"/>
        <d v="2020-01-20T00:00:00"/>
        <d v="2020-11-19T00:00:00"/>
        <d v="2020-10-21T00:00:00"/>
        <d v="2020-01-31T00:00:00"/>
        <d v="2020-11-29T00:00:00"/>
        <d v="2020-02-19T00:00:00"/>
        <d v="2020-07-14T00:00:00"/>
        <d v="2020-04-16T00:00:00"/>
        <d v="2020-06-28T00:00:00"/>
        <d v="2020-04-19T00:00:00"/>
        <d v="2020-10-31T00:00:00"/>
        <d v="2020-05-12T00:00:00"/>
        <d v="2020-01-22T00:00:00"/>
        <d v="2020-07-01T00:00:00"/>
        <d v="2020-04-23T00:00:00"/>
        <d v="2020-03-12T00:00:00"/>
        <d v="2020-04-27T00:00:00"/>
        <d v="2020-06-18T00:00:00"/>
        <d v="2020-08-11T00:00:00"/>
        <d v="2020-05-20T00:00:00"/>
        <d v="2020-10-01T00:00:00"/>
        <d v="2020-08-25T00:00:00"/>
        <d v="2020-03-15T00:00:00"/>
        <d v="2020-02-01T00:00:00"/>
        <d v="2020-03-13T00:00:00"/>
        <d v="2020-05-07T00:00:00"/>
        <d v="2020-01-19T00:00:00"/>
        <d v="2020-09-07T00:00:00"/>
        <d v="2020-01-25T00:00:00"/>
        <d v="2020-08-09T00:00:00"/>
        <d v="2020-08-12T00:00:00"/>
        <d v="2020-06-22T00:00:00"/>
        <d v="2020-01-05T00:00:00"/>
        <d v="2020-11-01T00:00:00"/>
        <d v="2020-08-07T00:00:00"/>
        <d v="2020-12-22T00:00:00"/>
        <d v="2020-09-10T00:00:00"/>
        <d v="2020-01-26T00:00:00"/>
        <d v="2020-09-09T00:00:00"/>
      </sharedItems>
      <fieldGroup par="19"/>
    </cacheField>
    <cacheField name="Month" numFmtId="14">
      <sharedItems count="23">
        <s v="Nov"/>
        <s v="Jan"/>
        <s v="Apr"/>
        <s v="Oct"/>
        <s v="Dec"/>
        <s v="Jun"/>
        <s v="Mar"/>
        <s v="Jul"/>
        <s v="Feb"/>
        <s v="Sep"/>
        <s v="May"/>
        <s v="Aug"/>
        <s v="November" u="1"/>
        <s v="January" u="1"/>
        <s v="April" u="1"/>
        <s v="October" u="1"/>
        <s v="December" u="1"/>
        <s v="June" u="1"/>
        <s v="March" u="1"/>
        <s v="July" u="1"/>
        <s v="February" u="1"/>
        <s v="September" u="1"/>
        <s v="August" u="1"/>
      </sharedItems>
    </cacheField>
    <cacheField name="Time" numFmtId="164">
      <sharedItems containsSemiMixedTypes="0" containsNonDate="0" containsDate="1" containsString="0" minDate="1899-12-30T00:02:00" maxDate="1899-12-30T23:53:00"/>
    </cacheField>
    <cacheField name="Payment" numFmtId="0">
      <sharedItems count="3">
        <s v="Cash"/>
        <s v="Ewallet"/>
        <s v="Credit Card"/>
      </sharedItems>
    </cacheField>
    <cacheField name="COGS" numFmtId="0">
      <sharedItems containsSemiMixedTypes="0" containsString="0" containsNumber="1" minValue="-122.17188876434101" maxValue="986.635274207669"/>
    </cacheField>
    <cacheField name="Gross Margin Percentage" numFmtId="0">
      <sharedItems containsSemiMixedTypes="0" containsString="0" containsNumber="1" minValue="-442.58722846812702" maxValue="99.913454505162406"/>
    </cacheField>
    <cacheField name="Gross Income" numFmtId="0">
      <sharedItems containsSemiMixedTypes="0" containsString="0" containsNumber="1" minValue="0.60494275001633402" maxValue="198.32520333518801"/>
    </cacheField>
    <cacheField name="Rating" numFmtId="0">
      <sharedItems containsSemiMixedTypes="0" containsString="0" containsNumber="1" minValue="3.0011080321931498" maxValue="9.9784063347887795"/>
    </cacheField>
    <cacheField name="Days (Date)" numFmtId="0" databaseField="0">
      <fieldGroup base="10">
        <rangePr groupBy="days" startDate="2020-01-01T00:00:00" endDate="2020-12-31T00:00:00"/>
        <groupItems count="368">
          <s v="&lt;01-01-202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0"/>
        </groupItems>
      </fieldGroup>
    </cacheField>
    <cacheField name="Months (Date)" numFmtId="0" databaseField="0">
      <fieldGroup base="10">
        <rangePr groupBy="months" startDate="2020-01-01T00:00:00" endDate="2020-12-31T00:00:00"/>
        <groupItems count="14">
          <s v="&lt;01-01-2020"/>
          <s v="Jan"/>
          <s v="Feb"/>
          <s v="Mar"/>
          <s v="Apr"/>
          <s v="May"/>
          <s v="Jun"/>
          <s v="Jul"/>
          <s v="Aug"/>
          <s v="Sep"/>
          <s v="Oct"/>
          <s v="Nov"/>
          <s v="Dec"/>
          <s v="&gt;31-12-2020"/>
        </groupItems>
      </fieldGroup>
    </cacheField>
  </cacheFields>
  <extLst>
    <ext xmlns:x14="http://schemas.microsoft.com/office/spreadsheetml/2009/9/main" uri="{725AE2AE-9491-48be-B2B4-4EB974FC3084}">
      <x14:pivotCacheDefinition pivotCacheId="1889483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INV9549"/>
    <x v="0"/>
    <x v="0"/>
    <x v="0"/>
    <s v="Male"/>
    <x v="0"/>
    <n v="157.013398285389"/>
    <n v="6"/>
    <n v="94.208038971233805"/>
    <n v="487.74220989532398"/>
    <x v="0"/>
    <x v="0"/>
    <d v="1899-12-30T05:23:00"/>
    <x v="0"/>
    <n v="393.53417092409001"/>
    <n v="80.684870601736094"/>
    <n v="94.208038971233805"/>
    <n v="9.7633528389962301"/>
  </r>
  <r>
    <s v="INV3258"/>
    <x v="0"/>
    <x v="0"/>
    <x v="1"/>
    <s v="Female"/>
    <x v="1"/>
    <n v="103.791602459186"/>
    <n v="6"/>
    <n v="62.274961475512001"/>
    <n v="719.79301588513795"/>
    <x v="1"/>
    <x v="1"/>
    <d v="1899-12-30T07:32:00"/>
    <x v="1"/>
    <n v="657.51805440962596"/>
    <n v="91.348212597071097"/>
    <n v="62.2749614755121"/>
    <n v="3.0818725297854899"/>
  </r>
  <r>
    <s v="INV3292"/>
    <x v="0"/>
    <x v="0"/>
    <x v="1"/>
    <s v="Female"/>
    <x v="2"/>
    <n v="68.004210660879806"/>
    <n v="7"/>
    <n v="47.602947462615802"/>
    <n v="151.81539013179099"/>
    <x v="2"/>
    <x v="2"/>
    <d v="1899-12-30T05:48:00"/>
    <x v="2"/>
    <n v="104.212442669175"/>
    <n v="68.644188562640693"/>
    <n v="47.602947462615802"/>
    <n v="6.3552188102852396"/>
  </r>
  <r>
    <s v="INV9414"/>
    <x v="0"/>
    <x v="0"/>
    <x v="0"/>
    <s v="Male"/>
    <x v="0"/>
    <n v="10.833002361498201"/>
    <n v="3"/>
    <n v="3.2499007084494602"/>
    <n v="882.36496373573902"/>
    <x v="3"/>
    <x v="3"/>
    <d v="1899-12-30T01:29:00"/>
    <x v="0"/>
    <n v="879.11506302728901"/>
    <n v="99.631682938237901"/>
    <n v="3.2499007084494398"/>
    <n v="5.8116148175933704"/>
  </r>
  <r>
    <s v="INV5256"/>
    <x v="0"/>
    <x v="0"/>
    <x v="1"/>
    <s v="Male"/>
    <x v="2"/>
    <n v="54.815894833365"/>
    <n v="2"/>
    <n v="10.963178966673"/>
    <n v="826.41196164361997"/>
    <x v="4"/>
    <x v="4"/>
    <d v="1899-12-30T05:02:00"/>
    <x v="2"/>
    <n v="815.44878267694696"/>
    <n v="98.673400256106007"/>
    <n v="10.963178966673"/>
    <n v="9.8946503537217794"/>
  </r>
  <r>
    <s v="INV9959"/>
    <x v="0"/>
    <x v="0"/>
    <x v="0"/>
    <s v="Male"/>
    <x v="2"/>
    <n v="45.234604673099398"/>
    <n v="3"/>
    <n v="13.570381401929801"/>
    <n v="846.29757549398096"/>
    <x v="5"/>
    <x v="5"/>
    <d v="1899-12-30T12:14:00"/>
    <x v="0"/>
    <n v="832.72719409205104"/>
    <n v="98.396500026127399"/>
    <n v="13.570381401929801"/>
    <n v="3.1142982142174098"/>
  </r>
  <r>
    <s v="INV3529"/>
    <x v="0"/>
    <x v="0"/>
    <x v="1"/>
    <s v="Female"/>
    <x v="1"/>
    <n v="184.51757766244"/>
    <n v="2"/>
    <n v="36.9035155324881"/>
    <n v="981.20385747677403"/>
    <x v="6"/>
    <x v="2"/>
    <d v="1899-12-30T07:03:00"/>
    <x v="0"/>
    <n v="944.30034194428595"/>
    <n v="96.238955314812102"/>
    <n v="36.9035155324882"/>
    <n v="3.97833701946288"/>
  </r>
  <r>
    <s v="INV8311"/>
    <x v="0"/>
    <x v="0"/>
    <x v="0"/>
    <s v="Female"/>
    <x v="0"/>
    <n v="6.3607199133835097"/>
    <n v="10"/>
    <n v="6.3607199133835097"/>
    <n v="390.12894057552501"/>
    <x v="7"/>
    <x v="6"/>
    <d v="1899-12-30T19:26:00"/>
    <x v="2"/>
    <n v="383.768220662141"/>
    <n v="98.369585218671503"/>
    <n v="6.3607199133834902"/>
    <n v="9.5963879353789796"/>
  </r>
  <r>
    <s v="INV2760"/>
    <x v="0"/>
    <x v="0"/>
    <x v="1"/>
    <s v="Male"/>
    <x v="1"/>
    <n v="106.964635292135"/>
    <n v="7"/>
    <n v="74.875244704494904"/>
    <n v="984.43275773207404"/>
    <x v="8"/>
    <x v="7"/>
    <d v="1899-12-30T17:50:00"/>
    <x v="2"/>
    <n v="909.55751302757903"/>
    <n v="92.394072208954896"/>
    <n v="74.875244704494804"/>
    <n v="4.8033982829382103"/>
  </r>
  <r>
    <s v="INV2963"/>
    <x v="0"/>
    <x v="0"/>
    <x v="0"/>
    <s v="Female"/>
    <x v="2"/>
    <n v="105.857813808571"/>
    <n v="8"/>
    <n v="84.686251046856995"/>
    <n v="302.19510299859297"/>
    <x v="9"/>
    <x v="6"/>
    <d v="1899-12-30T10:45:00"/>
    <x v="2"/>
    <n v="217.50885195173601"/>
    <n v="71.976299348817903"/>
    <n v="84.686251046856995"/>
    <n v="3.3371176189552001"/>
  </r>
  <r>
    <s v="INV9789"/>
    <x v="0"/>
    <x v="0"/>
    <x v="1"/>
    <s v="Male"/>
    <x v="0"/>
    <n v="76.724589255383194"/>
    <n v="8"/>
    <n v="61.379671404306499"/>
    <n v="772.44290064966697"/>
    <x v="10"/>
    <x v="8"/>
    <d v="1899-12-30T12:39:00"/>
    <x v="2"/>
    <n v="711.06322924536005"/>
    <n v="92.053824126976494"/>
    <n v="61.379671404306499"/>
    <n v="8.60004780765858"/>
  </r>
  <r>
    <s v="INV5628"/>
    <x v="0"/>
    <x v="0"/>
    <x v="1"/>
    <s v="Female"/>
    <x v="1"/>
    <n v="198.27678020032499"/>
    <n v="6"/>
    <n v="118.966068120195"/>
    <n v="431.00000574002399"/>
    <x v="10"/>
    <x v="8"/>
    <d v="1899-12-30T21:53:00"/>
    <x v="1"/>
    <n v="312.03393761982801"/>
    <n v="72.397664376841107"/>
    <n v="118.966068120195"/>
    <n v="5.2769032960179203"/>
  </r>
  <r>
    <s v="INV9238"/>
    <x v="0"/>
    <x v="0"/>
    <x v="1"/>
    <s v="Male"/>
    <x v="2"/>
    <n v="30.345903778632"/>
    <n v="1"/>
    <n v="3.0345903778632"/>
    <n v="416.96322577179097"/>
    <x v="11"/>
    <x v="8"/>
    <d v="1899-12-30T01:17:00"/>
    <x v="2"/>
    <n v="413.928635393928"/>
    <n v="99.272216303429104"/>
    <n v="3.0345903778631902"/>
    <n v="7.2349321131258399"/>
  </r>
  <r>
    <s v="INV8196"/>
    <x v="0"/>
    <x v="0"/>
    <x v="0"/>
    <s v="Male"/>
    <x v="1"/>
    <n v="43.736358662112401"/>
    <n v="6"/>
    <n v="26.2418151972674"/>
    <n v="64.037455086351699"/>
    <x v="12"/>
    <x v="3"/>
    <d v="1899-12-30T21:40:00"/>
    <x v="2"/>
    <n v="37.7956398890842"/>
    <n v="59.021146043543503"/>
    <n v="26.2418151972674"/>
    <n v="9.1546239202418001"/>
  </r>
  <r>
    <s v="INV7089"/>
    <x v="0"/>
    <x v="0"/>
    <x v="1"/>
    <s v="Male"/>
    <x v="3"/>
    <n v="157.69683944315"/>
    <n v="3"/>
    <n v="47.309051832945102"/>
    <n v="119.465873934101"/>
    <x v="13"/>
    <x v="4"/>
    <d v="1899-12-30T03:28:00"/>
    <x v="2"/>
    <n v="72.156822101156294"/>
    <n v="60.3995264295799"/>
    <n v="47.309051832945102"/>
    <n v="9.6050325844226592"/>
  </r>
  <r>
    <s v="INV4308"/>
    <x v="0"/>
    <x v="0"/>
    <x v="1"/>
    <s v="Male"/>
    <x v="2"/>
    <n v="16.243965472188801"/>
    <n v="6"/>
    <n v="9.7463792833132903"/>
    <n v="111.300791896755"/>
    <x v="14"/>
    <x v="1"/>
    <d v="1899-12-30T03:50:00"/>
    <x v="1"/>
    <n v="101.554412613441"/>
    <n v="91.243207602373303"/>
    <n v="9.7463792833132796"/>
    <n v="6.57359449580788"/>
  </r>
  <r>
    <s v="INV8420"/>
    <x v="0"/>
    <x v="0"/>
    <x v="0"/>
    <s v="Female"/>
    <x v="1"/>
    <n v="91.260764525178303"/>
    <n v="4"/>
    <n v="36.504305810071301"/>
    <n v="410.08531648769099"/>
    <x v="15"/>
    <x v="4"/>
    <d v="1899-12-30T09:23:00"/>
    <x v="1"/>
    <n v="373.58101067761902"/>
    <n v="91.098363110699907"/>
    <n v="36.504305810071301"/>
    <n v="7.1094593165332798"/>
  </r>
  <r>
    <s v="INV9077"/>
    <x v="0"/>
    <x v="0"/>
    <x v="0"/>
    <s v="Female"/>
    <x v="2"/>
    <n v="195.95158761127601"/>
    <n v="1"/>
    <n v="19.5951587611276"/>
    <n v="821.92183536978803"/>
    <x v="16"/>
    <x v="8"/>
    <d v="1899-12-30T05:10:00"/>
    <x v="1"/>
    <n v="802.32667660866002"/>
    <n v="97.615934031937201"/>
    <n v="19.5951587611276"/>
    <n v="6.6755541199988899"/>
  </r>
  <r>
    <s v="INV9794"/>
    <x v="0"/>
    <x v="0"/>
    <x v="1"/>
    <s v="Female"/>
    <x v="3"/>
    <n v="170.988976152872"/>
    <n v="1"/>
    <n v="17.0988976152872"/>
    <n v="594.79605400207595"/>
    <x v="17"/>
    <x v="3"/>
    <d v="1899-12-30T18:52:00"/>
    <x v="1"/>
    <n v="577.69715638678804"/>
    <n v="97.125250327362096"/>
    <n v="17.098897615287299"/>
    <n v="5.2591484115089999"/>
  </r>
  <r>
    <s v="INV9954"/>
    <x v="0"/>
    <x v="0"/>
    <x v="0"/>
    <s v="Male"/>
    <x v="4"/>
    <n v="39.277215290091199"/>
    <n v="9"/>
    <n v="35.349493761082101"/>
    <n v="867.30200925655697"/>
    <x v="18"/>
    <x v="6"/>
    <d v="1899-12-30T23:33:00"/>
    <x v="1"/>
    <n v="831.95251549547402"/>
    <n v="95.924200176662396"/>
    <n v="35.349493761082101"/>
    <n v="8.4092836992998805"/>
  </r>
  <r>
    <s v="INV1401"/>
    <x v="0"/>
    <x v="0"/>
    <x v="1"/>
    <s v="Male"/>
    <x v="0"/>
    <n v="169.37228490134899"/>
    <n v="4"/>
    <n v="67.748913960539696"/>
    <n v="258.60695470331899"/>
    <x v="19"/>
    <x v="8"/>
    <d v="1899-12-30T22:54:00"/>
    <x v="2"/>
    <n v="190.85804074277999"/>
    <n v="73.802361951841903"/>
    <n v="67.748913960539696"/>
    <n v="6.7224179707411604"/>
  </r>
  <r>
    <s v="INV8672"/>
    <x v="0"/>
    <x v="0"/>
    <x v="1"/>
    <s v="Male"/>
    <x v="3"/>
    <n v="119.022748172635"/>
    <n v="10"/>
    <n v="119.022748172635"/>
    <n v="493.24996328211301"/>
    <x v="20"/>
    <x v="1"/>
    <d v="1899-12-30T01:13:00"/>
    <x v="0"/>
    <n v="374.22721510947798"/>
    <n v="75.869689400349699"/>
    <n v="119.022748172635"/>
    <n v="9.1776721160850503"/>
  </r>
  <r>
    <s v="INV8210"/>
    <x v="0"/>
    <x v="0"/>
    <x v="0"/>
    <s v="Female"/>
    <x v="1"/>
    <n v="30.699303858237698"/>
    <n v="4"/>
    <n v="12.279721543295"/>
    <n v="453.74144762165201"/>
    <x v="21"/>
    <x v="4"/>
    <d v="1899-12-30T22:09:00"/>
    <x v="1"/>
    <n v="441.461726078357"/>
    <n v="97.293674270300599"/>
    <n v="12.279721543295"/>
    <n v="7.0545214610673197"/>
  </r>
  <r>
    <s v="INV2310"/>
    <x v="0"/>
    <x v="0"/>
    <x v="1"/>
    <s v="Female"/>
    <x v="3"/>
    <n v="64.460938262400006"/>
    <n v="2"/>
    <n v="12.892187652480001"/>
    <n v="999.52746186014895"/>
    <x v="22"/>
    <x v="9"/>
    <d v="1899-12-30T14:53:00"/>
    <x v="0"/>
    <n v="986.635274207669"/>
    <n v="98.710171741706105"/>
    <n v="12.892187652479899"/>
    <n v="8.77136727122992"/>
  </r>
  <r>
    <s v="INV3530"/>
    <x v="0"/>
    <x v="0"/>
    <x v="1"/>
    <s v="Female"/>
    <x v="4"/>
    <n v="185.548051583438"/>
    <n v="8"/>
    <n v="148.43844126675"/>
    <n v="481.658109429246"/>
    <x v="23"/>
    <x v="10"/>
    <d v="1899-12-30T16:06:00"/>
    <x v="0"/>
    <n v="333.219668162495"/>
    <n v="69.181783019775693"/>
    <n v="148.43844126675"/>
    <n v="6.8484364579121104"/>
  </r>
  <r>
    <s v="INV8538"/>
    <x v="0"/>
    <x v="0"/>
    <x v="0"/>
    <s v="Male"/>
    <x v="0"/>
    <n v="183.993541148834"/>
    <n v="1"/>
    <n v="18.399354114883401"/>
    <n v="118.854506239719"/>
    <x v="24"/>
    <x v="9"/>
    <d v="1899-12-30T23:00:00"/>
    <x v="0"/>
    <n v="100.455152124836"/>
    <n v="84.519430775494996"/>
    <n v="18.399354114883401"/>
    <n v="6.4553971728429804"/>
  </r>
  <r>
    <s v="INV1010"/>
    <x v="0"/>
    <x v="0"/>
    <x v="1"/>
    <s v="Male"/>
    <x v="4"/>
    <n v="131.10100194095401"/>
    <n v="2"/>
    <n v="26.2202003881909"/>
    <n v="928.382984156676"/>
    <x v="25"/>
    <x v="4"/>
    <d v="1899-12-30T14:57:00"/>
    <x v="1"/>
    <n v="902.16278376848504"/>
    <n v="97.175712950834694"/>
    <n v="26.2202003881909"/>
    <n v="8.4749356426607498"/>
  </r>
  <r>
    <s v="INV7235"/>
    <x v="0"/>
    <x v="0"/>
    <x v="0"/>
    <s v="Female"/>
    <x v="3"/>
    <n v="152.02926426065901"/>
    <n v="8"/>
    <n v="121.62341140852701"/>
    <n v="376.10741118854099"/>
    <x v="26"/>
    <x v="7"/>
    <d v="1899-12-30T17:05:00"/>
    <x v="2"/>
    <n v="254.48399978001399"/>
    <n v="67.662585795854497"/>
    <n v="121.62341140852701"/>
    <n v="3.2475682477308099"/>
  </r>
  <r>
    <s v="INV3949"/>
    <x v="0"/>
    <x v="0"/>
    <x v="1"/>
    <s v="Male"/>
    <x v="0"/>
    <n v="24.588647405957399"/>
    <n v="3"/>
    <n v="7.3765942217872196"/>
    <n v="152.15468940485201"/>
    <x v="27"/>
    <x v="10"/>
    <d v="1899-12-30T16:51:00"/>
    <x v="1"/>
    <n v="144.77809518306501"/>
    <n v="95.151911353740999"/>
    <n v="7.3765942217872196"/>
    <n v="8.1315292842500995"/>
  </r>
  <r>
    <s v="INV7464"/>
    <x v="0"/>
    <x v="0"/>
    <x v="1"/>
    <s v="Female"/>
    <x v="2"/>
    <n v="131.99680905765501"/>
    <n v="8"/>
    <n v="105.59744724612401"/>
    <n v="423.41298252047397"/>
    <x v="28"/>
    <x v="0"/>
    <d v="1899-12-30T11:14:00"/>
    <x v="2"/>
    <n v="317.81553527434897"/>
    <n v="75.060413448466093"/>
    <n v="105.59744724612401"/>
    <n v="9.9196038108345093"/>
  </r>
  <r>
    <s v="INV7858"/>
    <x v="0"/>
    <x v="0"/>
    <x v="1"/>
    <s v="Female"/>
    <x v="2"/>
    <n v="59.146318766792497"/>
    <n v="5"/>
    <n v="29.573159383396199"/>
    <n v="991.76419587426903"/>
    <x v="29"/>
    <x v="1"/>
    <d v="1899-12-30T11:37:00"/>
    <x v="2"/>
    <n v="962.19103649087299"/>
    <n v="97.0181259308996"/>
    <n v="29.573159383396199"/>
    <n v="5.2625787994879403"/>
  </r>
  <r>
    <s v="INV6430"/>
    <x v="0"/>
    <x v="0"/>
    <x v="0"/>
    <s v="Male"/>
    <x v="1"/>
    <n v="161.158017599261"/>
    <n v="4"/>
    <n v="64.463207039704699"/>
    <n v="100.42918324765201"/>
    <x v="30"/>
    <x v="9"/>
    <d v="1899-12-30T03:18:00"/>
    <x v="0"/>
    <n v="35.965976207948003"/>
    <n v="35.812275919100003"/>
    <n v="64.463207039704699"/>
    <n v="9.7943512090093705"/>
  </r>
  <r>
    <s v="INV4119"/>
    <x v="0"/>
    <x v="0"/>
    <x v="1"/>
    <s v="Male"/>
    <x v="3"/>
    <n v="18.518878695229201"/>
    <n v="9"/>
    <n v="16.6669908257063"/>
    <n v="730.54893590028996"/>
    <x v="31"/>
    <x v="7"/>
    <d v="1899-12-30T17:52:00"/>
    <x v="2"/>
    <n v="713.88194507458297"/>
    <n v="97.718566134770001"/>
    <n v="16.6669908257063"/>
    <n v="9.4849560777766708"/>
  </r>
  <r>
    <s v="INV6500"/>
    <x v="0"/>
    <x v="0"/>
    <x v="1"/>
    <s v="Male"/>
    <x v="2"/>
    <n v="19.886657846873899"/>
    <n v="3"/>
    <n v="5.96599735406219"/>
    <n v="70.893718602132296"/>
    <x v="32"/>
    <x v="10"/>
    <d v="1899-12-30T21:11:00"/>
    <x v="0"/>
    <n v="64.9277212480701"/>
    <n v="91.584589619928906"/>
    <n v="5.96599735406219"/>
    <n v="6.2304740688839297"/>
  </r>
  <r>
    <s v="INV2904"/>
    <x v="0"/>
    <x v="0"/>
    <x v="0"/>
    <s v="Male"/>
    <x v="3"/>
    <n v="36.207384009036097"/>
    <n v="8"/>
    <n v="28.965907207228899"/>
    <n v="842.65453395570898"/>
    <x v="33"/>
    <x v="9"/>
    <d v="1899-12-30T07:00:00"/>
    <x v="1"/>
    <n v="813.68862674848003"/>
    <n v="96.562540633199504"/>
    <n v="28.965907207228899"/>
    <n v="6.4430019191348"/>
  </r>
  <r>
    <s v="INV9832"/>
    <x v="0"/>
    <x v="0"/>
    <x v="1"/>
    <s v="Female"/>
    <x v="3"/>
    <n v="83.356408075535796"/>
    <n v="7"/>
    <n v="58.349485652875003"/>
    <n v="436.502508573537"/>
    <x v="34"/>
    <x v="2"/>
    <d v="1899-12-30T23:44:00"/>
    <x v="1"/>
    <n v="378.15302292066201"/>
    <n v="86.632497063176601"/>
    <n v="58.349485652875103"/>
    <n v="4.9863683203974096"/>
  </r>
  <r>
    <s v="INV9974"/>
    <x v="0"/>
    <x v="0"/>
    <x v="0"/>
    <s v="Female"/>
    <x v="1"/>
    <n v="145.48540684705"/>
    <n v="9"/>
    <n v="130.93686616234501"/>
    <n v="456.96557891202701"/>
    <x v="35"/>
    <x v="6"/>
    <d v="1899-12-30T10:41:00"/>
    <x v="2"/>
    <n v="326.02871274968197"/>
    <n v="71.346448790718895"/>
    <n v="130.93686616234501"/>
    <n v="8.2527942837528308"/>
  </r>
  <r>
    <s v="INV9819"/>
    <x v="0"/>
    <x v="0"/>
    <x v="0"/>
    <s v="Female"/>
    <x v="1"/>
    <n v="71.613667140937693"/>
    <n v="2"/>
    <n v="14.322733428187499"/>
    <n v="309.70455224262798"/>
    <x v="36"/>
    <x v="6"/>
    <d v="1899-12-30T09:45:00"/>
    <x v="2"/>
    <n v="295.38181881444098"/>
    <n v="95.375355859487996"/>
    <n v="14.322733428187499"/>
    <n v="8.3807211592116992"/>
  </r>
  <r>
    <s v="INV1663"/>
    <x v="0"/>
    <x v="0"/>
    <x v="0"/>
    <s v="Male"/>
    <x v="0"/>
    <n v="76.360123037200694"/>
    <n v="4"/>
    <n v="30.5440492148802"/>
    <n v="353.82710498378498"/>
    <x v="37"/>
    <x v="3"/>
    <d v="1899-12-30T02:47:00"/>
    <x v="2"/>
    <n v="323.283055768905"/>
    <n v="91.3675213728241"/>
    <n v="30.5440492148802"/>
    <n v="9.5390491115780698"/>
  </r>
  <r>
    <s v="INV9995"/>
    <x v="0"/>
    <x v="0"/>
    <x v="0"/>
    <s v="Male"/>
    <x v="1"/>
    <n v="74.361716344681795"/>
    <n v="3"/>
    <n v="22.3085149034045"/>
    <n v="234.55759431530299"/>
    <x v="19"/>
    <x v="8"/>
    <d v="1899-12-30T11:35:00"/>
    <x v="1"/>
    <n v="212.24907941189801"/>
    <n v="90.489109948230194"/>
    <n v="22.3085149034045"/>
    <n v="3.0521347993590502"/>
  </r>
  <r>
    <s v="INV6370"/>
    <x v="0"/>
    <x v="0"/>
    <x v="1"/>
    <s v="Female"/>
    <x v="0"/>
    <n v="188.86125862968299"/>
    <n v="7"/>
    <n v="132.20288104077801"/>
    <n v="128.42300326980799"/>
    <x v="38"/>
    <x v="8"/>
    <d v="1899-12-30T11:58:00"/>
    <x v="0"/>
    <n v="-3.7798777709702098"/>
    <n v="-2.9433027376169898"/>
    <n v="132.20288104077801"/>
    <n v="7.2564399311108803"/>
  </r>
  <r>
    <s v="INV4691"/>
    <x v="0"/>
    <x v="0"/>
    <x v="0"/>
    <s v="Female"/>
    <x v="4"/>
    <n v="32.134704089621302"/>
    <n v="6"/>
    <n v="19.280822453772799"/>
    <n v="128.899371914813"/>
    <x v="39"/>
    <x v="2"/>
    <d v="1899-12-30T16:55:00"/>
    <x v="0"/>
    <n v="109.61854946104"/>
    <n v="85.041957794398698"/>
    <n v="19.280822453772799"/>
    <n v="5.0349233089215302"/>
  </r>
  <r>
    <s v="INV3376"/>
    <x v="0"/>
    <x v="0"/>
    <x v="0"/>
    <s v="Male"/>
    <x v="4"/>
    <n v="95.311922728808597"/>
    <n v="10"/>
    <n v="95.311922728808597"/>
    <n v="683.48307126807697"/>
    <x v="40"/>
    <x v="11"/>
    <d v="1899-12-30T21:53:00"/>
    <x v="2"/>
    <n v="588.17114853926796"/>
    <n v="86.054969503198507"/>
    <n v="95.311922728808597"/>
    <n v="9.9184173395139794"/>
  </r>
  <r>
    <s v="INV7589"/>
    <x v="0"/>
    <x v="0"/>
    <x v="1"/>
    <s v="Male"/>
    <x v="4"/>
    <n v="87.621988540530396"/>
    <n v="6"/>
    <n v="52.573193124318202"/>
    <n v="750.820685848994"/>
    <x v="41"/>
    <x v="2"/>
    <d v="1899-12-30T05:16:00"/>
    <x v="2"/>
    <n v="698.24749272467602"/>
    <n v="92.997902946044803"/>
    <n v="52.573193124318301"/>
    <n v="4.31479625223011"/>
  </r>
  <r>
    <s v="INV3331"/>
    <x v="0"/>
    <x v="0"/>
    <x v="0"/>
    <s v="Female"/>
    <x v="0"/>
    <n v="174.577906796294"/>
    <n v="7"/>
    <n v="122.20453475740599"/>
    <n v="597.05139180345805"/>
    <x v="42"/>
    <x v="8"/>
    <d v="1899-12-30T22:08:00"/>
    <x v="2"/>
    <n v="474.84685704605198"/>
    <n v="79.531990640156707"/>
    <n v="122.20453475740599"/>
    <n v="4.3496970816324501"/>
  </r>
  <r>
    <s v="INV4004"/>
    <x v="0"/>
    <x v="0"/>
    <x v="0"/>
    <s v="Male"/>
    <x v="1"/>
    <n v="162.94287210106799"/>
    <n v="4"/>
    <n v="65.177148840427293"/>
    <n v="890.79118049533997"/>
    <x v="43"/>
    <x v="4"/>
    <d v="1899-12-30T06:09:00"/>
    <x v="2"/>
    <n v="825.61403165491197"/>
    <n v="92.683229216056603"/>
    <n v="65.177148840427293"/>
    <n v="8.8938433686402103"/>
  </r>
  <r>
    <s v="INV3161"/>
    <x v="0"/>
    <x v="0"/>
    <x v="0"/>
    <s v="Female"/>
    <x v="4"/>
    <n v="159.32790841661301"/>
    <n v="10"/>
    <n v="159.32790841661301"/>
    <n v="777.23284234000505"/>
    <x v="6"/>
    <x v="2"/>
    <d v="1899-12-30T11:32:00"/>
    <x v="1"/>
    <n v="617.90493392339204"/>
    <n v="79.500620697276801"/>
    <n v="159.32790841661301"/>
    <n v="4.2457208087475902"/>
  </r>
  <r>
    <s v="INV6146"/>
    <x v="0"/>
    <x v="0"/>
    <x v="0"/>
    <s v="Female"/>
    <x v="2"/>
    <n v="18.977616745610799"/>
    <n v="6"/>
    <n v="11.386570047366501"/>
    <n v="892.414299357809"/>
    <x v="44"/>
    <x v="1"/>
    <d v="1899-12-30T14:27:00"/>
    <x v="2"/>
    <n v="881.02772931044206"/>
    <n v="98.724071313563599"/>
    <n v="11.3865700473664"/>
    <n v="8.2875705442281191"/>
  </r>
  <r>
    <s v="INV3742"/>
    <x v="0"/>
    <x v="0"/>
    <x v="0"/>
    <s v="Female"/>
    <x v="2"/>
    <n v="85.9615847642647"/>
    <n v="4"/>
    <n v="34.384633905705897"/>
    <n v="826.99903118974805"/>
    <x v="45"/>
    <x v="4"/>
    <d v="1899-12-30T14:26:00"/>
    <x v="1"/>
    <n v="792.61439728404196"/>
    <n v="95.842240122550194"/>
    <n v="34.384633905705797"/>
    <n v="3.6923235086351198"/>
  </r>
  <r>
    <s v="INV4034"/>
    <x v="0"/>
    <x v="0"/>
    <x v="0"/>
    <s v="Male"/>
    <x v="1"/>
    <n v="124.946149705666"/>
    <n v="4"/>
    <n v="49.978459882266598"/>
    <n v="450.14991075085601"/>
    <x v="25"/>
    <x v="4"/>
    <d v="1899-12-30T01:35:00"/>
    <x v="0"/>
    <n v="400.17145086859"/>
    <n v="88.897374254967204"/>
    <n v="49.978459882266598"/>
    <n v="3.41004285158906"/>
  </r>
  <r>
    <s v="INV9754"/>
    <x v="0"/>
    <x v="0"/>
    <x v="0"/>
    <s v="Male"/>
    <x v="4"/>
    <n v="9.6511520177130201"/>
    <n v="5"/>
    <n v="4.8255760088565101"/>
    <n v="167.621590412871"/>
    <x v="46"/>
    <x v="6"/>
    <d v="1899-12-30T20:40:00"/>
    <x v="1"/>
    <n v="162.79601440401501"/>
    <n v="97.121148894381307"/>
    <n v="4.8255760088565003"/>
    <n v="4.0569143748331804"/>
  </r>
  <r>
    <s v="INV5937"/>
    <x v="0"/>
    <x v="0"/>
    <x v="0"/>
    <s v="Female"/>
    <x v="3"/>
    <n v="140.92505101760099"/>
    <n v="4"/>
    <n v="56.370020407040499"/>
    <n v="66.691464339691095"/>
    <x v="2"/>
    <x v="2"/>
    <d v="1899-12-30T22:47:00"/>
    <x v="2"/>
    <n v="10.321443932650499"/>
    <n v="15.476409214946299"/>
    <n v="56.370020407040499"/>
    <n v="7.0197042739774496"/>
  </r>
  <r>
    <s v="INV9472"/>
    <x v="0"/>
    <x v="0"/>
    <x v="1"/>
    <s v="Female"/>
    <x v="4"/>
    <n v="144.08546148234799"/>
    <n v="4"/>
    <n v="57.634184592939498"/>
    <n v="959.02556544542495"/>
    <x v="12"/>
    <x v="3"/>
    <d v="1899-12-30T06:20:00"/>
    <x v="2"/>
    <n v="901.39138085248499"/>
    <n v="93.990339082757302"/>
    <n v="57.634184592939498"/>
    <n v="7.4167214195738804"/>
  </r>
  <r>
    <s v="INV6374"/>
    <x v="0"/>
    <x v="0"/>
    <x v="1"/>
    <s v="Female"/>
    <x v="0"/>
    <n v="171.07745334202599"/>
    <n v="2"/>
    <n v="34.215490668405202"/>
    <n v="728.85494489756195"/>
    <x v="47"/>
    <x v="0"/>
    <d v="1899-12-30T16:50:00"/>
    <x v="2"/>
    <n v="694.63945422915697"/>
    <n v="95.305582968471995"/>
    <n v="34.215490668405202"/>
    <n v="6.02779442967792"/>
  </r>
  <r>
    <s v="INV1400"/>
    <x v="0"/>
    <x v="0"/>
    <x v="0"/>
    <s v="Male"/>
    <x v="1"/>
    <n v="100.047312181992"/>
    <n v="7"/>
    <n v="70.033118527394805"/>
    <n v="938.98650033240597"/>
    <x v="48"/>
    <x v="10"/>
    <d v="1899-12-30T07:45:00"/>
    <x v="0"/>
    <n v="868.95338180501199"/>
    <n v="92.541626689776393"/>
    <n v="70.033118527394706"/>
    <n v="5.3680798157497103"/>
  </r>
  <r>
    <s v="INV7041"/>
    <x v="0"/>
    <x v="0"/>
    <x v="0"/>
    <s v="Female"/>
    <x v="4"/>
    <n v="96.732903134298496"/>
    <n v="9"/>
    <n v="87.059612820868693"/>
    <n v="278.68867506902097"/>
    <x v="49"/>
    <x v="5"/>
    <d v="1899-12-30T16:12:00"/>
    <x v="0"/>
    <n v="191.62906224815299"/>
    <n v="68.760979326014194"/>
    <n v="87.059612820868693"/>
    <n v="3.3586853391293601"/>
  </r>
  <r>
    <s v="INV9912"/>
    <x v="0"/>
    <x v="0"/>
    <x v="0"/>
    <s v="Female"/>
    <x v="2"/>
    <n v="10.313589122348899"/>
    <n v="9"/>
    <n v="9.2822302101140206"/>
    <n v="184.84910772208201"/>
    <x v="50"/>
    <x v="6"/>
    <d v="1899-12-30T05:37:00"/>
    <x v="1"/>
    <n v="175.56687751196799"/>
    <n v="94.978482544763096"/>
    <n v="9.2822302101140206"/>
    <n v="7.1955298052488397"/>
  </r>
  <r>
    <s v="INV1151"/>
    <x v="0"/>
    <x v="0"/>
    <x v="0"/>
    <s v="Male"/>
    <x v="1"/>
    <n v="74.916015244961898"/>
    <n v="5"/>
    <n v="37.458007622480899"/>
    <n v="679.52516351909196"/>
    <x v="51"/>
    <x v="5"/>
    <d v="1899-12-30T23:19:00"/>
    <x v="0"/>
    <n v="642.06715589661098"/>
    <n v="94.487620233444304"/>
    <n v="37.458007622480899"/>
    <n v="8.8594512576897202"/>
  </r>
  <r>
    <s v="INV4425"/>
    <x v="0"/>
    <x v="0"/>
    <x v="0"/>
    <s v="Male"/>
    <x v="3"/>
    <n v="129.15307218210901"/>
    <n v="8"/>
    <n v="103.322457745687"/>
    <n v="455.71617023157"/>
    <x v="36"/>
    <x v="6"/>
    <d v="1899-12-30T15:45:00"/>
    <x v="2"/>
    <n v="352.39371248588202"/>
    <n v="77.327454127163193"/>
    <n v="103.322457745687"/>
    <n v="4.2589776802351702"/>
  </r>
  <r>
    <s v="INV9326"/>
    <x v="0"/>
    <x v="0"/>
    <x v="0"/>
    <s v="Female"/>
    <x v="1"/>
    <n v="182.77528067513799"/>
    <n v="9"/>
    <n v="164.49775260762399"/>
    <n v="939.09619833858903"/>
    <x v="52"/>
    <x v="4"/>
    <d v="1899-12-30T01:55:00"/>
    <x v="2"/>
    <n v="774.59844573096495"/>
    <n v="82.483397025922599"/>
    <n v="164.49775260762399"/>
    <n v="4.8302139619856002"/>
  </r>
  <r>
    <s v="INV7271"/>
    <x v="0"/>
    <x v="0"/>
    <x v="1"/>
    <s v="Male"/>
    <x v="2"/>
    <n v="128.24950230630901"/>
    <n v="4"/>
    <n v="51.299800922523602"/>
    <n v="569.50322159492202"/>
    <x v="27"/>
    <x v="10"/>
    <d v="1899-12-30T00:17:00"/>
    <x v="1"/>
    <n v="518.20342067239801"/>
    <n v="90.992184244567397"/>
    <n v="51.299800922523602"/>
    <n v="9.9149572337059606"/>
  </r>
  <r>
    <s v="INV6886"/>
    <x v="0"/>
    <x v="0"/>
    <x v="1"/>
    <s v="Male"/>
    <x v="3"/>
    <n v="166.745360505044"/>
    <n v="9"/>
    <n v="150.07082445454"/>
    <n v="608.17177985466299"/>
    <x v="53"/>
    <x v="5"/>
    <d v="1899-12-30T22:59:00"/>
    <x v="1"/>
    <n v="458.10095540012202"/>
    <n v="75.3242703088914"/>
    <n v="150.07082445454"/>
    <n v="7.8808687417668102"/>
  </r>
  <r>
    <s v="INV4237"/>
    <x v="0"/>
    <x v="0"/>
    <x v="1"/>
    <s v="Female"/>
    <x v="1"/>
    <n v="10.392185787966801"/>
    <n v="2"/>
    <n v="2.07843715759337"/>
    <n v="988.19529323930101"/>
    <x v="54"/>
    <x v="8"/>
    <d v="1899-12-30T19:08:00"/>
    <x v="0"/>
    <n v="986.11685608170797"/>
    <n v="99.789673440886304"/>
    <n v="2.0784371575933802"/>
    <n v="8.7421380912554003"/>
  </r>
  <r>
    <s v="INV1368"/>
    <x v="0"/>
    <x v="0"/>
    <x v="1"/>
    <s v="Male"/>
    <x v="4"/>
    <n v="75.150003650441207"/>
    <n v="1"/>
    <n v="7.5150003650441199"/>
    <n v="821.788312103507"/>
    <x v="55"/>
    <x v="3"/>
    <d v="1899-12-30T05:24:00"/>
    <x v="1"/>
    <n v="814.27331173846301"/>
    <n v="99.085530877677201"/>
    <n v="7.5150003650441004"/>
    <n v="3.6033708884548599"/>
  </r>
  <r>
    <s v="INV4318"/>
    <x v="0"/>
    <x v="0"/>
    <x v="1"/>
    <s v="Female"/>
    <x v="2"/>
    <n v="160.461104552683"/>
    <n v="2"/>
    <n v="32.092220910536597"/>
    <n v="86.565919540280504"/>
    <x v="56"/>
    <x v="11"/>
    <d v="1899-12-30T09:56:00"/>
    <x v="2"/>
    <n v="54.4736986297439"/>
    <n v="62.927418687438902"/>
    <n v="32.092220910536597"/>
    <n v="7.6202083908449101"/>
  </r>
  <r>
    <s v="INV3395"/>
    <x v="0"/>
    <x v="0"/>
    <x v="1"/>
    <s v="Female"/>
    <x v="4"/>
    <n v="195.24237408431"/>
    <n v="8"/>
    <n v="156.19389926744799"/>
    <n v="75.133730206079704"/>
    <x v="57"/>
    <x v="8"/>
    <d v="1899-12-30T17:40:00"/>
    <x v="0"/>
    <n v="-81.060169061368697"/>
    <n v="-107.88785388271501"/>
    <n v="156.19389926744799"/>
    <n v="9.0797288337101101"/>
  </r>
  <r>
    <s v="INV5532"/>
    <x v="0"/>
    <x v="0"/>
    <x v="0"/>
    <s v="Male"/>
    <x v="3"/>
    <n v="133.09031180634099"/>
    <n v="10"/>
    <n v="133.09031180634099"/>
    <n v="284.32150416877499"/>
    <x v="58"/>
    <x v="5"/>
    <d v="1899-12-30T10:30:00"/>
    <x v="2"/>
    <n v="151.23119236243301"/>
    <n v="53.1902055050545"/>
    <n v="133.09031180634099"/>
    <n v="3.4333310844712499"/>
  </r>
  <r>
    <s v="INV3617"/>
    <x v="0"/>
    <x v="0"/>
    <x v="1"/>
    <s v="Female"/>
    <x v="3"/>
    <n v="179.46490722032701"/>
    <n v="4"/>
    <n v="71.785962888130896"/>
    <n v="454.06944858703997"/>
    <x v="22"/>
    <x v="9"/>
    <d v="1899-12-30T05:50:00"/>
    <x v="1"/>
    <n v="382.28348569890898"/>
    <n v="84.190532282779103"/>
    <n v="71.785962888130996"/>
    <n v="7.41557686621708"/>
  </r>
  <r>
    <s v="INV8082"/>
    <x v="0"/>
    <x v="0"/>
    <x v="0"/>
    <s v="Female"/>
    <x v="1"/>
    <n v="81.158776061619506"/>
    <n v="8"/>
    <n v="64.927020849295602"/>
    <n v="672.12951071717498"/>
    <x v="59"/>
    <x v="10"/>
    <d v="1899-12-30T09:05:00"/>
    <x v="0"/>
    <n v="607.20248986787897"/>
    <n v="90.340102641823094"/>
    <n v="64.927020849295602"/>
    <n v="5.6944766475124897"/>
  </r>
  <r>
    <s v="INV8420"/>
    <x v="0"/>
    <x v="0"/>
    <x v="1"/>
    <s v="Male"/>
    <x v="2"/>
    <n v="127.75372207749599"/>
    <n v="8"/>
    <n v="102.202977661996"/>
    <n v="563.66025737613495"/>
    <x v="60"/>
    <x v="4"/>
    <d v="1899-12-30T11:52:00"/>
    <x v="0"/>
    <n v="461.457279714138"/>
    <n v="81.867982295264795"/>
    <n v="102.202977661996"/>
    <n v="5.7306590412721397"/>
  </r>
  <r>
    <s v="INV5743"/>
    <x v="0"/>
    <x v="0"/>
    <x v="0"/>
    <s v="Male"/>
    <x v="1"/>
    <n v="191.989797323358"/>
    <n v="5"/>
    <n v="95.9948986616794"/>
    <n v="308.10255838618798"/>
    <x v="61"/>
    <x v="9"/>
    <d v="1899-12-30T03:31:00"/>
    <x v="1"/>
    <n v="212.10765972450801"/>
    <n v="68.843199756440896"/>
    <n v="95.9948986616794"/>
    <n v="5.1647557551669703"/>
  </r>
  <r>
    <s v="INV4983"/>
    <x v="0"/>
    <x v="0"/>
    <x v="0"/>
    <s v="Female"/>
    <x v="4"/>
    <n v="167.147341429524"/>
    <n v="2"/>
    <n v="33.429468285904797"/>
    <n v="98.133973717156294"/>
    <x v="62"/>
    <x v="4"/>
    <d v="1899-12-30T20:34:00"/>
    <x v="1"/>
    <n v="64.704505431251405"/>
    <n v="65.934867386236704"/>
    <n v="33.429468285904797"/>
    <n v="3.1837403704571701"/>
  </r>
  <r>
    <s v="INV2063"/>
    <x v="0"/>
    <x v="0"/>
    <x v="0"/>
    <s v="Male"/>
    <x v="4"/>
    <n v="103.667195116153"/>
    <n v="7"/>
    <n v="72.567036581307406"/>
    <n v="489.14236253188602"/>
    <x v="63"/>
    <x v="2"/>
    <d v="1899-12-30T18:22:00"/>
    <x v="2"/>
    <n v="416.57532595057899"/>
    <n v="85.164434295633697"/>
    <n v="72.567036581307406"/>
    <n v="3.72133189978444"/>
  </r>
  <r>
    <s v="INV9349"/>
    <x v="0"/>
    <x v="0"/>
    <x v="0"/>
    <s v="Female"/>
    <x v="1"/>
    <n v="134.796755464428"/>
    <n v="6"/>
    <n v="80.878053278657006"/>
    <n v="649.86931658359003"/>
    <x v="64"/>
    <x v="10"/>
    <d v="1899-12-30T04:56:00"/>
    <x v="0"/>
    <n v="568.991263304933"/>
    <n v="87.554720431510901"/>
    <n v="80.878053278657006"/>
    <n v="8.6860398584291492"/>
  </r>
  <r>
    <s v="INV3938"/>
    <x v="0"/>
    <x v="0"/>
    <x v="1"/>
    <s v="Female"/>
    <x v="2"/>
    <n v="20.3297478309802"/>
    <n v="4"/>
    <n v="8.1318991323921104"/>
    <n v="408.85918017984199"/>
    <x v="65"/>
    <x v="0"/>
    <d v="1899-12-30T20:06:00"/>
    <x v="2"/>
    <n v="400.72728104744999"/>
    <n v="98.0110758112817"/>
    <n v="8.1318991323920997"/>
    <n v="3.2582528679660498"/>
  </r>
  <r>
    <s v="INV2952"/>
    <x v="0"/>
    <x v="0"/>
    <x v="1"/>
    <s v="Female"/>
    <x v="0"/>
    <n v="61.997566823916998"/>
    <n v="6"/>
    <n v="37.1985400943502"/>
    <n v="142.06616244113499"/>
    <x v="66"/>
    <x v="0"/>
    <d v="1899-12-30T04:16:00"/>
    <x v="2"/>
    <n v="104.867622346785"/>
    <n v="73.816044964427505"/>
    <n v="37.1985400943502"/>
    <n v="3.8011962792999001"/>
  </r>
  <r>
    <s v="INV1591"/>
    <x v="0"/>
    <x v="0"/>
    <x v="1"/>
    <s v="Male"/>
    <x v="4"/>
    <n v="136.90963899737"/>
    <n v="5"/>
    <n v="68.454819498685296"/>
    <n v="636.11396159662399"/>
    <x v="67"/>
    <x v="8"/>
    <d v="1899-12-30T01:00:00"/>
    <x v="1"/>
    <n v="567.659142097938"/>
    <n v="89.238591882676801"/>
    <n v="68.454819498685296"/>
    <n v="9.70276451134702"/>
  </r>
  <r>
    <s v="INV9171"/>
    <x v="0"/>
    <x v="0"/>
    <x v="0"/>
    <s v="Male"/>
    <x v="0"/>
    <n v="121.101598151524"/>
    <n v="9"/>
    <n v="108.991438336371"/>
    <n v="539.66694754838397"/>
    <x v="68"/>
    <x v="7"/>
    <d v="1899-12-30T00:21:00"/>
    <x v="2"/>
    <n v="430.675509212012"/>
    <n v="79.803944111919094"/>
    <n v="108.991438336371"/>
    <n v="5.4786499516032299"/>
  </r>
  <r>
    <s v="INV1761"/>
    <x v="0"/>
    <x v="0"/>
    <x v="0"/>
    <s v="Female"/>
    <x v="0"/>
    <n v="142.35460764686599"/>
    <n v="2"/>
    <n v="28.4709215293732"/>
    <n v="343.97325463541398"/>
    <x v="69"/>
    <x v="8"/>
    <d v="1899-12-30T06:47:00"/>
    <x v="1"/>
    <n v="315.50233310604102"/>
    <n v="91.722925795626097"/>
    <n v="28.4709215293733"/>
    <n v="8.4614927190381408"/>
  </r>
  <r>
    <s v="INV6119"/>
    <x v="0"/>
    <x v="0"/>
    <x v="0"/>
    <s v="Female"/>
    <x v="1"/>
    <n v="164.96846176549499"/>
    <n v="10"/>
    <n v="164.96846176549499"/>
    <n v="594.03302633006604"/>
    <x v="70"/>
    <x v="4"/>
    <d v="1899-12-30T15:07:00"/>
    <x v="2"/>
    <n v="429.06456456457101"/>
    <n v="72.229075749429299"/>
    <n v="164.96846176549499"/>
    <n v="9.5876003505653493"/>
  </r>
  <r>
    <s v="INV2148"/>
    <x v="0"/>
    <x v="0"/>
    <x v="0"/>
    <s v="Male"/>
    <x v="0"/>
    <n v="111.371962328056"/>
    <n v="1"/>
    <n v="11.1371962328056"/>
    <n v="296.38377994850703"/>
    <x v="71"/>
    <x v="7"/>
    <d v="1899-12-30T00:13:00"/>
    <x v="2"/>
    <n v="285.24658371570098"/>
    <n v="96.242305758182596"/>
    <n v="11.137196232805699"/>
    <n v="8.3917150197970898"/>
  </r>
  <r>
    <s v="INV7203"/>
    <x v="0"/>
    <x v="0"/>
    <x v="0"/>
    <s v="Female"/>
    <x v="1"/>
    <n v="25.139159424048099"/>
    <n v="6"/>
    <n v="15.0834956544289"/>
    <n v="385.79453806432099"/>
    <x v="3"/>
    <x v="3"/>
    <d v="1899-12-30T15:55:00"/>
    <x v="2"/>
    <n v="370.711042409892"/>
    <n v="96.090277552889006"/>
    <n v="15.0834956544289"/>
    <n v="4.6977518204364497"/>
  </r>
  <r>
    <s v="INV4888"/>
    <x v="0"/>
    <x v="0"/>
    <x v="1"/>
    <s v="Female"/>
    <x v="0"/>
    <n v="142.92863383854899"/>
    <n v="10"/>
    <n v="142.92863383854899"/>
    <n v="456.31631269524399"/>
    <x v="72"/>
    <x v="11"/>
    <d v="1899-12-30T00:21:00"/>
    <x v="2"/>
    <n v="313.387678856695"/>
    <n v="68.677728614535496"/>
    <n v="142.92863383854899"/>
    <n v="7.11492129542542"/>
  </r>
  <r>
    <s v="INV7886"/>
    <x v="0"/>
    <x v="0"/>
    <x v="0"/>
    <s v="Female"/>
    <x v="4"/>
    <n v="117.128225153031"/>
    <n v="3"/>
    <n v="35.1384675459094"/>
    <n v="692.99076410082603"/>
    <x v="37"/>
    <x v="3"/>
    <d v="1899-12-30T12:50:00"/>
    <x v="0"/>
    <n v="657.85229655491696"/>
    <n v="94.929446485264094"/>
    <n v="35.1384675459094"/>
    <n v="9.7189700270091706"/>
  </r>
  <r>
    <s v="INV5514"/>
    <x v="0"/>
    <x v="0"/>
    <x v="1"/>
    <s v="Male"/>
    <x v="2"/>
    <n v="130.32613526675399"/>
    <n v="3"/>
    <n v="39.097840580026201"/>
    <n v="724.92770153456695"/>
    <x v="73"/>
    <x v="10"/>
    <d v="1899-12-30T21:35:00"/>
    <x v="0"/>
    <n v="685.829860954541"/>
    <n v="94.606656567646397"/>
    <n v="39.097840580026201"/>
    <n v="8.1289641375613897"/>
  </r>
  <r>
    <s v="INV6866"/>
    <x v="0"/>
    <x v="0"/>
    <x v="1"/>
    <s v="Female"/>
    <x v="1"/>
    <n v="8.9990578802317405"/>
    <n v="4"/>
    <n v="3.5996231520926898"/>
    <n v="558.419335849459"/>
    <x v="74"/>
    <x v="4"/>
    <d v="1899-12-30T03:57:00"/>
    <x v="0"/>
    <n v="554.81971269736698"/>
    <n v="99.355390667728699"/>
    <n v="3.5996231520927"/>
    <n v="6.7419002196199003"/>
  </r>
  <r>
    <s v="INV1715"/>
    <x v="0"/>
    <x v="0"/>
    <x v="1"/>
    <s v="Female"/>
    <x v="1"/>
    <n v="168.92025486759201"/>
    <n v="6"/>
    <n v="101.352152920555"/>
    <n v="777.28658635120701"/>
    <x v="75"/>
    <x v="10"/>
    <d v="1899-12-30T02:23:00"/>
    <x v="2"/>
    <n v="675.93443343065098"/>
    <n v="86.960774224043902"/>
    <n v="101.352152920555"/>
    <n v="6.6395476492307104"/>
  </r>
  <r>
    <s v="INV6191"/>
    <x v="0"/>
    <x v="0"/>
    <x v="0"/>
    <s v="Female"/>
    <x v="3"/>
    <n v="104.42346733277699"/>
    <n v="10"/>
    <n v="104.42346733277699"/>
    <n v="485.98013931159102"/>
    <x v="76"/>
    <x v="3"/>
    <d v="1899-12-30T19:17:00"/>
    <x v="0"/>
    <n v="381.55667197881399"/>
    <n v="78.512811762081995"/>
    <n v="104.42346733277699"/>
    <n v="3.1659322626116499"/>
  </r>
  <r>
    <s v="INV4855"/>
    <x v="0"/>
    <x v="0"/>
    <x v="0"/>
    <s v="Female"/>
    <x v="2"/>
    <n v="198.338630368043"/>
    <n v="9"/>
    <n v="178.50476733123901"/>
    <n v="807.63634018056098"/>
    <x v="77"/>
    <x v="9"/>
    <d v="1899-12-30T21:22:00"/>
    <x v="2"/>
    <n v="629.13157284932197"/>
    <n v="77.897878234239499"/>
    <n v="178.50476733123901"/>
    <n v="4.4014251297582803"/>
  </r>
  <r>
    <s v="INV7193"/>
    <x v="0"/>
    <x v="0"/>
    <x v="1"/>
    <s v="Female"/>
    <x v="2"/>
    <n v="30.624707734220902"/>
    <n v="10"/>
    <n v="30.624707734220902"/>
    <n v="820.73704167952098"/>
    <x v="78"/>
    <x v="7"/>
    <d v="1899-12-30T21:03:00"/>
    <x v="1"/>
    <n v="790.11233394529995"/>
    <n v="96.268633413748205"/>
    <n v="30.624707734221001"/>
    <n v="6.3938506783090698"/>
  </r>
  <r>
    <s v="INV6811"/>
    <x v="0"/>
    <x v="0"/>
    <x v="0"/>
    <s v="Female"/>
    <x v="0"/>
    <n v="40.781892108439799"/>
    <n v="5"/>
    <n v="20.390946054219899"/>
    <n v="872.77875297600497"/>
    <x v="24"/>
    <x v="9"/>
    <d v="1899-12-30T09:03:00"/>
    <x v="1"/>
    <n v="852.387806921785"/>
    <n v="97.663675245909602"/>
    <n v="20.390946054219899"/>
    <n v="7.64374805509184"/>
  </r>
  <r>
    <s v="INV8036"/>
    <x v="0"/>
    <x v="0"/>
    <x v="1"/>
    <s v="Male"/>
    <x v="3"/>
    <n v="70.672910481493901"/>
    <n v="2"/>
    <n v="14.134582096298701"/>
    <n v="418.882804812183"/>
    <x v="79"/>
    <x v="3"/>
    <d v="1899-12-30T05:53:00"/>
    <x v="0"/>
    <n v="404.74822271588403"/>
    <n v="96.625647571607402"/>
    <n v="14.1345820962988"/>
    <n v="4.1938555288206798"/>
  </r>
  <r>
    <s v="INV2375"/>
    <x v="0"/>
    <x v="0"/>
    <x v="0"/>
    <s v="Female"/>
    <x v="3"/>
    <n v="138.64800427330999"/>
    <n v="8"/>
    <n v="110.918403418648"/>
    <n v="483.894409385166"/>
    <x v="80"/>
    <x v="3"/>
    <d v="1899-12-30T10:32:00"/>
    <x v="1"/>
    <n v="372.97600596651699"/>
    <n v="77.077973775398405"/>
    <n v="110.918403418648"/>
    <n v="9.36001751919577"/>
  </r>
  <r>
    <s v="INV7358"/>
    <x v="0"/>
    <x v="0"/>
    <x v="0"/>
    <s v="Male"/>
    <x v="3"/>
    <n v="157.61289959697399"/>
    <n v="6"/>
    <n v="94.567739758184601"/>
    <n v="444.06745732214699"/>
    <x v="81"/>
    <x v="8"/>
    <d v="1899-12-30T16:24:00"/>
    <x v="0"/>
    <n v="349.49971756396201"/>
    <n v="78.704195004863607"/>
    <n v="94.567739758184601"/>
    <n v="9.0022556350110907"/>
  </r>
  <r>
    <s v="INV4414"/>
    <x v="0"/>
    <x v="0"/>
    <x v="0"/>
    <s v="Male"/>
    <x v="1"/>
    <n v="146.680308903011"/>
    <n v="9"/>
    <n v="132.01227801271"/>
    <n v="145.54603145741501"/>
    <x v="82"/>
    <x v="3"/>
    <d v="1899-12-30T12:09:00"/>
    <x v="1"/>
    <n v="13.5337534447052"/>
    <n v="9.29860698308695"/>
    <n v="132.01227801271"/>
    <n v="6.51372471150406"/>
  </r>
  <r>
    <s v="INV9019"/>
    <x v="0"/>
    <x v="0"/>
    <x v="1"/>
    <s v="Male"/>
    <x v="4"/>
    <n v="7.6901142143990304"/>
    <n v="6"/>
    <n v="4.6140685286394199"/>
    <n v="209.705202279199"/>
    <x v="83"/>
    <x v="2"/>
    <d v="1899-12-30T08:08:00"/>
    <x v="0"/>
    <n v="205.09113375056"/>
    <n v="97.799735782187994"/>
    <n v="4.6140685286394199"/>
    <n v="4.14606105799706"/>
  </r>
  <r>
    <s v="INV9041"/>
    <x v="0"/>
    <x v="0"/>
    <x v="0"/>
    <s v="Male"/>
    <x v="4"/>
    <n v="199.50983314646399"/>
    <n v="8"/>
    <n v="159.607866517171"/>
    <n v="247.06613511354601"/>
    <x v="84"/>
    <x v="2"/>
    <d v="1899-12-30T00:19:00"/>
    <x v="0"/>
    <n v="87.458268596375106"/>
    <n v="35.398727776342497"/>
    <n v="159.607866517171"/>
    <n v="4.95786134365982"/>
  </r>
  <r>
    <s v="INV2371"/>
    <x v="0"/>
    <x v="0"/>
    <x v="0"/>
    <s v="Male"/>
    <x v="1"/>
    <n v="58.567492842435001"/>
    <n v="5"/>
    <n v="29.283746421217501"/>
    <n v="403.03562353423899"/>
    <x v="85"/>
    <x v="9"/>
    <d v="1899-12-30T02:55:00"/>
    <x v="2"/>
    <n v="373.75187711302101"/>
    <n v="92.734203948418497"/>
    <n v="29.283746421217501"/>
    <n v="8.0422169655536102"/>
  </r>
  <r>
    <s v="INV1476"/>
    <x v="0"/>
    <x v="0"/>
    <x v="1"/>
    <s v="Female"/>
    <x v="1"/>
    <n v="147.852934155979"/>
    <n v="2"/>
    <n v="29.570586831195801"/>
    <n v="572.59313201151303"/>
    <x v="50"/>
    <x v="6"/>
    <d v="1899-12-30T08:32:00"/>
    <x v="1"/>
    <n v="543.02254518031702"/>
    <n v="94.835672106768897"/>
    <n v="29.570586831195801"/>
    <n v="3.46735037910058"/>
  </r>
  <r>
    <s v="INV3040"/>
    <x v="0"/>
    <x v="0"/>
    <x v="0"/>
    <s v="Female"/>
    <x v="3"/>
    <n v="167.34284292888199"/>
    <n v="5"/>
    <n v="83.671421464441494"/>
    <n v="840.63148074018"/>
    <x v="85"/>
    <x v="9"/>
    <d v="1899-12-30T08:20:00"/>
    <x v="1"/>
    <n v="756.96005927573799"/>
    <n v="90.046599088726893"/>
    <n v="83.671421464441494"/>
    <n v="8.4039750526533705"/>
  </r>
  <r>
    <s v="INV2254"/>
    <x v="0"/>
    <x v="0"/>
    <x v="0"/>
    <s v="Male"/>
    <x v="0"/>
    <n v="196.99772299265899"/>
    <n v="6"/>
    <n v="118.198633795595"/>
    <n v="565.62600413789596"/>
    <x v="86"/>
    <x v="7"/>
    <d v="1899-12-30T11:10:00"/>
    <x v="0"/>
    <n v="447.42737034229998"/>
    <n v="79.103041067613304"/>
    <n v="118.198633795595"/>
    <n v="7.3750071077005099"/>
  </r>
  <r>
    <s v="INV8536"/>
    <x v="0"/>
    <x v="0"/>
    <x v="1"/>
    <s v="Male"/>
    <x v="0"/>
    <n v="119.020950614546"/>
    <n v="7"/>
    <n v="83.314665430182202"/>
    <n v="97.3274241544745"/>
    <x v="87"/>
    <x v="11"/>
    <d v="1899-12-30T11:13:00"/>
    <x v="0"/>
    <n v="14.012758724292301"/>
    <n v="14.3975440077934"/>
    <n v="83.314665430182202"/>
    <n v="4.7394628321797097"/>
  </r>
  <r>
    <s v="INV1901"/>
    <x v="0"/>
    <x v="0"/>
    <x v="1"/>
    <s v="Male"/>
    <x v="2"/>
    <n v="160.560071922887"/>
    <n v="8"/>
    <n v="128.44805753831"/>
    <n v="797.68629559936301"/>
    <x v="88"/>
    <x v="4"/>
    <d v="1899-12-30T05:05:00"/>
    <x v="0"/>
    <n v="669.23823806105304"/>
    <n v="83.897422050883094"/>
    <n v="128.44805753831"/>
    <n v="5.2275305722106999"/>
  </r>
  <r>
    <s v="INV3493"/>
    <x v="0"/>
    <x v="0"/>
    <x v="1"/>
    <s v="Female"/>
    <x v="3"/>
    <n v="188.64437636948799"/>
    <n v="7"/>
    <n v="132.05106345864101"/>
    <n v="301.93685886829502"/>
    <x v="89"/>
    <x v="10"/>
    <d v="1899-12-30T19:21:00"/>
    <x v="2"/>
    <n v="169.88579540965301"/>
    <n v="56.265338404330898"/>
    <n v="132.05106345864101"/>
    <n v="4.4323266901516698"/>
  </r>
  <r>
    <s v="INV3572"/>
    <x v="0"/>
    <x v="0"/>
    <x v="0"/>
    <s v="Male"/>
    <x v="4"/>
    <n v="88.542613672693804"/>
    <n v="9"/>
    <n v="79.688352305424402"/>
    <n v="273.64951555733302"/>
    <x v="90"/>
    <x v="6"/>
    <d v="1899-12-30T11:27:00"/>
    <x v="1"/>
    <n v="193.961163251908"/>
    <n v="70.879410422808206"/>
    <n v="79.688352305424402"/>
    <n v="3.9234979065020701"/>
  </r>
  <r>
    <s v="INV3809"/>
    <x v="0"/>
    <x v="0"/>
    <x v="1"/>
    <s v="Male"/>
    <x v="2"/>
    <n v="16.289167141513499"/>
    <n v="3"/>
    <n v="4.8867501424540603"/>
    <n v="771.34199902573903"/>
    <x v="5"/>
    <x v="5"/>
    <d v="1899-12-30T16:25:00"/>
    <x v="1"/>
    <n v="766.45524888328498"/>
    <n v="99.366461291019206"/>
    <n v="4.8867501424540398"/>
    <n v="9.8203890904116395"/>
  </r>
  <r>
    <s v="INV5763"/>
    <x v="0"/>
    <x v="0"/>
    <x v="1"/>
    <s v="Male"/>
    <x v="1"/>
    <n v="16.1514075741742"/>
    <n v="2"/>
    <n v="3.23028151483485"/>
    <n v="415.20871612739597"/>
    <x v="91"/>
    <x v="2"/>
    <d v="1899-12-30T02:51:00"/>
    <x v="1"/>
    <n v="411.97843461256099"/>
    <n v="99.222010186837196"/>
    <n v="3.23028151483487"/>
    <n v="8.8665934174618499"/>
  </r>
  <r>
    <s v="INV9098"/>
    <x v="0"/>
    <x v="0"/>
    <x v="0"/>
    <s v="Male"/>
    <x v="0"/>
    <n v="28.1200733723241"/>
    <n v="10"/>
    <n v="28.1200733723241"/>
    <n v="989.99607795633801"/>
    <x v="92"/>
    <x v="9"/>
    <d v="1899-12-30T07:53:00"/>
    <x v="0"/>
    <n v="961.87600458401403"/>
    <n v="97.159577295460295"/>
    <n v="28.1200733723242"/>
    <n v="5.5586771303507998"/>
  </r>
  <r>
    <s v="INV4143"/>
    <x v="0"/>
    <x v="0"/>
    <x v="0"/>
    <s v="Male"/>
    <x v="1"/>
    <n v="39.245071169720397"/>
    <n v="7"/>
    <n v="27.471549818804299"/>
    <n v="162.57106694544899"/>
    <x v="93"/>
    <x v="4"/>
    <d v="1899-12-30T10:30:00"/>
    <x v="1"/>
    <n v="135.099517126644"/>
    <n v="83.101821046654905"/>
    <n v="27.471549818804299"/>
    <n v="7.6694670785822101"/>
  </r>
  <r>
    <s v="INV3799"/>
    <x v="0"/>
    <x v="0"/>
    <x v="0"/>
    <s v="Female"/>
    <x v="3"/>
    <n v="102.63630173488799"/>
    <n v="6"/>
    <n v="61.581781040933201"/>
    <n v="876.357542998751"/>
    <x v="94"/>
    <x v="8"/>
    <d v="1899-12-30T01:32:00"/>
    <x v="2"/>
    <n v="814.77576195781796"/>
    <n v="92.9729844248033"/>
    <n v="61.581781040933102"/>
    <n v="9.7150480921799893"/>
  </r>
  <r>
    <s v="INV7055"/>
    <x v="0"/>
    <x v="0"/>
    <x v="1"/>
    <s v="Male"/>
    <x v="3"/>
    <n v="81.203830504745895"/>
    <n v="5"/>
    <n v="40.601915252372898"/>
    <n v="23.687836154985199"/>
    <x v="95"/>
    <x v="5"/>
    <d v="1899-12-30T03:31:00"/>
    <x v="1"/>
    <n v="-16.914079097387699"/>
    <n v="-71.404069948482899"/>
    <n v="40.601915252372898"/>
    <n v="6.7994555886194004"/>
  </r>
  <r>
    <s v="INV8078"/>
    <x v="0"/>
    <x v="0"/>
    <x v="0"/>
    <s v="Female"/>
    <x v="1"/>
    <n v="64.885511265012198"/>
    <n v="6"/>
    <n v="38.931306759007299"/>
    <n v="859.63923667501001"/>
    <x v="17"/>
    <x v="3"/>
    <d v="1899-12-30T03:29:00"/>
    <x v="2"/>
    <n v="820.70792991600297"/>
    <n v="95.471204070490103"/>
    <n v="38.931306759007299"/>
    <n v="5.7429125708166797"/>
  </r>
  <r>
    <s v="INV4571"/>
    <x v="0"/>
    <x v="0"/>
    <x v="0"/>
    <s v="Female"/>
    <x v="1"/>
    <n v="60.686757421160301"/>
    <n v="8"/>
    <n v="48.549405936928302"/>
    <n v="446.90636816465098"/>
    <x v="96"/>
    <x v="4"/>
    <d v="1899-12-30T10:45:00"/>
    <x v="1"/>
    <n v="398.35696222772299"/>
    <n v="89.136559826544797"/>
    <n v="48.549405936928203"/>
    <n v="3.3774209785228702"/>
  </r>
  <r>
    <s v="INV3030"/>
    <x v="0"/>
    <x v="0"/>
    <x v="0"/>
    <s v="Male"/>
    <x v="0"/>
    <n v="59.290489342889202"/>
    <n v="2"/>
    <n v="11.858097868577801"/>
    <n v="658.52191844685797"/>
    <x v="97"/>
    <x v="11"/>
    <d v="1899-12-30T19:51:00"/>
    <x v="2"/>
    <n v="646.66382057828002"/>
    <n v="98.199285773730097"/>
    <n v="11.858097868577801"/>
    <n v="7.9969472619731601"/>
  </r>
  <r>
    <s v="INV3734"/>
    <x v="0"/>
    <x v="0"/>
    <x v="1"/>
    <s v="Male"/>
    <x v="3"/>
    <n v="20.926155716448999"/>
    <n v="8"/>
    <n v="16.740924573159202"/>
    <n v="359.60866133437099"/>
    <x v="98"/>
    <x v="4"/>
    <d v="1899-12-30T03:06:00"/>
    <x v="0"/>
    <n v="342.86773676121101"/>
    <n v="95.344682602738203"/>
    <n v="16.740924573159099"/>
    <n v="8.2832651187759492"/>
  </r>
  <r>
    <s v="INV2498"/>
    <x v="0"/>
    <x v="0"/>
    <x v="0"/>
    <s v="Male"/>
    <x v="1"/>
    <n v="29.158188105768598"/>
    <n v="5"/>
    <n v="14.579094052884299"/>
    <n v="414.82218534631301"/>
    <x v="99"/>
    <x v="10"/>
    <d v="1899-12-30T09:07:00"/>
    <x v="1"/>
    <n v="400.24309129342799"/>
    <n v="96.485459416614106"/>
    <n v="14.579094052884299"/>
    <n v="5.6169089351379098"/>
  </r>
  <r>
    <s v="INV5212"/>
    <x v="0"/>
    <x v="0"/>
    <x v="0"/>
    <s v="Male"/>
    <x v="0"/>
    <n v="78.864742782705903"/>
    <n v="9"/>
    <n v="70.978268504435306"/>
    <n v="683.42990384654104"/>
    <x v="100"/>
    <x v="10"/>
    <d v="1899-12-30T10:06:00"/>
    <x v="0"/>
    <n v="612.45163534210599"/>
    <n v="89.614404036910102"/>
    <n v="70.978268504435306"/>
    <n v="9.4525470657152209"/>
  </r>
  <r>
    <s v="INV4709"/>
    <x v="0"/>
    <x v="0"/>
    <x v="1"/>
    <s v="Female"/>
    <x v="1"/>
    <n v="123.591173493939"/>
    <n v="9"/>
    <n v="111.232056144545"/>
    <n v="953.24849563374505"/>
    <x v="46"/>
    <x v="6"/>
    <d v="1899-12-30T16:31:00"/>
    <x v="0"/>
    <n v="842.016439489199"/>
    <n v="88.331263395218201"/>
    <n v="111.232056144545"/>
    <n v="6.8292056947667596"/>
  </r>
  <r>
    <s v="INV2087"/>
    <x v="0"/>
    <x v="0"/>
    <x v="0"/>
    <s v="Female"/>
    <x v="4"/>
    <n v="124.46516915910701"/>
    <n v="10"/>
    <n v="124.46516915910701"/>
    <n v="752.64220691813603"/>
    <x v="90"/>
    <x v="6"/>
    <d v="1899-12-30T13:37:00"/>
    <x v="1"/>
    <n v="628.17703775902896"/>
    <n v="83.462903353672104"/>
    <n v="124.46516915910701"/>
    <n v="6.5746524105439796"/>
  </r>
  <r>
    <s v="INV5306"/>
    <x v="0"/>
    <x v="0"/>
    <x v="1"/>
    <s v="Female"/>
    <x v="2"/>
    <n v="138.87830143639701"/>
    <n v="1"/>
    <n v="13.8878301436397"/>
    <n v="91.791220348354301"/>
    <x v="101"/>
    <x v="2"/>
    <d v="1899-12-30T04:42:00"/>
    <x v="1"/>
    <n v="77.903390204714597"/>
    <n v="84.8701977259541"/>
    <n v="13.8878301436397"/>
    <n v="7.9933121348481597"/>
  </r>
  <r>
    <s v="INV2430"/>
    <x v="0"/>
    <x v="0"/>
    <x v="0"/>
    <s v="Male"/>
    <x v="4"/>
    <n v="99.555336203023899"/>
    <n v="5"/>
    <n v="49.7776681015119"/>
    <n v="99.886017445854407"/>
    <x v="53"/>
    <x v="5"/>
    <d v="1899-12-30T18:43:00"/>
    <x v="0"/>
    <n v="50.1083493443424"/>
    <n v="50.165529295934597"/>
    <n v="49.7776681015119"/>
    <n v="9.1581656338849893"/>
  </r>
  <r>
    <s v="INV2664"/>
    <x v="0"/>
    <x v="0"/>
    <x v="0"/>
    <s v="Male"/>
    <x v="4"/>
    <n v="190.241671644658"/>
    <n v="5"/>
    <n v="95.120835822329099"/>
    <n v="992.87743611339204"/>
    <x v="102"/>
    <x v="10"/>
    <d v="1899-12-30T09:23:00"/>
    <x v="1"/>
    <n v="897.75660029106302"/>
    <n v="90.419679976344398"/>
    <n v="95.120835822329099"/>
    <n v="5.23536352495878"/>
  </r>
  <r>
    <s v="INV8865"/>
    <x v="1"/>
    <x v="0"/>
    <x v="0"/>
    <s v="Male"/>
    <x v="3"/>
    <n v="38.0230846512966"/>
    <n v="2"/>
    <n v="7.6046169302593203"/>
    <n v="216.89382683313099"/>
    <x v="103"/>
    <x v="4"/>
    <d v="1899-12-30T03:16:00"/>
    <x v="1"/>
    <n v="209.28920990287099"/>
    <n v="96.4938527567638"/>
    <n v="7.6046169302593096"/>
    <n v="7.0870442424937004"/>
  </r>
  <r>
    <s v="INV5872"/>
    <x v="1"/>
    <x v="0"/>
    <x v="0"/>
    <s v="Male"/>
    <x v="4"/>
    <n v="122.892791441296"/>
    <n v="6"/>
    <n v="73.735674864777593"/>
    <n v="997.42959647287"/>
    <x v="38"/>
    <x v="8"/>
    <d v="1899-12-30T07:49:00"/>
    <x v="1"/>
    <n v="923.69392160809298"/>
    <n v="92.607430627131606"/>
    <n v="73.735674864777593"/>
    <n v="3.1756153099690101"/>
  </r>
  <r>
    <s v="INV2858"/>
    <x v="1"/>
    <x v="0"/>
    <x v="0"/>
    <s v="Male"/>
    <x v="3"/>
    <n v="101.410206089193"/>
    <n v="3"/>
    <n v="30.423061826758101"/>
    <n v="404.624693242261"/>
    <x v="104"/>
    <x v="2"/>
    <d v="1899-12-30T20:09:00"/>
    <x v="0"/>
    <n v="374.20163141550302"/>
    <n v="92.481165303338798"/>
    <n v="30.423061826758101"/>
    <n v="7.9922241285382301"/>
  </r>
  <r>
    <s v="INV3682"/>
    <x v="1"/>
    <x v="0"/>
    <x v="0"/>
    <s v="Male"/>
    <x v="1"/>
    <n v="93.031820531252507"/>
    <n v="8"/>
    <n v="74.425456425001997"/>
    <n v="733.52104829815903"/>
    <x v="105"/>
    <x v="1"/>
    <d v="1899-12-30T00:58:00"/>
    <x v="0"/>
    <n v="659.09559187315699"/>
    <n v="89.853671329858003"/>
    <n v="74.425456425001997"/>
    <n v="8.1835540195457792"/>
  </r>
  <r>
    <s v="INV8885"/>
    <x v="1"/>
    <x v="0"/>
    <x v="1"/>
    <s v="Female"/>
    <x v="3"/>
    <n v="128.96897329009599"/>
    <n v="4"/>
    <n v="51.587589316038603"/>
    <n v="486.62226057304201"/>
    <x v="106"/>
    <x v="8"/>
    <d v="1899-12-30T20:04:00"/>
    <x v="2"/>
    <n v="435.03467125700303"/>
    <n v="89.398843107734194"/>
    <n v="51.587589316038603"/>
    <n v="4.7742566211505002"/>
  </r>
  <r>
    <s v="INV4073"/>
    <x v="1"/>
    <x v="0"/>
    <x v="0"/>
    <s v="Female"/>
    <x v="3"/>
    <n v="34.3976696836827"/>
    <n v="7"/>
    <n v="24.0783687785779"/>
    <n v="617.29183716658201"/>
    <x v="107"/>
    <x v="7"/>
    <d v="1899-12-30T22:35:00"/>
    <x v="2"/>
    <n v="593.213468388004"/>
    <n v="96.099354093341006"/>
    <n v="24.078368778577801"/>
    <n v="3.3761642195445498"/>
  </r>
  <r>
    <s v="INV7404"/>
    <x v="1"/>
    <x v="0"/>
    <x v="1"/>
    <s v="Female"/>
    <x v="1"/>
    <n v="150.762590596569"/>
    <n v="8"/>
    <n v="120.610072477255"/>
    <n v="784.51165568502495"/>
    <x v="108"/>
    <x v="6"/>
    <d v="1899-12-30T09:18:00"/>
    <x v="0"/>
    <n v="663.90158320776902"/>
    <n v="84.626095533030593"/>
    <n v="120.610072477255"/>
    <n v="4.5217404037937898"/>
  </r>
  <r>
    <s v="INV3311"/>
    <x v="1"/>
    <x v="0"/>
    <x v="0"/>
    <s v="Female"/>
    <x v="2"/>
    <n v="118.124154320225"/>
    <n v="6"/>
    <n v="70.874492592135297"/>
    <n v="934.42005957098002"/>
    <x v="109"/>
    <x v="6"/>
    <d v="1899-12-30T01:08:00"/>
    <x v="0"/>
    <n v="863.54556697884505"/>
    <n v="92.415135798275102"/>
    <n v="70.874492592135297"/>
    <n v="5.1219069257558898"/>
  </r>
  <r>
    <s v="INV1063"/>
    <x v="1"/>
    <x v="0"/>
    <x v="1"/>
    <s v="Male"/>
    <x v="2"/>
    <n v="130.57465448847401"/>
    <n v="6"/>
    <n v="78.344792693084599"/>
    <n v="494.01428036306601"/>
    <x v="105"/>
    <x v="1"/>
    <d v="1899-12-30T12:00:00"/>
    <x v="1"/>
    <n v="415.66948766998098"/>
    <n v="84.141188664524705"/>
    <n v="78.344792693084599"/>
    <n v="7.3338310057797296"/>
  </r>
  <r>
    <s v="INV6632"/>
    <x v="1"/>
    <x v="0"/>
    <x v="1"/>
    <s v="Male"/>
    <x v="2"/>
    <n v="23.255881099045698"/>
    <n v="10"/>
    <n v="23.255881099045698"/>
    <n v="148.84922387995101"/>
    <x v="61"/>
    <x v="9"/>
    <d v="1899-12-30T05:52:00"/>
    <x v="1"/>
    <n v="125.593342780905"/>
    <n v="84.376216084403595"/>
    <n v="23.255881099045698"/>
    <n v="6.6845371104961098"/>
  </r>
  <r>
    <s v="INV9484"/>
    <x v="1"/>
    <x v="0"/>
    <x v="1"/>
    <s v="Female"/>
    <x v="2"/>
    <n v="42.267275979182799"/>
    <n v="5"/>
    <n v="21.133637989591399"/>
    <n v="849.82603880938905"/>
    <x v="22"/>
    <x v="9"/>
    <d v="1899-12-30T11:54:00"/>
    <x v="0"/>
    <n v="828.69240081979797"/>
    <n v="97.513180695286707"/>
    <n v="21.133637989591399"/>
    <n v="9.1944771061197201"/>
  </r>
  <r>
    <s v="INV3732"/>
    <x v="1"/>
    <x v="0"/>
    <x v="1"/>
    <s v="Female"/>
    <x v="0"/>
    <n v="70.256743940149207"/>
    <n v="5"/>
    <n v="35.128371970074603"/>
    <n v="965.44586965455505"/>
    <x v="110"/>
    <x v="2"/>
    <d v="1899-12-30T04:54:00"/>
    <x v="2"/>
    <n v="930.31749768448105"/>
    <n v="96.361435366371794"/>
    <n v="35.128371970074603"/>
    <n v="7.32031992502991"/>
  </r>
  <r>
    <s v="INV5969"/>
    <x v="1"/>
    <x v="0"/>
    <x v="1"/>
    <s v="Male"/>
    <x v="3"/>
    <n v="171.538177873081"/>
    <n v="8"/>
    <n v="137.230542298464"/>
    <n v="955.66020913270904"/>
    <x v="111"/>
    <x v="11"/>
    <d v="1899-12-30T16:18:00"/>
    <x v="2"/>
    <n v="818.42966683424402"/>
    <n v="85.640236876346904"/>
    <n v="137.230542298464"/>
    <n v="9.3228985914717093"/>
  </r>
  <r>
    <s v="INV3781"/>
    <x v="1"/>
    <x v="0"/>
    <x v="0"/>
    <s v="Female"/>
    <x v="3"/>
    <n v="194.36187805859899"/>
    <n v="9"/>
    <n v="174.925690252739"/>
    <n v="453.22565547247598"/>
    <x v="112"/>
    <x v="11"/>
    <d v="1899-12-30T05:41:00"/>
    <x v="0"/>
    <n v="278.29996521973601"/>
    <n v="61.4042832437664"/>
    <n v="174.925690252739"/>
    <n v="7.1420270266260504"/>
  </r>
  <r>
    <s v="INV1653"/>
    <x v="1"/>
    <x v="0"/>
    <x v="0"/>
    <s v="Male"/>
    <x v="1"/>
    <n v="146.94889021263501"/>
    <n v="10"/>
    <n v="146.94889021263501"/>
    <n v="119.915276455331"/>
    <x v="85"/>
    <x v="9"/>
    <d v="1899-12-30T08:03:00"/>
    <x v="1"/>
    <n v="-27.033613757304199"/>
    <n v="-22.543928143612501"/>
    <n v="146.94889021263501"/>
    <n v="7.4859682055643102"/>
  </r>
  <r>
    <s v="INV2300"/>
    <x v="1"/>
    <x v="0"/>
    <x v="1"/>
    <s v="Male"/>
    <x v="2"/>
    <n v="28.8448980837811"/>
    <n v="9"/>
    <n v="25.960408275403001"/>
    <n v="814.73450544182799"/>
    <x v="113"/>
    <x v="10"/>
    <d v="1899-12-30T03:32:00"/>
    <x v="1"/>
    <n v="788.77409716642501"/>
    <n v="96.813635840631903"/>
    <n v="25.960408275402902"/>
    <n v="8.6708910583997199"/>
  </r>
  <r>
    <s v="INV6518"/>
    <x v="1"/>
    <x v="0"/>
    <x v="1"/>
    <s v="Male"/>
    <x v="3"/>
    <n v="17.363908210845601"/>
    <n v="7"/>
    <n v="12.1547357475919"/>
    <n v="803.69937507905297"/>
    <x v="79"/>
    <x v="3"/>
    <d v="1899-12-30T21:05:00"/>
    <x v="1"/>
    <n v="791.54463933146098"/>
    <n v="98.487651462165601"/>
    <n v="12.154735747591801"/>
    <n v="4.0593032641031899"/>
  </r>
  <r>
    <s v="INV2061"/>
    <x v="1"/>
    <x v="0"/>
    <x v="1"/>
    <s v="Female"/>
    <x v="3"/>
    <n v="79.793273449461594"/>
    <n v="6"/>
    <n v="47.875964069676897"/>
    <n v="736.81293825719001"/>
    <x v="114"/>
    <x v="1"/>
    <d v="1899-12-30T08:03:00"/>
    <x v="1"/>
    <n v="688.93697418751299"/>
    <n v="93.502290529408995"/>
    <n v="47.875964069676897"/>
    <n v="4.4596850530560097"/>
  </r>
  <r>
    <s v="INV8974"/>
    <x v="1"/>
    <x v="0"/>
    <x v="0"/>
    <s v="Female"/>
    <x v="1"/>
    <n v="140.47711937148401"/>
    <n v="6"/>
    <n v="84.286271622890396"/>
    <n v="912.55183305371497"/>
    <x v="89"/>
    <x v="10"/>
    <d v="1899-12-30T10:42:00"/>
    <x v="1"/>
    <n v="828.26556143082405"/>
    <n v="90.763672969584704"/>
    <n v="84.286271622890297"/>
    <n v="9.9251628429664596"/>
  </r>
  <r>
    <s v="INV9202"/>
    <x v="1"/>
    <x v="0"/>
    <x v="0"/>
    <s v="Female"/>
    <x v="0"/>
    <n v="138.764357373763"/>
    <n v="1"/>
    <n v="13.876435737376299"/>
    <n v="185.97010194679899"/>
    <x v="115"/>
    <x v="5"/>
    <d v="1899-12-30T00:10:00"/>
    <x v="0"/>
    <n v="172.09366620942299"/>
    <n v="92.538351276838"/>
    <n v="13.876435737376299"/>
    <n v="7.4261055944016396"/>
  </r>
  <r>
    <s v="INV3859"/>
    <x v="1"/>
    <x v="0"/>
    <x v="0"/>
    <s v="Female"/>
    <x v="2"/>
    <n v="158.14440635533001"/>
    <n v="8"/>
    <n v="126.515525084264"/>
    <n v="582.13667824660104"/>
    <x v="25"/>
    <x v="4"/>
    <d v="1899-12-30T17:36:00"/>
    <x v="0"/>
    <n v="455.62115316233599"/>
    <n v="78.267041089846799"/>
    <n v="126.515525084264"/>
    <n v="9.8857891770399107"/>
  </r>
  <r>
    <s v="INV3222"/>
    <x v="1"/>
    <x v="0"/>
    <x v="0"/>
    <s v="Female"/>
    <x v="3"/>
    <n v="60.959180266649099"/>
    <n v="3"/>
    <n v="18.287754079994698"/>
    <n v="478.61130738142703"/>
    <x v="116"/>
    <x v="8"/>
    <d v="1899-12-30T00:21:00"/>
    <x v="1"/>
    <n v="460.32355330143201"/>
    <n v="96.178996651781901"/>
    <n v="18.287754079994698"/>
    <n v="6.82540665707924"/>
  </r>
  <r>
    <s v="INV1504"/>
    <x v="1"/>
    <x v="0"/>
    <x v="0"/>
    <s v="Female"/>
    <x v="4"/>
    <n v="178.79757371959201"/>
    <n v="4"/>
    <n v="71.519029487837102"/>
    <n v="997.67329664060401"/>
    <x v="117"/>
    <x v="8"/>
    <d v="1899-12-30T13:18:00"/>
    <x v="1"/>
    <n v="926.15426715276703"/>
    <n v="92.831417887132105"/>
    <n v="71.519029487837201"/>
    <n v="3.1947837577720701"/>
  </r>
  <r>
    <s v="INV1999"/>
    <x v="1"/>
    <x v="0"/>
    <x v="0"/>
    <s v="Female"/>
    <x v="1"/>
    <n v="136.348970194641"/>
    <n v="9"/>
    <n v="122.71407317517701"/>
    <n v="443.57489766598502"/>
    <x v="109"/>
    <x v="6"/>
    <d v="1899-12-30T04:23:00"/>
    <x v="0"/>
    <n v="320.860824490808"/>
    <n v="72.335207916210393"/>
    <n v="122.71407317517701"/>
    <n v="6.1153671851687497"/>
  </r>
  <r>
    <s v="INV6362"/>
    <x v="1"/>
    <x v="0"/>
    <x v="0"/>
    <s v="Male"/>
    <x v="0"/>
    <n v="127.42304437464"/>
    <n v="5"/>
    <n v="63.711522187320298"/>
    <n v="803.35266181173199"/>
    <x v="118"/>
    <x v="10"/>
    <d v="1899-12-30T13:06:00"/>
    <x v="0"/>
    <n v="739.64113962441195"/>
    <n v="92.069295937398493"/>
    <n v="63.711522187320199"/>
    <n v="5.265310538914"/>
  </r>
  <r>
    <s v="INV6432"/>
    <x v="1"/>
    <x v="0"/>
    <x v="1"/>
    <s v="Male"/>
    <x v="4"/>
    <n v="97.631256582651304"/>
    <n v="5"/>
    <n v="48.815628291325602"/>
    <n v="192.51485436604699"/>
    <x v="119"/>
    <x v="0"/>
    <d v="1899-12-30T18:07:00"/>
    <x v="1"/>
    <n v="143.699226074721"/>
    <n v="74.643188728435604"/>
    <n v="48.815628291325602"/>
    <n v="6.4243023031925999"/>
  </r>
  <r>
    <s v="INV3993"/>
    <x v="1"/>
    <x v="0"/>
    <x v="0"/>
    <s v="Female"/>
    <x v="4"/>
    <n v="62.570766560777002"/>
    <n v="6"/>
    <n v="37.542459936466201"/>
    <n v="130.30636285270401"/>
    <x v="100"/>
    <x v="10"/>
    <d v="1899-12-30T03:03:00"/>
    <x v="0"/>
    <n v="92.763902916238493"/>
    <n v="71.189081550143996"/>
    <n v="37.542459936466201"/>
    <n v="4.3661793829728399"/>
  </r>
  <r>
    <s v="INV9219"/>
    <x v="1"/>
    <x v="0"/>
    <x v="1"/>
    <s v="Female"/>
    <x v="1"/>
    <n v="195.22983840899701"/>
    <n v="7"/>
    <n v="136.66088688629799"/>
    <n v="176.673474112078"/>
    <x v="120"/>
    <x v="10"/>
    <d v="1899-12-30T13:56:00"/>
    <x v="1"/>
    <n v="40.012587225779598"/>
    <n v="22.647761599116102"/>
    <n v="136.66088688629799"/>
    <n v="3.9299199531709501"/>
  </r>
  <r>
    <s v="INV8372"/>
    <x v="1"/>
    <x v="0"/>
    <x v="0"/>
    <s v="Male"/>
    <x v="3"/>
    <n v="104.203391389999"/>
    <n v="1"/>
    <n v="10.4203391389999"/>
    <n v="755.26420719728003"/>
    <x v="121"/>
    <x v="6"/>
    <d v="1899-12-30T13:28:00"/>
    <x v="1"/>
    <n v="744.84386805828001"/>
    <n v="98.620305445471999"/>
    <n v="10.4203391389999"/>
    <n v="3.339078624815"/>
  </r>
  <r>
    <s v="INV4359"/>
    <x v="1"/>
    <x v="0"/>
    <x v="1"/>
    <s v="Female"/>
    <x v="4"/>
    <n v="22.725758236543498"/>
    <n v="8"/>
    <n v="18.180606589234799"/>
    <n v="32.703132727886"/>
    <x v="8"/>
    <x v="7"/>
    <d v="1899-12-30T16:23:00"/>
    <x v="0"/>
    <n v="14.5225261386512"/>
    <n v="44.407140623160601"/>
    <n v="18.180606589234799"/>
    <n v="5.0033537828489303"/>
  </r>
  <r>
    <s v="INV1034"/>
    <x v="1"/>
    <x v="0"/>
    <x v="0"/>
    <s v="Female"/>
    <x v="3"/>
    <n v="57.936707919428102"/>
    <n v="1"/>
    <n v="5.7936707919428097"/>
    <n v="394.44696261230001"/>
    <x v="122"/>
    <x v="11"/>
    <d v="1899-12-30T01:38:00"/>
    <x v="2"/>
    <n v="388.65329182035703"/>
    <n v="98.531191429749299"/>
    <n v="5.7936707919428097"/>
    <n v="3.3549146813087098"/>
  </r>
  <r>
    <s v="INV5376"/>
    <x v="1"/>
    <x v="0"/>
    <x v="1"/>
    <s v="Female"/>
    <x v="1"/>
    <n v="6.8771652211955399"/>
    <n v="4"/>
    <n v="2.7508660884782099"/>
    <n v="679.72829195175598"/>
    <x v="32"/>
    <x v="10"/>
    <d v="1899-12-30T14:55:00"/>
    <x v="2"/>
    <n v="676.97742586327797"/>
    <n v="99.595299162761094"/>
    <n v="2.7508660884782299"/>
    <n v="3.5075210196386402"/>
  </r>
  <r>
    <s v="INV4842"/>
    <x v="1"/>
    <x v="0"/>
    <x v="1"/>
    <s v="Female"/>
    <x v="4"/>
    <n v="111.09260918603"/>
    <n v="10"/>
    <n v="111.09260918603"/>
    <n v="120.37615373189399"/>
    <x v="123"/>
    <x v="11"/>
    <d v="1899-12-30T16:39:00"/>
    <x v="0"/>
    <n v="9.2835445458640997"/>
    <n v="7.7121126220237102"/>
    <n v="111.09260918603"/>
    <n v="4.4650055565657798"/>
  </r>
  <r>
    <s v="INV5254"/>
    <x v="1"/>
    <x v="0"/>
    <x v="0"/>
    <s v="Female"/>
    <x v="4"/>
    <n v="84.566762322711398"/>
    <n v="3"/>
    <n v="25.370028696813399"/>
    <n v="544.46856109329099"/>
    <x v="124"/>
    <x v="3"/>
    <d v="1899-12-30T01:26:00"/>
    <x v="2"/>
    <n v="519.09853239647703"/>
    <n v="95.340405211667203"/>
    <n v="25.3700286968133"/>
    <n v="6.1708192738552299"/>
  </r>
  <r>
    <s v="INV3097"/>
    <x v="1"/>
    <x v="0"/>
    <x v="1"/>
    <s v="Male"/>
    <x v="0"/>
    <n v="81.972192530898596"/>
    <n v="8"/>
    <n v="65.577754024718899"/>
    <n v="887.75478378424896"/>
    <x v="125"/>
    <x v="2"/>
    <d v="1899-12-30T04:26:00"/>
    <x v="0"/>
    <n v="822.17702975953"/>
    <n v="92.613077932942304"/>
    <n v="65.577754024718899"/>
    <n v="6.9845685241365203"/>
  </r>
  <r>
    <s v="INV3972"/>
    <x v="1"/>
    <x v="0"/>
    <x v="1"/>
    <s v="Female"/>
    <x v="3"/>
    <n v="105.704750648779"/>
    <n v="2"/>
    <n v="21.140950129755801"/>
    <n v="762.40307403877205"/>
    <x v="126"/>
    <x v="2"/>
    <d v="1899-12-30T00:11:00"/>
    <x v="1"/>
    <n v="741.26212390901605"/>
    <n v="97.227063891838299"/>
    <n v="21.140950129755801"/>
    <n v="3.2296094811662099"/>
  </r>
  <r>
    <s v="INV8660"/>
    <x v="1"/>
    <x v="0"/>
    <x v="1"/>
    <s v="Male"/>
    <x v="1"/>
    <n v="83.427211191135996"/>
    <n v="6"/>
    <n v="50.056326714681603"/>
    <n v="642.83330495174096"/>
    <x v="127"/>
    <x v="3"/>
    <d v="1899-12-30T20:16:00"/>
    <x v="1"/>
    <n v="592.77697823705898"/>
    <n v="92.213171543991507"/>
    <n v="50.056326714681603"/>
    <n v="7.6374069812813001"/>
  </r>
  <r>
    <s v="INV9516"/>
    <x v="1"/>
    <x v="0"/>
    <x v="1"/>
    <s v="Female"/>
    <x v="4"/>
    <n v="178.07863192854501"/>
    <n v="5"/>
    <n v="89.039315964272802"/>
    <n v="404.32921404957398"/>
    <x v="128"/>
    <x v="2"/>
    <d v="1899-12-30T02:50:00"/>
    <x v="1"/>
    <n v="315.28989808530099"/>
    <n v="77.978510364735598"/>
    <n v="89.039315964272802"/>
    <n v="3.2909019444421901"/>
  </r>
  <r>
    <s v="INV3533"/>
    <x v="1"/>
    <x v="0"/>
    <x v="1"/>
    <s v="Male"/>
    <x v="1"/>
    <n v="134.31806587988399"/>
    <n v="8"/>
    <n v="107.45445270390699"/>
    <n v="371.88482313388403"/>
    <x v="83"/>
    <x v="2"/>
    <d v="1899-12-30T19:08:00"/>
    <x v="2"/>
    <n v="264.43037042997702"/>
    <n v="71.105448241101698"/>
    <n v="107.45445270390699"/>
    <n v="7.7769279236728099"/>
  </r>
  <r>
    <s v="INV6615"/>
    <x v="1"/>
    <x v="0"/>
    <x v="1"/>
    <s v="Male"/>
    <x v="0"/>
    <n v="59.715017295916603"/>
    <n v="6"/>
    <n v="35.829010377549999"/>
    <n v="45.5242803059311"/>
    <x v="68"/>
    <x v="7"/>
    <d v="1899-12-30T18:23:00"/>
    <x v="1"/>
    <n v="9.6952699283811494"/>
    <n v="21.296920815062201"/>
    <n v="35.829010377549999"/>
    <n v="7.9171490784619696"/>
  </r>
  <r>
    <s v="INV6548"/>
    <x v="1"/>
    <x v="0"/>
    <x v="1"/>
    <s v="Female"/>
    <x v="1"/>
    <n v="89.489160227972206"/>
    <n v="1"/>
    <n v="8.9489160227972295"/>
    <n v="922.62933431074805"/>
    <x v="32"/>
    <x v="10"/>
    <d v="1899-12-30T13:58:00"/>
    <x v="2"/>
    <n v="913.68041828795106"/>
    <n v="99.030063787264794"/>
    <n v="8.9489160227972206"/>
    <n v="3.8359786831149099"/>
  </r>
  <r>
    <s v="INV7737"/>
    <x v="1"/>
    <x v="0"/>
    <x v="0"/>
    <s v="Male"/>
    <x v="2"/>
    <n v="24.893440516400702"/>
    <n v="5"/>
    <n v="12.446720258200299"/>
    <n v="335.367648457982"/>
    <x v="129"/>
    <x v="1"/>
    <d v="1899-12-30T08:51:00"/>
    <x v="2"/>
    <n v="322.92092819978097"/>
    <n v="96.288634185369304"/>
    <n v="12.446720258200299"/>
    <n v="7.1605575657438303"/>
  </r>
  <r>
    <s v="INV8476"/>
    <x v="1"/>
    <x v="0"/>
    <x v="1"/>
    <s v="Female"/>
    <x v="4"/>
    <n v="22.733902103097002"/>
    <n v="9"/>
    <n v="20.460511892787299"/>
    <n v="988.73485761316397"/>
    <x v="130"/>
    <x v="11"/>
    <d v="1899-12-30T03:28:00"/>
    <x v="2"/>
    <n v="968.27434572037703"/>
    <n v="97.930637143492604"/>
    <n v="20.460511892787299"/>
    <n v="4.9033659154062104"/>
  </r>
  <r>
    <s v="INV1389"/>
    <x v="1"/>
    <x v="0"/>
    <x v="1"/>
    <s v="Male"/>
    <x v="2"/>
    <n v="163.70494291471999"/>
    <n v="7"/>
    <n v="114.593460040304"/>
    <n v="299.46594021234603"/>
    <x v="63"/>
    <x v="2"/>
    <d v="1899-12-30T06:43:00"/>
    <x v="1"/>
    <n v="184.872480172042"/>
    <n v="61.734058985456599"/>
    <n v="114.593460040304"/>
    <n v="6.5843916571744199"/>
  </r>
  <r>
    <s v="INV7872"/>
    <x v="1"/>
    <x v="0"/>
    <x v="0"/>
    <s v="Female"/>
    <x v="3"/>
    <n v="40.363913779455302"/>
    <n v="9"/>
    <n v="36.327522401509697"/>
    <n v="496.77827378962201"/>
    <x v="61"/>
    <x v="9"/>
    <d v="1899-12-30T00:47:00"/>
    <x v="0"/>
    <n v="460.45075138811302"/>
    <n v="92.687376981205503"/>
    <n v="36.327522401509697"/>
    <n v="9.4879575680888593"/>
  </r>
  <r>
    <s v="INV5954"/>
    <x v="1"/>
    <x v="0"/>
    <x v="0"/>
    <s v="Female"/>
    <x v="3"/>
    <n v="57.769150354922502"/>
    <n v="1"/>
    <n v="5.7769150354922596"/>
    <n v="412.46295452835301"/>
    <x v="131"/>
    <x v="10"/>
    <d v="1899-12-30T01:51:00"/>
    <x v="0"/>
    <n v="406.68603949286"/>
    <n v="98.599409965896598"/>
    <n v="5.7769150354922596"/>
    <n v="9.17344761970263"/>
  </r>
  <r>
    <s v="INV7418"/>
    <x v="1"/>
    <x v="0"/>
    <x v="1"/>
    <s v="Male"/>
    <x v="2"/>
    <n v="148.30121627628"/>
    <n v="2"/>
    <n v="29.660243255256098"/>
    <n v="114.73808565441399"/>
    <x v="66"/>
    <x v="0"/>
    <d v="1899-12-30T08:06:00"/>
    <x v="1"/>
    <n v="85.077842399158001"/>
    <n v="74.149609446516706"/>
    <n v="29.660243255256098"/>
    <n v="6.3963115329599303"/>
  </r>
  <r>
    <s v="INV2490"/>
    <x v="1"/>
    <x v="0"/>
    <x v="0"/>
    <s v="Female"/>
    <x v="0"/>
    <n v="159.62895517332299"/>
    <n v="6"/>
    <n v="95.777373103994293"/>
    <n v="808.51174697391502"/>
    <x v="132"/>
    <x v="9"/>
    <d v="1899-12-30T21:27:00"/>
    <x v="2"/>
    <n v="712.73437386991998"/>
    <n v="88.153867465442701"/>
    <n v="95.777373103994293"/>
    <n v="3.1547204939982798"/>
  </r>
  <r>
    <s v="INV6762"/>
    <x v="1"/>
    <x v="0"/>
    <x v="1"/>
    <s v="Male"/>
    <x v="0"/>
    <n v="68.785400027078893"/>
    <n v="5"/>
    <n v="34.392700013539397"/>
    <n v="807.92395145237595"/>
    <x v="133"/>
    <x v="1"/>
    <d v="1899-12-30T11:36:00"/>
    <x v="0"/>
    <n v="773.53125143883699"/>
    <n v="95.7430770616822"/>
    <n v="34.392700013539503"/>
    <n v="3.7396050852353699"/>
  </r>
  <r>
    <s v="INV2494"/>
    <x v="1"/>
    <x v="0"/>
    <x v="1"/>
    <s v="Male"/>
    <x v="4"/>
    <n v="25.3720514583773"/>
    <n v="3"/>
    <n v="7.6116154375131897"/>
    <n v="35.028612417314697"/>
    <x v="134"/>
    <x v="3"/>
    <d v="1899-12-30T05:26:00"/>
    <x v="0"/>
    <n v="27.4169969798015"/>
    <n v="78.270291306912398"/>
    <n v="7.6116154375131897"/>
    <n v="7.9861961360264297"/>
  </r>
  <r>
    <s v="INV2466"/>
    <x v="1"/>
    <x v="0"/>
    <x v="1"/>
    <s v="Female"/>
    <x v="0"/>
    <n v="17.205496850027998"/>
    <n v="8"/>
    <n v="13.764397480022399"/>
    <n v="646.78384248097495"/>
    <x v="135"/>
    <x v="5"/>
    <d v="1899-12-30T17:15:00"/>
    <x v="0"/>
    <n v="633.01944500095306"/>
    <n v="97.871870542216399"/>
    <n v="13.7643974800223"/>
    <n v="5.4847235865482098"/>
  </r>
  <r>
    <s v="INV3752"/>
    <x v="1"/>
    <x v="0"/>
    <x v="1"/>
    <s v="Male"/>
    <x v="3"/>
    <n v="16.3032584617523"/>
    <n v="7"/>
    <n v="11.4122809232266"/>
    <n v="472.26365763991902"/>
    <x v="99"/>
    <x v="10"/>
    <d v="1899-12-30T20:12:00"/>
    <x v="2"/>
    <n v="460.85137671669202"/>
    <n v="97.583493724616005"/>
    <n v="11.4122809232266"/>
    <n v="3.96441096162923"/>
  </r>
  <r>
    <s v="INV1103"/>
    <x v="1"/>
    <x v="0"/>
    <x v="1"/>
    <s v="Female"/>
    <x v="3"/>
    <n v="51.413339926662204"/>
    <n v="7"/>
    <n v="35.989337948663497"/>
    <n v="997.57653762634402"/>
    <x v="136"/>
    <x v="3"/>
    <d v="1899-12-30T11:01:00"/>
    <x v="2"/>
    <n v="961.58719967768104"/>
    <n v="96.392323135997401"/>
    <n v="35.989337948663497"/>
    <n v="9.1659188417329194"/>
  </r>
  <r>
    <s v="INV6623"/>
    <x v="1"/>
    <x v="0"/>
    <x v="1"/>
    <s v="Male"/>
    <x v="4"/>
    <n v="145.11428301053499"/>
    <n v="6"/>
    <n v="87.068569806321193"/>
    <n v="714.88060206990997"/>
    <x v="137"/>
    <x v="8"/>
    <d v="1899-12-30T11:23:00"/>
    <x v="0"/>
    <n v="627.812032263589"/>
    <n v="87.820543800710496"/>
    <n v="87.068569806321307"/>
    <n v="7.3628671209234797"/>
  </r>
  <r>
    <s v="INV5322"/>
    <x v="1"/>
    <x v="0"/>
    <x v="0"/>
    <s v="Male"/>
    <x v="4"/>
    <n v="83.366069603801293"/>
    <n v="2"/>
    <n v="16.673213920760201"/>
    <n v="638.46074643606801"/>
    <x v="123"/>
    <x v="11"/>
    <d v="1899-12-30T02:36:00"/>
    <x v="1"/>
    <n v="621.78753251530804"/>
    <n v="97.388529519812806"/>
    <n v="16.673213920760301"/>
    <n v="5.9475196602055096"/>
  </r>
  <r>
    <s v="INV5841"/>
    <x v="1"/>
    <x v="0"/>
    <x v="1"/>
    <s v="Female"/>
    <x v="1"/>
    <n v="67.034703156882998"/>
    <n v="5"/>
    <n v="33.517351578441499"/>
    <n v="323.86181032640502"/>
    <x v="138"/>
    <x v="1"/>
    <d v="1899-12-30T17:58:00"/>
    <x v="0"/>
    <n v="290.34445874796398"/>
    <n v="89.650724318294607"/>
    <n v="33.517351578441399"/>
    <n v="9.1954835874237304"/>
  </r>
  <r>
    <s v="INV5146"/>
    <x v="1"/>
    <x v="0"/>
    <x v="1"/>
    <s v="Female"/>
    <x v="0"/>
    <n v="129.674994331563"/>
    <n v="4"/>
    <n v="51.8699977326255"/>
    <n v="185.03819335286499"/>
    <x v="139"/>
    <x v="5"/>
    <d v="1899-12-30T02:52:00"/>
    <x v="0"/>
    <n v="133.16819562024"/>
    <n v="71.967950619951097"/>
    <n v="51.8699977326255"/>
    <n v="4.0553874621728196"/>
  </r>
  <r>
    <s v="INV8007"/>
    <x v="1"/>
    <x v="0"/>
    <x v="1"/>
    <s v="Female"/>
    <x v="4"/>
    <n v="69.395422735214893"/>
    <n v="4"/>
    <n v="27.7581690940859"/>
    <n v="290.025621732557"/>
    <x v="140"/>
    <x v="5"/>
    <d v="1899-12-30T05:17:00"/>
    <x v="0"/>
    <n v="262.26745263847101"/>
    <n v="90.429063153708896"/>
    <n v="27.7581690940859"/>
    <n v="6.8093908324557102"/>
  </r>
  <r>
    <s v="INV9934"/>
    <x v="1"/>
    <x v="0"/>
    <x v="1"/>
    <s v="Male"/>
    <x v="3"/>
    <n v="28.4445659155618"/>
    <n v="5"/>
    <n v="14.2222829577809"/>
    <n v="505.08303714027699"/>
    <x v="141"/>
    <x v="7"/>
    <d v="1899-12-30T21:19:00"/>
    <x v="2"/>
    <n v="490.86075418249601"/>
    <n v="97.184169351973097"/>
    <n v="14.2222829577809"/>
    <n v="7.2060062472954396"/>
  </r>
  <r>
    <s v="INV1272"/>
    <x v="1"/>
    <x v="0"/>
    <x v="1"/>
    <s v="Female"/>
    <x v="2"/>
    <n v="67.675100126687198"/>
    <n v="4"/>
    <n v="27.070040050674798"/>
    <n v="969.80730840139302"/>
    <x v="142"/>
    <x v="8"/>
    <d v="1899-12-30T19:15:00"/>
    <x v="1"/>
    <n v="942.73726835071795"/>
    <n v="97.208719730593003"/>
    <n v="27.070040050674798"/>
    <n v="4.7729116372932401"/>
  </r>
  <r>
    <s v="INV3717"/>
    <x v="1"/>
    <x v="0"/>
    <x v="0"/>
    <s v="Male"/>
    <x v="3"/>
    <n v="63.422071793879503"/>
    <n v="9"/>
    <n v="57.079864614491498"/>
    <n v="326.30372783438798"/>
    <x v="53"/>
    <x v="5"/>
    <d v="1899-12-30T07:09:00"/>
    <x v="2"/>
    <n v="269.223863219897"/>
    <n v="82.507136834347804"/>
    <n v="57.079864614491598"/>
    <n v="6.0621447779507696"/>
  </r>
  <r>
    <s v="INV8246"/>
    <x v="1"/>
    <x v="0"/>
    <x v="0"/>
    <s v="Male"/>
    <x v="3"/>
    <n v="26.467603489985098"/>
    <n v="2"/>
    <n v="5.29352069799703"/>
    <n v="609.63248233072602"/>
    <x v="143"/>
    <x v="10"/>
    <d v="1899-12-30T10:01:00"/>
    <x v="0"/>
    <n v="604.33896163272902"/>
    <n v="99.1316865732352"/>
    <n v="5.29352069799699"/>
    <n v="8.4329141222396995"/>
  </r>
  <r>
    <s v="INV7469"/>
    <x v="1"/>
    <x v="0"/>
    <x v="1"/>
    <s v="Female"/>
    <x v="0"/>
    <n v="177.72884999879901"/>
    <n v="7"/>
    <n v="124.410194999159"/>
    <n v="410.900965204084"/>
    <x v="144"/>
    <x v="5"/>
    <d v="1899-12-30T23:38:00"/>
    <x v="0"/>
    <n v="286.49077020492501"/>
    <n v="69.722583898685201"/>
    <n v="124.410194999159"/>
    <n v="9.4426188132883393"/>
  </r>
  <r>
    <s v="INV5376"/>
    <x v="1"/>
    <x v="0"/>
    <x v="1"/>
    <s v="Male"/>
    <x v="4"/>
    <n v="16.854113513536401"/>
    <n v="2"/>
    <n v="3.3708227027072799"/>
    <n v="857.71210715241398"/>
    <x v="145"/>
    <x v="0"/>
    <d v="1899-12-30T04:41:00"/>
    <x v="2"/>
    <n v="854.341284449706"/>
    <n v="99.606998353573601"/>
    <n v="3.3708227027072999"/>
    <n v="4.2092339808551102"/>
  </r>
  <r>
    <s v="INV4882"/>
    <x v="1"/>
    <x v="0"/>
    <x v="1"/>
    <s v="Female"/>
    <x v="1"/>
    <n v="149.09949479632999"/>
    <n v="2"/>
    <n v="29.819898959266101"/>
    <n v="836.29043337505198"/>
    <x v="68"/>
    <x v="7"/>
    <d v="1899-12-30T18:52:00"/>
    <x v="2"/>
    <n v="806.47053441578601"/>
    <n v="96.434265206296701"/>
    <n v="29.819898959266101"/>
    <n v="6.4332602935518803"/>
  </r>
  <r>
    <s v="INV3907"/>
    <x v="1"/>
    <x v="0"/>
    <x v="0"/>
    <s v="Male"/>
    <x v="1"/>
    <n v="123.805767980935"/>
    <n v="9"/>
    <n v="111.425191182841"/>
    <n v="636.38361626357698"/>
    <x v="146"/>
    <x v="5"/>
    <d v="1899-12-30T22:31:00"/>
    <x v="1"/>
    <n v="524.95842508073599"/>
    <n v="82.490876833527395"/>
    <n v="111.425191182841"/>
    <n v="8.21546782908902"/>
  </r>
  <r>
    <s v="INV5841"/>
    <x v="1"/>
    <x v="0"/>
    <x v="0"/>
    <s v="Male"/>
    <x v="1"/>
    <n v="122.89031011142499"/>
    <n v="2"/>
    <n v="24.578062022285"/>
    <n v="940.60737100543201"/>
    <x v="147"/>
    <x v="0"/>
    <d v="1899-12-30T07:01:00"/>
    <x v="0"/>
    <n v="916.02930898314696"/>
    <n v="97.387000912398406"/>
    <n v="24.578062022285"/>
    <n v="9.6267974470513291"/>
  </r>
  <r>
    <s v="INV8581"/>
    <x v="1"/>
    <x v="0"/>
    <x v="1"/>
    <s v="Female"/>
    <x v="4"/>
    <n v="118.79075524441301"/>
    <n v="9"/>
    <n v="106.911679719972"/>
    <n v="293.14972547234402"/>
    <x v="129"/>
    <x v="1"/>
    <d v="1899-12-30T04:49:00"/>
    <x v="2"/>
    <n v="186.23804575237199"/>
    <n v="63.530008582573799"/>
    <n v="106.911679719972"/>
    <n v="6.6905132367470799"/>
  </r>
  <r>
    <s v="INV8065"/>
    <x v="1"/>
    <x v="0"/>
    <x v="0"/>
    <s v="Male"/>
    <x v="0"/>
    <n v="59.153726461594097"/>
    <n v="1"/>
    <n v="5.9153726461594101"/>
    <n v="179.495935748504"/>
    <x v="148"/>
    <x v="9"/>
    <d v="1899-12-30T05:08:00"/>
    <x v="1"/>
    <n v="173.580563102344"/>
    <n v="96.704453155726199"/>
    <n v="5.9153726461594198"/>
    <n v="4.6069897506201896"/>
  </r>
  <r>
    <s v="INV6447"/>
    <x v="1"/>
    <x v="0"/>
    <x v="1"/>
    <s v="Male"/>
    <x v="2"/>
    <n v="12.5925444683053"/>
    <n v="2"/>
    <n v="2.51850889366106"/>
    <n v="836.47064956440704"/>
    <x v="41"/>
    <x v="2"/>
    <d v="1899-12-30T19:41:00"/>
    <x v="0"/>
    <n v="833.95214067074596"/>
    <n v="99.698912460948506"/>
    <n v="2.5185088936610698"/>
    <n v="4.4027738640471901"/>
  </r>
  <r>
    <s v="INV5340"/>
    <x v="1"/>
    <x v="0"/>
    <x v="0"/>
    <s v="Female"/>
    <x v="4"/>
    <n v="137.802802627592"/>
    <n v="4"/>
    <n v="55.121121051036802"/>
    <n v="343.67694919813499"/>
    <x v="3"/>
    <x v="3"/>
    <d v="1899-12-30T04:56:00"/>
    <x v="1"/>
    <n v="288.555828147098"/>
    <n v="83.9613563901666"/>
    <n v="55.121121051036802"/>
    <n v="4.0894049911789701"/>
  </r>
  <r>
    <s v="INV1265"/>
    <x v="1"/>
    <x v="0"/>
    <x v="1"/>
    <s v="Female"/>
    <x v="0"/>
    <n v="41.4484967501431"/>
    <n v="10"/>
    <n v="41.4484967501431"/>
    <n v="138.00515708467901"/>
    <x v="149"/>
    <x v="1"/>
    <d v="1899-12-30T06:47:00"/>
    <x v="2"/>
    <n v="96.556660334536105"/>
    <n v="69.9659798041383"/>
    <n v="41.4484967501431"/>
    <n v="3.1618561855068599"/>
  </r>
  <r>
    <s v="INV4340"/>
    <x v="1"/>
    <x v="0"/>
    <x v="1"/>
    <s v="Female"/>
    <x v="4"/>
    <n v="50.795324788334199"/>
    <n v="10"/>
    <n v="50.795324788334199"/>
    <n v="689.45345960310203"/>
    <x v="13"/>
    <x v="4"/>
    <d v="1899-12-30T08:36:00"/>
    <x v="2"/>
    <n v="638.658134814768"/>
    <n v="92.632523039687698"/>
    <n v="50.795324788334199"/>
    <n v="4.9559098110877002"/>
  </r>
  <r>
    <s v="INV7141"/>
    <x v="1"/>
    <x v="0"/>
    <x v="0"/>
    <s v="Male"/>
    <x v="0"/>
    <n v="194.08703299268601"/>
    <n v="1"/>
    <n v="19.408703299268598"/>
    <n v="723.79909186435395"/>
    <x v="114"/>
    <x v="1"/>
    <d v="1899-12-30T20:33:00"/>
    <x v="1"/>
    <n v="704.390388565085"/>
    <n v="97.318495765271507"/>
    <n v="19.408703299268701"/>
    <n v="4.77996252473939"/>
  </r>
  <r>
    <s v="INV8834"/>
    <x v="1"/>
    <x v="0"/>
    <x v="1"/>
    <s v="Female"/>
    <x v="4"/>
    <n v="185.00516066790101"/>
    <n v="8"/>
    <n v="148.00412853431999"/>
    <n v="607.868386383656"/>
    <x v="150"/>
    <x v="5"/>
    <d v="1899-12-30T12:12:00"/>
    <x v="0"/>
    <n v="459.86425784933499"/>
    <n v="75.651945083897104"/>
    <n v="148.00412853431999"/>
    <n v="6.2589370344580697"/>
  </r>
  <r>
    <s v="INV4074"/>
    <x v="1"/>
    <x v="0"/>
    <x v="0"/>
    <s v="Female"/>
    <x v="4"/>
    <n v="152.28624431046401"/>
    <n v="5"/>
    <n v="76.143122155232405"/>
    <n v="275.448272266"/>
    <x v="151"/>
    <x v="11"/>
    <d v="1899-12-30T06:58:00"/>
    <x v="2"/>
    <n v="199.30515011076699"/>
    <n v="72.356652837632893"/>
    <n v="76.143122155232405"/>
    <n v="4.3968360903690504"/>
  </r>
  <r>
    <s v="INV5892"/>
    <x v="1"/>
    <x v="0"/>
    <x v="1"/>
    <s v="Male"/>
    <x v="1"/>
    <n v="118.54259443793801"/>
    <n v="5"/>
    <n v="59.271297218969401"/>
    <n v="243.67786130784901"/>
    <x v="152"/>
    <x v="6"/>
    <d v="1899-12-30T04:17:00"/>
    <x v="0"/>
    <n v="184.40656408888"/>
    <n v="75.676371706131604"/>
    <n v="59.271297218969401"/>
    <n v="5.4469937256888397"/>
  </r>
  <r>
    <s v="INV6322"/>
    <x v="1"/>
    <x v="0"/>
    <x v="1"/>
    <s v="Male"/>
    <x v="0"/>
    <n v="22.3259741015003"/>
    <n v="4"/>
    <n v="8.9303896406001506"/>
    <n v="234.30717630772901"/>
    <x v="140"/>
    <x v="5"/>
    <d v="1899-12-30T16:53:00"/>
    <x v="0"/>
    <n v="225.37678666712799"/>
    <n v="96.188597472203995"/>
    <n v="8.93038964060014"/>
    <n v="6.7041963877871504"/>
  </r>
  <r>
    <s v="INV1080"/>
    <x v="1"/>
    <x v="0"/>
    <x v="1"/>
    <s v="Female"/>
    <x v="1"/>
    <n v="54.7210743162969"/>
    <n v="6"/>
    <n v="32.832644589778099"/>
    <n v="439.78239163435097"/>
    <x v="153"/>
    <x v="9"/>
    <d v="1899-12-30T15:09:00"/>
    <x v="1"/>
    <n v="406.94974704457297"/>
    <n v="92.534343071862594"/>
    <n v="32.832644589778099"/>
    <n v="8.7268102773220804"/>
  </r>
  <r>
    <s v="INV4265"/>
    <x v="1"/>
    <x v="0"/>
    <x v="0"/>
    <s v="Male"/>
    <x v="1"/>
    <n v="85.4744754588002"/>
    <n v="6"/>
    <n v="51.284685275280097"/>
    <n v="212.27013981769699"/>
    <x v="154"/>
    <x v="4"/>
    <d v="1899-12-30T14:21:00"/>
    <x v="2"/>
    <n v="160.98545454241699"/>
    <n v="75.839896596231199"/>
    <n v="51.284685275280097"/>
    <n v="4.4835238783437203"/>
  </r>
  <r>
    <s v="INV7598"/>
    <x v="1"/>
    <x v="0"/>
    <x v="0"/>
    <s v="Male"/>
    <x v="4"/>
    <n v="135.234980697781"/>
    <n v="4"/>
    <n v="54.093992279112598"/>
    <n v="195.693167514029"/>
    <x v="4"/>
    <x v="4"/>
    <d v="1899-12-30T21:18:00"/>
    <x v="2"/>
    <n v="141.599175234916"/>
    <n v="72.357751184524801"/>
    <n v="54.093992279112598"/>
    <n v="5.3370242356739004"/>
  </r>
  <r>
    <s v="INV7927"/>
    <x v="1"/>
    <x v="0"/>
    <x v="1"/>
    <s v="Female"/>
    <x v="4"/>
    <n v="10.8376782180097"/>
    <n v="5"/>
    <n v="5.4188391090048897"/>
    <n v="445.950451501972"/>
    <x v="125"/>
    <x v="2"/>
    <d v="1899-12-30T18:04:00"/>
    <x v="2"/>
    <n v="440.53161239296702"/>
    <n v="98.784878658435204"/>
    <n v="5.4188391090049199"/>
    <n v="4.1349699603422696"/>
  </r>
  <r>
    <s v="INV3895"/>
    <x v="1"/>
    <x v="0"/>
    <x v="1"/>
    <s v="Male"/>
    <x v="2"/>
    <n v="17.083971525814601"/>
    <n v="9"/>
    <n v="15.375574373233199"/>
    <n v="95.721344957368103"/>
    <x v="136"/>
    <x v="3"/>
    <d v="1899-12-30T01:17:00"/>
    <x v="0"/>
    <n v="80.345770584134897"/>
    <n v="83.937151760580505"/>
    <n v="15.375574373233199"/>
    <n v="9.4122169164906797"/>
  </r>
  <r>
    <s v="INV9034"/>
    <x v="1"/>
    <x v="0"/>
    <x v="0"/>
    <s v="Female"/>
    <x v="4"/>
    <n v="92.191696048518395"/>
    <n v="4"/>
    <n v="36.876678419407298"/>
    <n v="860.96275967776205"/>
    <x v="155"/>
    <x v="3"/>
    <d v="1899-12-30T05:39:00"/>
    <x v="1"/>
    <n v="824.08608125835497"/>
    <n v="95.716809118061093"/>
    <n v="36.876678419407398"/>
    <n v="6.93937776750131"/>
  </r>
  <r>
    <s v="INV6019"/>
    <x v="1"/>
    <x v="0"/>
    <x v="1"/>
    <s v="Female"/>
    <x v="4"/>
    <n v="72.544306444221107"/>
    <n v="5"/>
    <n v="36.272153222110497"/>
    <n v="765.01129010284205"/>
    <x v="156"/>
    <x v="9"/>
    <d v="1899-12-30T22:16:00"/>
    <x v="2"/>
    <n v="728.73913688073196"/>
    <n v="95.258612037315899"/>
    <n v="36.272153222110497"/>
    <n v="9.0328153893215006"/>
  </r>
  <r>
    <s v="INV8458"/>
    <x v="1"/>
    <x v="0"/>
    <x v="0"/>
    <s v="Male"/>
    <x v="1"/>
    <n v="184.02936653742199"/>
    <n v="7"/>
    <n v="128.820556576195"/>
    <n v="792.35072760038997"/>
    <x v="17"/>
    <x v="3"/>
    <d v="1899-12-30T16:33:00"/>
    <x v="1"/>
    <n v="663.53017102419403"/>
    <n v="83.741977878114"/>
    <n v="128.820556576195"/>
    <n v="8.5424196845799294"/>
  </r>
  <r>
    <s v="INV3155"/>
    <x v="1"/>
    <x v="0"/>
    <x v="0"/>
    <s v="Female"/>
    <x v="0"/>
    <n v="198.32520333518801"/>
    <n v="10"/>
    <n v="198.32520333518801"/>
    <n v="132.800982129631"/>
    <x v="18"/>
    <x v="6"/>
    <d v="1899-12-30T10:59:00"/>
    <x v="1"/>
    <n v="-65.524221205557097"/>
    <n v="-49.340163118369503"/>
    <n v="198.32520333518801"/>
    <n v="3.24680391210505"/>
  </r>
  <r>
    <s v="INV4871"/>
    <x v="1"/>
    <x v="0"/>
    <x v="1"/>
    <s v="Male"/>
    <x v="2"/>
    <n v="128.118364054067"/>
    <n v="8"/>
    <n v="102.494691243254"/>
    <n v="372.17643510228902"/>
    <x v="17"/>
    <x v="3"/>
    <d v="1899-12-30T06:43:00"/>
    <x v="2"/>
    <n v="269.68174385903501"/>
    <n v="72.460725189362293"/>
    <n v="102.494691243254"/>
    <n v="3.1020620450635201"/>
  </r>
  <r>
    <s v="INV7291"/>
    <x v="1"/>
    <x v="0"/>
    <x v="0"/>
    <s v="Male"/>
    <x v="2"/>
    <n v="66.900055325992398"/>
    <n v="2"/>
    <n v="13.380011065198399"/>
    <n v="929.47106984877905"/>
    <x v="157"/>
    <x v="3"/>
    <d v="1899-12-30T17:50:00"/>
    <x v="1"/>
    <n v="916.09105878358105"/>
    <n v="98.560470411696002"/>
    <n v="13.380011065198399"/>
    <n v="6.8919045929507501"/>
  </r>
  <r>
    <s v="INV3111"/>
    <x v="1"/>
    <x v="0"/>
    <x v="0"/>
    <s v="Female"/>
    <x v="1"/>
    <n v="179.23837423883799"/>
    <n v="5"/>
    <n v="89.619187119419394"/>
    <n v="540.10939514587301"/>
    <x v="158"/>
    <x v="4"/>
    <d v="1899-12-30T22:23:00"/>
    <x v="1"/>
    <n v="450.49020802645401"/>
    <n v="83.407215663187102"/>
    <n v="89.619187119419394"/>
    <n v="3.3091395833791202"/>
  </r>
  <r>
    <s v="INV3371"/>
    <x v="1"/>
    <x v="0"/>
    <x v="0"/>
    <s v="Female"/>
    <x v="1"/>
    <n v="77.579440865741105"/>
    <n v="2"/>
    <n v="15.5158881731482"/>
    <n v="737.05362012225601"/>
    <x v="104"/>
    <x v="2"/>
    <d v="1899-12-30T09:29:00"/>
    <x v="0"/>
    <n v="721.53773194910798"/>
    <n v="97.8948766074068"/>
    <n v="15.5158881731482"/>
    <n v="4.3458218628122998"/>
  </r>
  <r>
    <s v="INV6843"/>
    <x v="1"/>
    <x v="0"/>
    <x v="1"/>
    <s v="Female"/>
    <x v="2"/>
    <n v="93.527952670318598"/>
    <n v="2"/>
    <n v="18.705590534063699"/>
    <n v="232.35833999872"/>
    <x v="159"/>
    <x v="9"/>
    <d v="1899-12-30T23:02:00"/>
    <x v="2"/>
    <n v="213.65274946465601"/>
    <n v="91.949679734255795"/>
    <n v="18.705590534063699"/>
    <n v="4.2960133393128999"/>
  </r>
  <r>
    <s v="INV6686"/>
    <x v="1"/>
    <x v="0"/>
    <x v="1"/>
    <s v="Female"/>
    <x v="1"/>
    <n v="12.184514976713199"/>
    <n v="4"/>
    <n v="4.8738059906853"/>
    <n v="206.41710329933599"/>
    <x v="160"/>
    <x v="5"/>
    <d v="1899-12-30T04:56:00"/>
    <x v="1"/>
    <n v="201.54329730865101"/>
    <n v="97.638855544049704"/>
    <n v="4.8738059906852902"/>
    <n v="8.3008425885051604"/>
  </r>
  <r>
    <s v="INV2289"/>
    <x v="1"/>
    <x v="0"/>
    <x v="1"/>
    <s v="Female"/>
    <x v="3"/>
    <n v="103.693935422311"/>
    <n v="7"/>
    <n v="72.585754795618001"/>
    <n v="27.0237241773163"/>
    <x v="71"/>
    <x v="7"/>
    <d v="1899-12-30T08:07:00"/>
    <x v="2"/>
    <n v="-45.562030618301698"/>
    <n v="-168.600117139096"/>
    <n v="72.585754795618001"/>
    <n v="7.995945997392"/>
  </r>
  <r>
    <s v="INV9581"/>
    <x v="1"/>
    <x v="0"/>
    <x v="1"/>
    <s v="Female"/>
    <x v="1"/>
    <n v="29.3439559395507"/>
    <n v="8"/>
    <n v="23.475164751640602"/>
    <n v="732.051626330815"/>
    <x v="161"/>
    <x v="6"/>
    <d v="1899-12-30T08:14:00"/>
    <x v="2"/>
    <n v="708.57646157917395"/>
    <n v="96.793236445726805"/>
    <n v="23.475164751640499"/>
    <n v="6.7424115683818702"/>
  </r>
  <r>
    <s v="INV6639"/>
    <x v="1"/>
    <x v="0"/>
    <x v="0"/>
    <s v="Male"/>
    <x v="4"/>
    <n v="155.42490013935699"/>
    <n v="7"/>
    <n v="108.79743009755001"/>
    <n v="73.429785056452502"/>
    <x v="51"/>
    <x v="5"/>
    <d v="1899-12-30T22:16:00"/>
    <x v="2"/>
    <n v="-35.367645041097603"/>
    <n v="-48.165257482242502"/>
    <n v="108.79743009755001"/>
    <n v="4.3528611414934604"/>
  </r>
  <r>
    <s v="INV2032"/>
    <x v="1"/>
    <x v="0"/>
    <x v="0"/>
    <s v="Female"/>
    <x v="2"/>
    <n v="95.318892006903994"/>
    <n v="4"/>
    <n v="38.127556802761603"/>
    <n v="634.54657171146005"/>
    <x v="162"/>
    <x v="0"/>
    <d v="1899-12-30T12:03:00"/>
    <x v="0"/>
    <n v="596.41901490869805"/>
    <n v="93.991369821772594"/>
    <n v="38.127556802761603"/>
    <n v="5.0267410546561004"/>
  </r>
  <r>
    <s v="INV5065"/>
    <x v="1"/>
    <x v="0"/>
    <x v="0"/>
    <s v="Male"/>
    <x v="2"/>
    <n v="179.13529449382301"/>
    <n v="9"/>
    <n v="161.22176504444101"/>
    <n v="735.66455868935702"/>
    <x v="163"/>
    <x v="1"/>
    <d v="1899-12-30T13:25:00"/>
    <x v="2"/>
    <n v="574.44279364491604"/>
    <n v="78.084880787016502"/>
    <n v="161.22176504444101"/>
    <n v="4.3218349100983504"/>
  </r>
  <r>
    <s v="INV1517"/>
    <x v="1"/>
    <x v="0"/>
    <x v="1"/>
    <s v="Male"/>
    <x v="2"/>
    <n v="64.110783565797504"/>
    <n v="9"/>
    <n v="57.699705209217797"/>
    <n v="582.38777920360405"/>
    <x v="34"/>
    <x v="2"/>
    <d v="1899-12-30T07:36:00"/>
    <x v="1"/>
    <n v="524.68807399438595"/>
    <n v="90.092562503952195"/>
    <n v="57.699705209217697"/>
    <n v="4.2357817888230302"/>
  </r>
  <r>
    <s v="INV8672"/>
    <x v="1"/>
    <x v="0"/>
    <x v="0"/>
    <s v="Female"/>
    <x v="2"/>
    <n v="103.771037828286"/>
    <n v="3"/>
    <n v="31.131311348485799"/>
    <n v="574.01964338427695"/>
    <x v="159"/>
    <x v="9"/>
    <d v="1899-12-30T20:14:00"/>
    <x v="1"/>
    <n v="542.888332035791"/>
    <n v="94.576612193104793"/>
    <n v="31.131311348485799"/>
    <n v="7.8561294847932901"/>
  </r>
  <r>
    <s v="INV3154"/>
    <x v="1"/>
    <x v="0"/>
    <x v="1"/>
    <s v="Female"/>
    <x v="3"/>
    <n v="9.8447550664081493"/>
    <n v="7"/>
    <n v="6.8913285464856999"/>
    <n v="755.50876643215804"/>
    <x v="164"/>
    <x v="11"/>
    <d v="1899-12-30T13:32:00"/>
    <x v="2"/>
    <n v="748.61743788567196"/>
    <n v="99.087855912112104"/>
    <n v="6.8913285464857301"/>
    <n v="5.4283876425418596"/>
  </r>
  <r>
    <s v="INV8498"/>
    <x v="1"/>
    <x v="0"/>
    <x v="0"/>
    <s v="Female"/>
    <x v="2"/>
    <n v="60.019874571007598"/>
    <n v="5"/>
    <n v="30.009937285503799"/>
    <n v="820.61072449317101"/>
    <x v="165"/>
    <x v="1"/>
    <d v="1899-12-30T14:12:00"/>
    <x v="1"/>
    <n v="790.60078720766705"/>
    <n v="96.342975251263098"/>
    <n v="30.009937285503799"/>
    <n v="3.75932761644833"/>
  </r>
  <r>
    <s v="INV9733"/>
    <x v="1"/>
    <x v="0"/>
    <x v="1"/>
    <s v="Female"/>
    <x v="4"/>
    <n v="62.7204639936771"/>
    <n v="2"/>
    <n v="12.544092798735401"/>
    <n v="584.45223176790296"/>
    <x v="150"/>
    <x v="5"/>
    <d v="1899-12-30T16:41:00"/>
    <x v="2"/>
    <n v="571.908138969167"/>
    <n v="97.853700932787802"/>
    <n v="12.544092798735299"/>
    <n v="5.3708639435421199"/>
  </r>
  <r>
    <s v="INV2762"/>
    <x v="1"/>
    <x v="0"/>
    <x v="0"/>
    <s v="Female"/>
    <x v="2"/>
    <n v="123.953475815028"/>
    <n v="2"/>
    <n v="24.790695163005701"/>
    <n v="690.85119841868095"/>
    <x v="166"/>
    <x v="6"/>
    <d v="1899-12-30T19:01:00"/>
    <x v="1"/>
    <n v="666.06050325567503"/>
    <n v="96.411572387838305"/>
    <n v="24.7906951630058"/>
    <n v="3.00897058985211"/>
  </r>
  <r>
    <s v="INV1164"/>
    <x v="1"/>
    <x v="0"/>
    <x v="0"/>
    <s v="Female"/>
    <x v="0"/>
    <n v="100.706869716135"/>
    <n v="2"/>
    <n v="20.141373943226998"/>
    <n v="800.08917904379496"/>
    <x v="167"/>
    <x v="3"/>
    <d v="1899-12-30T20:34:00"/>
    <x v="0"/>
    <n v="779.94780510056796"/>
    <n v="97.482608880262703"/>
    <n v="20.141373943227102"/>
    <n v="3.2309556663777901"/>
  </r>
  <r>
    <s v="INV7633"/>
    <x v="1"/>
    <x v="0"/>
    <x v="1"/>
    <s v="Female"/>
    <x v="2"/>
    <n v="46.370839087169102"/>
    <n v="2"/>
    <n v="9.2741678174338205"/>
    <n v="766.11836285951097"/>
    <x v="168"/>
    <x v="0"/>
    <d v="1899-12-30T04:00:00"/>
    <x v="0"/>
    <n v="756.84419504207699"/>
    <n v="98.789460184348201"/>
    <n v="9.2741678174338595"/>
    <n v="6.1199386553533701"/>
  </r>
  <r>
    <s v="INV3708"/>
    <x v="1"/>
    <x v="0"/>
    <x v="1"/>
    <s v="Female"/>
    <x v="2"/>
    <n v="11.6773524791199"/>
    <n v="5"/>
    <n v="5.8386762395599501"/>
    <n v="956.66131873536995"/>
    <x v="40"/>
    <x v="11"/>
    <d v="1899-12-30T17:12:00"/>
    <x v="1"/>
    <n v="950.82264249580999"/>
    <n v="99.389681998716298"/>
    <n v="5.8386762395599501"/>
    <n v="3.6042950101207301"/>
  </r>
  <r>
    <s v="INV9522"/>
    <x v="1"/>
    <x v="0"/>
    <x v="0"/>
    <s v="Male"/>
    <x v="2"/>
    <n v="52.6549513188438"/>
    <n v="6"/>
    <n v="31.5929707913063"/>
    <n v="547.69964833002905"/>
    <x v="169"/>
    <x v="8"/>
    <d v="1899-12-30T08:19:00"/>
    <x v="0"/>
    <n v="516.10667753872303"/>
    <n v="94.231697813274906"/>
    <n v="31.5929707913063"/>
    <n v="8.6038013407986895"/>
  </r>
  <r>
    <s v="INV2485"/>
    <x v="1"/>
    <x v="0"/>
    <x v="0"/>
    <s v="Male"/>
    <x v="3"/>
    <n v="51.567829227649803"/>
    <n v="1"/>
    <n v="5.1567829227649797"/>
    <n v="768.79386832375906"/>
    <x v="78"/>
    <x v="7"/>
    <d v="1899-12-30T07:47:00"/>
    <x v="0"/>
    <n v="763.63708540099401"/>
    <n v="99.329237246128301"/>
    <n v="5.15678292276493"/>
    <n v="8.4939251326006495"/>
  </r>
  <r>
    <s v="INV4156"/>
    <x v="1"/>
    <x v="0"/>
    <x v="0"/>
    <s v="Female"/>
    <x v="1"/>
    <n v="72.835017728363695"/>
    <n v="8"/>
    <n v="58.268014182690898"/>
    <n v="592.70959191380598"/>
    <x v="164"/>
    <x v="11"/>
    <d v="1899-12-30T16:16:00"/>
    <x v="1"/>
    <n v="534.44157773111499"/>
    <n v="90.1692135613076"/>
    <n v="58.268014182690898"/>
    <n v="4.4987383123182099"/>
  </r>
  <r>
    <s v="INV3907"/>
    <x v="1"/>
    <x v="0"/>
    <x v="0"/>
    <s v="Female"/>
    <x v="3"/>
    <n v="145.94856601577101"/>
    <n v="10"/>
    <n v="145.94856601577101"/>
    <n v="713.41683359480999"/>
    <x v="150"/>
    <x v="5"/>
    <d v="1899-12-30T17:50:00"/>
    <x v="2"/>
    <n v="567.46826757903898"/>
    <n v="79.542315355756799"/>
    <n v="145.94856601577101"/>
    <n v="3.6872027176627298"/>
  </r>
  <r>
    <s v="INV8010"/>
    <x v="1"/>
    <x v="0"/>
    <x v="1"/>
    <s v="Male"/>
    <x v="0"/>
    <n v="187.624487317757"/>
    <n v="4"/>
    <n v="75.049794927103093"/>
    <n v="126.122788047824"/>
    <x v="99"/>
    <x v="10"/>
    <d v="1899-12-30T22:45:00"/>
    <x v="2"/>
    <n v="51.072993120721002"/>
    <n v="40.494659142291397"/>
    <n v="75.049794927103093"/>
    <n v="6.02290677705642"/>
  </r>
  <r>
    <s v="INV7265"/>
    <x v="1"/>
    <x v="0"/>
    <x v="0"/>
    <s v="Male"/>
    <x v="0"/>
    <n v="194.65257517865101"/>
    <n v="9"/>
    <n v="175.18731766078599"/>
    <n v="861.69068013110405"/>
    <x v="170"/>
    <x v="11"/>
    <d v="1899-12-30T19:50:00"/>
    <x v="1"/>
    <n v="686.50336247031703"/>
    <n v="79.669349837446006"/>
    <n v="175.18731766078599"/>
    <n v="8.5949516813527307"/>
  </r>
  <r>
    <s v="INV5987"/>
    <x v="1"/>
    <x v="0"/>
    <x v="0"/>
    <s v="Female"/>
    <x v="1"/>
    <n v="180.35444522633901"/>
    <n v="2"/>
    <n v="36.070889045267798"/>
    <n v="170.76230079378701"/>
    <x v="37"/>
    <x v="3"/>
    <d v="1899-12-30T21:42:00"/>
    <x v="2"/>
    <n v="134.69141174851899"/>
    <n v="78.876550106438799"/>
    <n v="36.070889045267798"/>
    <n v="9.7663223571166604"/>
  </r>
  <r>
    <s v="INV7064"/>
    <x v="2"/>
    <x v="0"/>
    <x v="0"/>
    <s v="Male"/>
    <x v="1"/>
    <n v="125.23293809462"/>
    <n v="3"/>
    <n v="37.569881428385997"/>
    <n v="840.72683579984198"/>
    <x v="149"/>
    <x v="1"/>
    <d v="1899-12-30T16:19:00"/>
    <x v="2"/>
    <n v="803.15695437145598"/>
    <n v="95.531261781046496"/>
    <n v="37.569881428385997"/>
    <n v="6.7792910389081102"/>
  </r>
  <r>
    <s v="INV5394"/>
    <x v="2"/>
    <x v="0"/>
    <x v="0"/>
    <s v="Female"/>
    <x v="4"/>
    <n v="83.884412262496895"/>
    <n v="2"/>
    <n v="16.776882452499301"/>
    <n v="149.287343513015"/>
    <x v="171"/>
    <x v="5"/>
    <d v="1899-12-30T17:47:00"/>
    <x v="2"/>
    <n v="132.51046106051601"/>
    <n v="88.762019567293905"/>
    <n v="16.776882452499301"/>
    <n v="5.6075262607817704"/>
  </r>
  <r>
    <s v="INV4203"/>
    <x v="2"/>
    <x v="0"/>
    <x v="1"/>
    <s v="Male"/>
    <x v="0"/>
    <n v="108.195654640917"/>
    <n v="1"/>
    <n v="10.819565464091699"/>
    <n v="468.14611767203701"/>
    <x v="172"/>
    <x v="3"/>
    <d v="1899-12-30T14:13:00"/>
    <x v="2"/>
    <n v="457.32655220794499"/>
    <n v="97.688848618910995"/>
    <n v="10.819565464091699"/>
    <n v="6.0315450013123098"/>
  </r>
  <r>
    <s v="INV1844"/>
    <x v="2"/>
    <x v="0"/>
    <x v="0"/>
    <s v="Male"/>
    <x v="2"/>
    <n v="103.735261659665"/>
    <n v="3"/>
    <n v="31.120578497899601"/>
    <n v="99.348374739517297"/>
    <x v="173"/>
    <x v="7"/>
    <d v="1899-12-30T05:23:00"/>
    <x v="2"/>
    <n v="68.227796241617597"/>
    <n v="68.675301856225502"/>
    <n v="31.120578497899601"/>
    <n v="9.7384702985004896"/>
  </r>
  <r>
    <s v="INV1533"/>
    <x v="2"/>
    <x v="0"/>
    <x v="0"/>
    <s v="Female"/>
    <x v="3"/>
    <n v="18.285603922939799"/>
    <n v="3"/>
    <n v="5.4856811768819398"/>
    <n v="849.56523203710003"/>
    <x v="174"/>
    <x v="7"/>
    <d v="1899-12-30T16:53:00"/>
    <x v="0"/>
    <n v="844.07955086021798"/>
    <n v="99.354295471375593"/>
    <n v="5.4856811768819398"/>
    <n v="6.2148859165835697"/>
  </r>
  <r>
    <s v="INV7002"/>
    <x v="2"/>
    <x v="0"/>
    <x v="1"/>
    <s v="Female"/>
    <x v="4"/>
    <n v="119.252044378138"/>
    <n v="2"/>
    <n v="23.8504088756277"/>
    <n v="60.147655893018602"/>
    <x v="140"/>
    <x v="5"/>
    <d v="1899-12-30T09:31:00"/>
    <x v="0"/>
    <n v="36.297247017390902"/>
    <n v="60.3469021003093"/>
    <n v="23.8504088756277"/>
    <n v="7.3378019817213902"/>
  </r>
  <r>
    <s v="INV1011"/>
    <x v="2"/>
    <x v="0"/>
    <x v="0"/>
    <s v="Male"/>
    <x v="0"/>
    <n v="14.0955276954446"/>
    <n v="4"/>
    <n v="5.6382110781778598"/>
    <n v="28.481105102171799"/>
    <x v="175"/>
    <x v="4"/>
    <d v="1899-12-30T15:46:00"/>
    <x v="2"/>
    <n v="22.842894023993999"/>
    <n v="80.203678691709499"/>
    <n v="5.6382110781778598"/>
    <n v="7.7488371864620103"/>
  </r>
  <r>
    <s v="INV9848"/>
    <x v="2"/>
    <x v="0"/>
    <x v="1"/>
    <s v="Female"/>
    <x v="0"/>
    <n v="193.26375588823899"/>
    <n v="5"/>
    <n v="96.631877944119793"/>
    <n v="505.87502670301001"/>
    <x v="176"/>
    <x v="7"/>
    <d v="1899-12-30T18:22:00"/>
    <x v="0"/>
    <n v="409.24314875889002"/>
    <n v="80.898073072729304"/>
    <n v="96.631877944119793"/>
    <n v="4.3284270023357703"/>
  </r>
  <r>
    <s v="INV6809"/>
    <x v="2"/>
    <x v="0"/>
    <x v="1"/>
    <s v="Female"/>
    <x v="3"/>
    <n v="130.997018840457"/>
    <n v="8"/>
    <n v="104.797615072366"/>
    <n v="881.85088267258004"/>
    <x v="177"/>
    <x v="1"/>
    <d v="1899-12-30T10:02:00"/>
    <x v="2"/>
    <n v="777.05326760021399"/>
    <n v="88.116175066382894"/>
    <n v="104.797615072366"/>
    <n v="9.8912038978889996"/>
  </r>
  <r>
    <s v="INV9615"/>
    <x v="2"/>
    <x v="0"/>
    <x v="1"/>
    <s v="Female"/>
    <x v="0"/>
    <n v="191.069545589782"/>
    <n v="8"/>
    <n v="152.85563647182499"/>
    <n v="126.049266704139"/>
    <x v="137"/>
    <x v="8"/>
    <d v="1899-12-30T08:32:00"/>
    <x v="1"/>
    <n v="-26.806369767686"/>
    <n v="-21.266581288890301"/>
    <n v="152.85563647182499"/>
    <n v="3.0630635060653799"/>
  </r>
  <r>
    <s v="INV7591"/>
    <x v="2"/>
    <x v="0"/>
    <x v="0"/>
    <s v="Female"/>
    <x v="3"/>
    <n v="6.0494275001634499"/>
    <n v="1"/>
    <n v="0.60494275001634501"/>
    <n v="339.65450430426102"/>
    <x v="115"/>
    <x v="5"/>
    <d v="1899-12-30T03:11:00"/>
    <x v="0"/>
    <n v="339.04956155424497"/>
    <n v="99.821894677576694"/>
    <n v="0.60494275001633402"/>
    <n v="4.2473546929185302"/>
  </r>
  <r>
    <s v="INV1009"/>
    <x v="2"/>
    <x v="0"/>
    <x v="0"/>
    <s v="Male"/>
    <x v="2"/>
    <n v="100.29033426343"/>
    <n v="1"/>
    <n v="10.029033426343"/>
    <n v="504.71161901609901"/>
    <x v="81"/>
    <x v="8"/>
    <d v="1899-12-30T10:35:00"/>
    <x v="0"/>
    <n v="494.682585589756"/>
    <n v="98.012918060833599"/>
    <n v="10.029033426343"/>
    <n v="6.8789053498518298"/>
  </r>
  <r>
    <s v="INV8566"/>
    <x v="2"/>
    <x v="0"/>
    <x v="0"/>
    <s v="Female"/>
    <x v="3"/>
    <n v="136.167212573244"/>
    <n v="3"/>
    <n v="40.8501637719732"/>
    <n v="817.45279950606005"/>
    <x v="178"/>
    <x v="11"/>
    <d v="1899-12-30T07:09:00"/>
    <x v="0"/>
    <n v="776.60263573408702"/>
    <n v="95.002749541422205"/>
    <n v="40.8501637719732"/>
    <n v="9.5068156588500194"/>
  </r>
  <r>
    <s v="INV3965"/>
    <x v="2"/>
    <x v="0"/>
    <x v="0"/>
    <s v="Male"/>
    <x v="1"/>
    <n v="32.794387287539003"/>
    <n v="8"/>
    <n v="26.235509830031202"/>
    <n v="85.919412508884093"/>
    <x v="40"/>
    <x v="11"/>
    <d v="1899-12-30T05:21:00"/>
    <x v="1"/>
    <n v="59.683902678852803"/>
    <n v="69.464979957447298"/>
    <n v="26.235509830031202"/>
    <n v="5.1215599729556596"/>
  </r>
  <r>
    <s v="INV9926"/>
    <x v="2"/>
    <x v="0"/>
    <x v="0"/>
    <s v="Male"/>
    <x v="0"/>
    <n v="16.966752523056599"/>
    <n v="3"/>
    <n v="5.090025756917"/>
    <n v="767.41467855492795"/>
    <x v="151"/>
    <x v="11"/>
    <d v="1899-12-30T10:02:00"/>
    <x v="0"/>
    <n v="762.32465279801102"/>
    <n v="99.336730727316507"/>
    <n v="5.09002575691704"/>
    <n v="5.0803522145163997"/>
  </r>
  <r>
    <s v="INV2267"/>
    <x v="2"/>
    <x v="0"/>
    <x v="1"/>
    <s v="Male"/>
    <x v="2"/>
    <n v="8.3397643025143893"/>
    <n v="5"/>
    <n v="4.1698821512571902"/>
    <n v="845.47795359379097"/>
    <x v="161"/>
    <x v="6"/>
    <d v="1899-12-30T18:04:00"/>
    <x v="1"/>
    <n v="841.30807144253401"/>
    <n v="99.506801787848801"/>
    <n v="4.1698821512571804"/>
    <n v="3.7188183041741101"/>
  </r>
  <r>
    <s v="INV7868"/>
    <x v="2"/>
    <x v="0"/>
    <x v="0"/>
    <s v="Female"/>
    <x v="1"/>
    <n v="92.731128179819606"/>
    <n v="5"/>
    <n v="46.365564089909803"/>
    <n v="822.80858315933199"/>
    <x v="152"/>
    <x v="6"/>
    <d v="1899-12-30T20:56:00"/>
    <x v="1"/>
    <n v="776.44301906942201"/>
    <n v="94.364963487390895"/>
    <n v="46.365564089909803"/>
    <n v="6.0967073014076698"/>
  </r>
  <r>
    <s v="INV3008"/>
    <x v="2"/>
    <x v="0"/>
    <x v="1"/>
    <s v="Female"/>
    <x v="3"/>
    <n v="134.01703338328201"/>
    <n v="4"/>
    <n v="53.6068133533131"/>
    <n v="925.07764277064098"/>
    <x v="179"/>
    <x v="10"/>
    <d v="1899-12-30T19:40:00"/>
    <x v="1"/>
    <n v="871.47082941732697"/>
    <n v="94.205155235104499"/>
    <n v="53.6068133533131"/>
    <n v="3.2889934835127401"/>
  </r>
  <r>
    <s v="INV2335"/>
    <x v="2"/>
    <x v="0"/>
    <x v="0"/>
    <s v="Male"/>
    <x v="0"/>
    <n v="71.744899793991394"/>
    <n v="1"/>
    <n v="7.1744899793991399"/>
    <n v="142.73316018462199"/>
    <x v="173"/>
    <x v="7"/>
    <d v="1899-12-30T17:02:00"/>
    <x v="1"/>
    <n v="135.558670205223"/>
    <n v="94.973494617425203"/>
    <n v="7.1744899793991399"/>
    <n v="7.2243667021101503"/>
  </r>
  <r>
    <s v="INV1686"/>
    <x v="2"/>
    <x v="0"/>
    <x v="1"/>
    <s v="Female"/>
    <x v="2"/>
    <n v="38.198469778282401"/>
    <n v="4"/>
    <n v="15.279387911312901"/>
    <n v="801.58932337079705"/>
    <x v="180"/>
    <x v="8"/>
    <d v="1899-12-30T13:09:00"/>
    <x v="2"/>
    <n v="786.309935459484"/>
    <n v="98.093863345502001"/>
    <n v="15.279387911312901"/>
    <n v="5.7085654120447504"/>
  </r>
  <r>
    <s v="INV9543"/>
    <x v="2"/>
    <x v="0"/>
    <x v="1"/>
    <s v="Female"/>
    <x v="3"/>
    <n v="38.6858006184667"/>
    <n v="5"/>
    <n v="19.342900309233301"/>
    <n v="60.534978320179697"/>
    <x v="181"/>
    <x v="6"/>
    <d v="1899-12-30T04:01:00"/>
    <x v="1"/>
    <n v="41.192078010946297"/>
    <n v="68.046737859679197"/>
    <n v="19.342900309233301"/>
    <n v="7.7930891405076004"/>
  </r>
  <r>
    <s v="INV3642"/>
    <x v="2"/>
    <x v="0"/>
    <x v="0"/>
    <s v="Female"/>
    <x v="4"/>
    <n v="196.71546012772501"/>
    <n v="9"/>
    <n v="177.043914114953"/>
    <n v="124.423553830316"/>
    <x v="182"/>
    <x v="10"/>
    <d v="1899-12-30T14:22:00"/>
    <x v="0"/>
    <n v="-52.620360284636099"/>
    <n v="-42.291317571910298"/>
    <n v="177.043914114953"/>
    <n v="4.8116375796075497"/>
  </r>
  <r>
    <s v="INV2027"/>
    <x v="2"/>
    <x v="0"/>
    <x v="1"/>
    <s v="Male"/>
    <x v="3"/>
    <n v="189.03705190372401"/>
    <n v="10"/>
    <n v="189.03705190372401"/>
    <n v="466.546845233326"/>
    <x v="24"/>
    <x v="9"/>
    <d v="1899-12-30T12:39:00"/>
    <x v="0"/>
    <n v="277.509793329601"/>
    <n v="59.481656807863502"/>
    <n v="189.03705190372401"/>
    <n v="8.0307307334871396"/>
  </r>
  <r>
    <s v="INV3589"/>
    <x v="2"/>
    <x v="0"/>
    <x v="0"/>
    <s v="Male"/>
    <x v="4"/>
    <n v="118.52600021721599"/>
    <n v="6"/>
    <n v="71.115600130329696"/>
    <n v="329.38328821929099"/>
    <x v="103"/>
    <x v="4"/>
    <d v="1899-12-30T09:05:00"/>
    <x v="2"/>
    <n v="258.26768808896099"/>
    <n v="78.4094692493981"/>
    <n v="71.115600130329696"/>
    <n v="6.5374641972848702"/>
  </r>
  <r>
    <s v="INV2553"/>
    <x v="2"/>
    <x v="0"/>
    <x v="0"/>
    <s v="Male"/>
    <x v="3"/>
    <n v="57.840371279948997"/>
    <n v="5"/>
    <n v="28.920185639974498"/>
    <n v="102.580986967337"/>
    <x v="183"/>
    <x v="8"/>
    <d v="1899-12-30T20:19:00"/>
    <x v="2"/>
    <n v="73.660801327363401"/>
    <n v="71.807460139584293"/>
    <n v="28.920185639974498"/>
    <n v="9.1339908632904798"/>
  </r>
  <r>
    <s v="INV2954"/>
    <x v="2"/>
    <x v="0"/>
    <x v="1"/>
    <s v="Male"/>
    <x v="0"/>
    <n v="128.635773240981"/>
    <n v="10"/>
    <n v="128.635773240981"/>
    <n v="249.05295395288101"/>
    <x v="184"/>
    <x v="5"/>
    <d v="1899-12-30T15:18:00"/>
    <x v="0"/>
    <n v="120.4171807119"/>
    <n v="48.350031108116099"/>
    <n v="128.635773240981"/>
    <n v="3.89120941509919"/>
  </r>
  <r>
    <s v="INV4644"/>
    <x v="2"/>
    <x v="0"/>
    <x v="1"/>
    <s v="Male"/>
    <x v="1"/>
    <n v="159.09860394877899"/>
    <n v="6"/>
    <n v="95.459162369267702"/>
    <n v="860.08740619748505"/>
    <x v="185"/>
    <x v="1"/>
    <d v="1899-12-30T12:03:00"/>
    <x v="1"/>
    <n v="764.62824382821702"/>
    <n v="88.901225424134395"/>
    <n v="95.459162369267801"/>
    <n v="6.3364440698046103"/>
  </r>
  <r>
    <s v="INV1345"/>
    <x v="2"/>
    <x v="0"/>
    <x v="1"/>
    <s v="Female"/>
    <x v="0"/>
    <n v="196.873346617614"/>
    <n v="4"/>
    <n v="78.749338647045803"/>
    <n v="918.28988705922598"/>
    <x v="186"/>
    <x v="5"/>
    <d v="1899-12-30T21:23:00"/>
    <x v="2"/>
    <n v="839.54054841217999"/>
    <n v="91.424348698945494"/>
    <n v="78.749338647045803"/>
    <n v="5.3074056983137901"/>
  </r>
  <r>
    <s v="INV8264"/>
    <x v="2"/>
    <x v="0"/>
    <x v="1"/>
    <s v="Male"/>
    <x v="2"/>
    <n v="199.095241427666"/>
    <n v="7"/>
    <n v="139.366668999366"/>
    <n v="615.75161338844896"/>
    <x v="187"/>
    <x v="3"/>
    <d v="1899-12-30T17:24:00"/>
    <x v="2"/>
    <n v="476.38494438908299"/>
    <n v="77.366414318845401"/>
    <n v="139.366668999366"/>
    <n v="9.8278832500074298"/>
  </r>
  <r>
    <s v="INV7927"/>
    <x v="2"/>
    <x v="0"/>
    <x v="1"/>
    <s v="Female"/>
    <x v="3"/>
    <n v="59.825980580151302"/>
    <n v="6"/>
    <n v="35.895588348090698"/>
    <n v="317.25842358688902"/>
    <x v="188"/>
    <x v="1"/>
    <d v="1899-12-30T11:27:00"/>
    <x v="1"/>
    <n v="281.36283523879803"/>
    <n v="88.685694159903093"/>
    <n v="35.895588348090698"/>
    <n v="6.0459566001021203"/>
  </r>
  <r>
    <s v="INV3863"/>
    <x v="2"/>
    <x v="0"/>
    <x v="0"/>
    <s v="Female"/>
    <x v="0"/>
    <n v="198.59043194185901"/>
    <n v="2"/>
    <n v="39.718086388371901"/>
    <n v="997.77323183228305"/>
    <x v="87"/>
    <x v="11"/>
    <d v="1899-12-30T12:01:00"/>
    <x v="2"/>
    <n v="958.05514544391099"/>
    <n v="96.019327325966103"/>
    <n v="39.718086388371901"/>
    <n v="6.2517428336279597"/>
  </r>
  <r>
    <s v="INV3905"/>
    <x v="2"/>
    <x v="0"/>
    <x v="1"/>
    <s v="Female"/>
    <x v="0"/>
    <n v="8.5829761113077492"/>
    <n v="9"/>
    <n v="7.72467850017697"/>
    <n v="281.52714276748299"/>
    <x v="152"/>
    <x v="6"/>
    <d v="1899-12-30T09:30:00"/>
    <x v="2"/>
    <n v="273.80246426730599"/>
    <n v="97.256151423183695"/>
    <n v="7.7246785001769904"/>
    <n v="9.3959267235979897"/>
  </r>
  <r>
    <s v="INV4049"/>
    <x v="2"/>
    <x v="0"/>
    <x v="0"/>
    <s v="Male"/>
    <x v="4"/>
    <n v="49.611113414958098"/>
    <n v="6"/>
    <n v="29.7666680489748"/>
    <n v="999.25226660488704"/>
    <x v="123"/>
    <x v="11"/>
    <d v="1899-12-30T09:49:00"/>
    <x v="0"/>
    <n v="969.48559855591202"/>
    <n v="97.021105776411005"/>
    <n v="29.7666680489749"/>
    <n v="3.9851355876538701"/>
  </r>
  <r>
    <s v="INV6688"/>
    <x v="2"/>
    <x v="0"/>
    <x v="0"/>
    <s v="Female"/>
    <x v="4"/>
    <n v="95.799308513982595"/>
    <n v="8"/>
    <n v="76.639446811186005"/>
    <n v="212.580102835086"/>
    <x v="189"/>
    <x v="1"/>
    <d v="1899-12-30T10:12:00"/>
    <x v="2"/>
    <n v="135.9406560239"/>
    <n v="63.947967947573702"/>
    <n v="76.639446811186005"/>
    <n v="3.4437171974926799"/>
  </r>
  <r>
    <s v="INV8605"/>
    <x v="2"/>
    <x v="0"/>
    <x v="0"/>
    <s v="Male"/>
    <x v="1"/>
    <n v="14.5656519007991"/>
    <n v="2"/>
    <n v="2.9131303801598198"/>
    <n v="45.928055431927397"/>
    <x v="45"/>
    <x v="4"/>
    <d v="1899-12-30T01:53:00"/>
    <x v="1"/>
    <n v="43.014925051767499"/>
    <n v="93.657187632344801"/>
    <n v="2.9131303801598198"/>
    <n v="7.6813086943274396"/>
  </r>
  <r>
    <s v="INV6436"/>
    <x v="2"/>
    <x v="0"/>
    <x v="0"/>
    <s v="Male"/>
    <x v="3"/>
    <n v="195.62144324878"/>
    <n v="1"/>
    <n v="19.562144324877998"/>
    <n v="743.81507425916902"/>
    <x v="118"/>
    <x v="10"/>
    <d v="1899-12-30T09:46:00"/>
    <x v="0"/>
    <n v="724.25292993429105"/>
    <n v="97.370025830094704"/>
    <n v="19.562144324877998"/>
    <n v="3.78349659180209"/>
  </r>
  <r>
    <s v="INV8195"/>
    <x v="2"/>
    <x v="0"/>
    <x v="0"/>
    <s v="Female"/>
    <x v="3"/>
    <n v="120.17044118815799"/>
    <n v="4"/>
    <n v="48.068176475263201"/>
    <n v="789.77958411181601"/>
    <x v="190"/>
    <x v="2"/>
    <d v="1899-12-30T07:24:00"/>
    <x v="0"/>
    <n v="741.71140763655296"/>
    <n v="93.913722582570799"/>
    <n v="48.068176475263201"/>
    <n v="6.1136117539797503"/>
  </r>
  <r>
    <s v="INV8946"/>
    <x v="2"/>
    <x v="0"/>
    <x v="1"/>
    <s v="Female"/>
    <x v="3"/>
    <n v="110.489007160781"/>
    <n v="4"/>
    <n v="44.195602864312697"/>
    <n v="751.40077671531901"/>
    <x v="103"/>
    <x v="4"/>
    <d v="1899-12-30T17:42:00"/>
    <x v="0"/>
    <n v="707.20517385100595"/>
    <n v="94.118238331146003"/>
    <n v="44.195602864312796"/>
    <n v="6.8471762210117699"/>
  </r>
  <r>
    <s v="INV1541"/>
    <x v="2"/>
    <x v="0"/>
    <x v="0"/>
    <s v="Female"/>
    <x v="2"/>
    <n v="104.849047259976"/>
    <n v="2"/>
    <n v="20.9698094519952"/>
    <n v="535.65203183856795"/>
    <x v="191"/>
    <x v="6"/>
    <d v="1899-12-30T03:40:00"/>
    <x v="0"/>
    <n v="514.68222238657199"/>
    <n v="96.0851806386286"/>
    <n v="20.9698094519952"/>
    <n v="6.5089400268827697"/>
  </r>
  <r>
    <s v="INV5888"/>
    <x v="2"/>
    <x v="0"/>
    <x v="0"/>
    <s v="Male"/>
    <x v="1"/>
    <n v="162.51377726521301"/>
    <n v="2"/>
    <n v="32.502755453042603"/>
    <n v="76.873811881314595"/>
    <x v="192"/>
    <x v="1"/>
    <d v="1899-12-30T05:00:00"/>
    <x v="1"/>
    <n v="44.371056428271899"/>
    <n v="57.719339450444203"/>
    <n v="32.502755453042603"/>
    <n v="9.3113516001567707"/>
  </r>
  <r>
    <s v="INV3882"/>
    <x v="2"/>
    <x v="0"/>
    <x v="0"/>
    <s v="Male"/>
    <x v="1"/>
    <n v="109.81814136863299"/>
    <n v="8"/>
    <n v="87.854513094907006"/>
    <n v="948.74788158521005"/>
    <x v="37"/>
    <x v="3"/>
    <d v="1899-12-30T03:50:00"/>
    <x v="2"/>
    <n v="860.89336849030303"/>
    <n v="90.739951593028493"/>
    <n v="87.854513094907006"/>
    <n v="8.5826390101213104"/>
  </r>
  <r>
    <s v="INV5206"/>
    <x v="2"/>
    <x v="0"/>
    <x v="1"/>
    <s v="Male"/>
    <x v="2"/>
    <n v="131.75933648654001"/>
    <n v="4"/>
    <n v="52.703734594616002"/>
    <n v="372.63507232466998"/>
    <x v="64"/>
    <x v="10"/>
    <d v="1899-12-30T15:45:00"/>
    <x v="0"/>
    <n v="319.931337730054"/>
    <n v="85.856475004935604"/>
    <n v="52.703734594616002"/>
    <n v="7.3555684766889096"/>
  </r>
  <r>
    <s v="INV5489"/>
    <x v="2"/>
    <x v="0"/>
    <x v="1"/>
    <s v="Female"/>
    <x v="1"/>
    <n v="133.79156388859201"/>
    <n v="1"/>
    <n v="13.379156388859201"/>
    <n v="284.63262222480301"/>
    <x v="41"/>
    <x v="2"/>
    <d v="1899-12-30T03:10:00"/>
    <x v="0"/>
    <n v="271.25346583594398"/>
    <n v="95.299500006611197"/>
    <n v="13.379156388859201"/>
    <n v="7.9240148073037497"/>
  </r>
  <r>
    <s v="INV2281"/>
    <x v="2"/>
    <x v="0"/>
    <x v="1"/>
    <s v="Female"/>
    <x v="3"/>
    <n v="42.376892228493404"/>
    <n v="2"/>
    <n v="8.4753784456986896"/>
    <n v="66.589866868234296"/>
    <x v="193"/>
    <x v="7"/>
    <d v="1899-12-30T22:29:00"/>
    <x v="2"/>
    <n v="58.114488422535601"/>
    <n v="87.272270025003195"/>
    <n v="8.4753784456986807"/>
    <n v="6.0510851002211803"/>
  </r>
  <r>
    <s v="INV9384"/>
    <x v="2"/>
    <x v="0"/>
    <x v="0"/>
    <s v="Female"/>
    <x v="0"/>
    <n v="71.799496408329205"/>
    <n v="4"/>
    <n v="28.7197985633317"/>
    <n v="546.24469511890595"/>
    <x v="194"/>
    <x v="10"/>
    <d v="1899-12-30T02:01:00"/>
    <x v="1"/>
    <n v="517.52489655557497"/>
    <n v="94.742319912675697"/>
    <n v="28.719798563331601"/>
    <n v="3.7224555274845899"/>
  </r>
  <r>
    <s v="INV9080"/>
    <x v="2"/>
    <x v="0"/>
    <x v="1"/>
    <s v="Male"/>
    <x v="2"/>
    <n v="70.943491872614899"/>
    <n v="4"/>
    <n v="28.3773967490459"/>
    <n v="294.59249957845901"/>
    <x v="64"/>
    <x v="10"/>
    <d v="1899-12-30T07:26:00"/>
    <x v="0"/>
    <n v="266.21510282941301"/>
    <n v="90.367237187079695"/>
    <n v="28.3773967490459"/>
    <n v="5.3829036805443904"/>
  </r>
  <r>
    <s v="INV9415"/>
    <x v="2"/>
    <x v="0"/>
    <x v="1"/>
    <s v="Female"/>
    <x v="1"/>
    <n v="191.407028977171"/>
    <n v="1"/>
    <n v="19.140702897717102"/>
    <n v="618.97975939231605"/>
    <x v="195"/>
    <x v="8"/>
    <d v="1899-12-30T09:53:00"/>
    <x v="1"/>
    <n v="599.83905649459905"/>
    <n v="96.907701325079103"/>
    <n v="19.140702897717102"/>
    <n v="9.0079424659964893"/>
  </r>
  <r>
    <s v="INV6995"/>
    <x v="2"/>
    <x v="0"/>
    <x v="0"/>
    <s v="Female"/>
    <x v="1"/>
    <n v="62.851556079056103"/>
    <n v="10"/>
    <n v="62.851556079056103"/>
    <n v="232.44264276294899"/>
    <x v="196"/>
    <x v="0"/>
    <d v="1899-12-30T01:02:00"/>
    <x v="1"/>
    <n v="169.591086683893"/>
    <n v="72.960402045009602"/>
    <n v="62.851556079056103"/>
    <n v="8.1784488554347305"/>
  </r>
  <r>
    <s v="INV6777"/>
    <x v="2"/>
    <x v="0"/>
    <x v="1"/>
    <s v="Female"/>
    <x v="1"/>
    <n v="122.171578386702"/>
    <n v="4"/>
    <n v="48.868631354681"/>
    <n v="997.51291080716896"/>
    <x v="112"/>
    <x v="11"/>
    <d v="1899-12-30T13:54:00"/>
    <x v="0"/>
    <n v="948.64427945248804"/>
    <n v="95.100952496430594"/>
    <n v="48.868631354681"/>
    <n v="6.3785969082321303"/>
  </r>
  <r>
    <s v="INV9538"/>
    <x v="2"/>
    <x v="0"/>
    <x v="1"/>
    <s v="Female"/>
    <x v="0"/>
    <n v="170.625134281648"/>
    <n v="2"/>
    <n v="34.125026856329796"/>
    <n v="102.189163462645"/>
    <x v="26"/>
    <x v="7"/>
    <d v="1899-12-30T16:44:00"/>
    <x v="2"/>
    <n v="68.064136606316097"/>
    <n v="66.606021910724607"/>
    <n v="34.125026856329796"/>
    <n v="8.6021108858324205"/>
  </r>
  <r>
    <s v="INV7224"/>
    <x v="2"/>
    <x v="0"/>
    <x v="0"/>
    <s v="Male"/>
    <x v="3"/>
    <n v="129.48104477066099"/>
    <n v="1"/>
    <n v="12.948104477066099"/>
    <n v="349.073529521365"/>
    <x v="137"/>
    <x v="8"/>
    <d v="1899-12-30T01:30:00"/>
    <x v="2"/>
    <n v="336.12542504429899"/>
    <n v="96.290722904478002"/>
    <n v="12.948104477066099"/>
    <n v="7.2106941823610704"/>
  </r>
  <r>
    <s v="INV6759"/>
    <x v="2"/>
    <x v="0"/>
    <x v="0"/>
    <s v="Male"/>
    <x v="0"/>
    <n v="190.669192271789"/>
    <n v="3"/>
    <n v="57.200757681536999"/>
    <n v="288.11174942386901"/>
    <x v="41"/>
    <x v="2"/>
    <d v="1899-12-30T22:22:00"/>
    <x v="0"/>
    <n v="230.91099174233199"/>
    <n v="80.146329403115203"/>
    <n v="57.200757681536999"/>
    <n v="5.2595690849076302"/>
  </r>
  <r>
    <s v="INV2491"/>
    <x v="2"/>
    <x v="0"/>
    <x v="0"/>
    <s v="Male"/>
    <x v="1"/>
    <n v="67.801200422525895"/>
    <n v="9"/>
    <n v="61.021080380273297"/>
    <n v="61.301286948691903"/>
    <x v="197"/>
    <x v="0"/>
    <d v="1899-12-30T04:05:00"/>
    <x v="2"/>
    <n v="0.28020656841860597"/>
    <n v="0.45709736673739598"/>
    <n v="61.021080380273297"/>
    <n v="5.5892619071993996"/>
  </r>
  <r>
    <s v="INV6436"/>
    <x v="2"/>
    <x v="0"/>
    <x v="0"/>
    <s v="Female"/>
    <x v="2"/>
    <n v="30.634386683150499"/>
    <n v="3"/>
    <n v="9.19031600494516"/>
    <n v="306.63361858823902"/>
    <x v="198"/>
    <x v="7"/>
    <d v="1899-12-30T22:51:00"/>
    <x v="1"/>
    <n v="297.44330258329398"/>
    <n v="97.0028348335522"/>
    <n v="9.1903160049451404"/>
    <n v="4.8982750472859999"/>
  </r>
  <r>
    <s v="INV9291"/>
    <x v="2"/>
    <x v="0"/>
    <x v="0"/>
    <s v="Female"/>
    <x v="3"/>
    <n v="137.28671463928001"/>
    <n v="9"/>
    <n v="123.558043175352"/>
    <n v="612.02763819515803"/>
    <x v="199"/>
    <x v="0"/>
    <d v="1899-12-30T10:11:00"/>
    <x v="1"/>
    <n v="488.46959501980501"/>
    <n v="79.811688972132004"/>
    <n v="123.558043175352"/>
    <n v="9.5096362579581992"/>
  </r>
  <r>
    <s v="INV9187"/>
    <x v="2"/>
    <x v="0"/>
    <x v="1"/>
    <s v="Female"/>
    <x v="0"/>
    <n v="121.542606558139"/>
    <n v="9"/>
    <n v="109.388345902325"/>
    <n v="338.88101226657801"/>
    <x v="200"/>
    <x v="3"/>
    <d v="1899-12-30T05:05:00"/>
    <x v="2"/>
    <n v="229.49266636425199"/>
    <n v="67.720721450077605"/>
    <n v="109.388345902325"/>
    <n v="5.8000899647520603"/>
  </r>
  <r>
    <s v="INV1480"/>
    <x v="2"/>
    <x v="0"/>
    <x v="1"/>
    <s v="Male"/>
    <x v="4"/>
    <n v="151.55616377213599"/>
    <n v="8"/>
    <n v="121.24493101770901"/>
    <n v="429.47015384621602"/>
    <x v="181"/>
    <x v="6"/>
    <d v="1899-12-30T21:09:00"/>
    <x v="2"/>
    <n v="308.22522282850701"/>
    <n v="71.768717818485698"/>
    <n v="121.24493101770901"/>
    <n v="7.8713531131980004"/>
  </r>
  <r>
    <s v="INV3625"/>
    <x v="2"/>
    <x v="0"/>
    <x v="0"/>
    <s v="Male"/>
    <x v="2"/>
    <n v="63.664648732764199"/>
    <n v="2"/>
    <n v="12.7329297465528"/>
    <n v="969.02072253462802"/>
    <x v="201"/>
    <x v="1"/>
    <d v="1899-12-30T11:21:00"/>
    <x v="2"/>
    <n v="956.28779278807497"/>
    <n v="98.686000262899597"/>
    <n v="12.7329297465528"/>
    <n v="3.8701508677522201"/>
  </r>
  <r>
    <s v="INV2128"/>
    <x v="2"/>
    <x v="0"/>
    <x v="0"/>
    <s v="Male"/>
    <x v="0"/>
    <n v="72.455885571818797"/>
    <n v="4"/>
    <n v="28.982354228727498"/>
    <n v="261.50255624230499"/>
    <x v="69"/>
    <x v="8"/>
    <d v="1899-12-30T15:47:00"/>
    <x v="2"/>
    <n v="232.520202013578"/>
    <n v="88.9169900879008"/>
    <n v="28.982354228727498"/>
    <n v="7.9186092312996799"/>
  </r>
  <r>
    <s v="INV2589"/>
    <x v="2"/>
    <x v="0"/>
    <x v="1"/>
    <s v="Female"/>
    <x v="4"/>
    <n v="82.1757903498753"/>
    <n v="8"/>
    <n v="65.740632279900197"/>
    <n v="194.93877143150701"/>
    <x v="202"/>
    <x v="5"/>
    <d v="1899-12-30T06:07:00"/>
    <x v="0"/>
    <n v="129.19813915160699"/>
    <n v="66.276266236243103"/>
    <n v="65.740632279900197"/>
    <n v="8.0525520499000791"/>
  </r>
  <r>
    <s v="INV1975"/>
    <x v="2"/>
    <x v="0"/>
    <x v="0"/>
    <s v="Female"/>
    <x v="2"/>
    <n v="184.738503222155"/>
    <n v="4"/>
    <n v="73.895401288862203"/>
    <n v="753.45686356776605"/>
    <x v="105"/>
    <x v="1"/>
    <d v="1899-12-30T19:39:00"/>
    <x v="2"/>
    <n v="679.56146227890395"/>
    <n v="90.192484153777102"/>
    <n v="73.895401288862303"/>
    <n v="6.2303704454170603"/>
  </r>
  <r>
    <s v="INV7866"/>
    <x v="2"/>
    <x v="0"/>
    <x v="1"/>
    <s v="Male"/>
    <x v="4"/>
    <n v="161.915899788296"/>
    <n v="8"/>
    <n v="129.53271983063701"/>
    <n v="575.65252690801594"/>
    <x v="203"/>
    <x v="9"/>
    <d v="1899-12-30T12:19:00"/>
    <x v="1"/>
    <n v="446.11980707737899"/>
    <n v="77.498106274909901"/>
    <n v="129.53271983063701"/>
    <n v="8.0646822553114994"/>
  </r>
  <r>
    <s v="INV7869"/>
    <x v="2"/>
    <x v="0"/>
    <x v="1"/>
    <s v="Female"/>
    <x v="0"/>
    <n v="179.03358780840301"/>
    <n v="1"/>
    <n v="17.9033587808403"/>
    <n v="810.20077131036805"/>
    <x v="99"/>
    <x v="10"/>
    <d v="1899-12-30T13:14:00"/>
    <x v="1"/>
    <n v="792.29741252952795"/>
    <n v="97.790256512359903"/>
    <n v="17.9033587808403"/>
    <n v="3.1610188109871098"/>
  </r>
  <r>
    <s v="INV8368"/>
    <x v="2"/>
    <x v="0"/>
    <x v="0"/>
    <s v="Female"/>
    <x v="1"/>
    <n v="25.265497591534398"/>
    <n v="7"/>
    <n v="17.6858483140741"/>
    <n v="440.12630450704"/>
    <x v="204"/>
    <x v="11"/>
    <d v="1899-12-30T20:22:00"/>
    <x v="1"/>
    <n v="422.440456192966"/>
    <n v="95.981642511941402"/>
    <n v="17.6858483140741"/>
    <n v="8.6965689210020898"/>
  </r>
  <r>
    <s v="INV3905"/>
    <x v="2"/>
    <x v="0"/>
    <x v="1"/>
    <s v="Male"/>
    <x v="4"/>
    <n v="186.81122771931899"/>
    <n v="1"/>
    <n v="18.6811227719319"/>
    <n v="474.25425976289699"/>
    <x v="95"/>
    <x v="5"/>
    <d v="1899-12-30T23:00:00"/>
    <x v="2"/>
    <n v="455.573136990965"/>
    <n v="96.060947817048202"/>
    <n v="18.6811227719319"/>
    <n v="6.0940317204253898"/>
  </r>
  <r>
    <s v="INV6517"/>
    <x v="2"/>
    <x v="0"/>
    <x v="1"/>
    <s v="Female"/>
    <x v="2"/>
    <n v="60.743435715104397"/>
    <n v="4"/>
    <n v="24.297374286041698"/>
    <n v="346.72150845232801"/>
    <x v="13"/>
    <x v="4"/>
    <d v="1899-12-30T22:19:00"/>
    <x v="2"/>
    <n v="322.42413416628602"/>
    <n v="92.992250641011907"/>
    <n v="24.297374286041801"/>
    <n v="7.4514962508137703"/>
  </r>
  <r>
    <s v="INV2786"/>
    <x v="2"/>
    <x v="0"/>
    <x v="1"/>
    <s v="Female"/>
    <x v="1"/>
    <n v="135.33844859094901"/>
    <n v="9"/>
    <n v="121.804603731854"/>
    <n v="910.50007740107901"/>
    <x v="17"/>
    <x v="3"/>
    <d v="1899-12-30T20:48:00"/>
    <x v="1"/>
    <n v="788.69547366922404"/>
    <n v="86.622230271574196"/>
    <n v="121.804603731854"/>
    <n v="5.5003585489536304"/>
  </r>
  <r>
    <s v="INV6701"/>
    <x v="2"/>
    <x v="0"/>
    <x v="1"/>
    <s v="Male"/>
    <x v="4"/>
    <n v="110.27846314024499"/>
    <n v="1"/>
    <n v="11.027846314024501"/>
    <n v="540.11095734858702"/>
    <x v="205"/>
    <x v="7"/>
    <d v="1899-12-30T06:13:00"/>
    <x v="2"/>
    <n v="529.08311103456197"/>
    <n v="97.958225774911"/>
    <n v="11.0278463140246"/>
    <n v="3.29235455841481"/>
  </r>
  <r>
    <s v="INV9619"/>
    <x v="2"/>
    <x v="0"/>
    <x v="0"/>
    <s v="Male"/>
    <x v="0"/>
    <n v="111.850748270943"/>
    <n v="10"/>
    <n v="111.850748270943"/>
    <n v="878.38743753223605"/>
    <x v="206"/>
    <x v="5"/>
    <d v="1899-12-30T06:58:00"/>
    <x v="0"/>
    <n v="766.53668926129205"/>
    <n v="87.266353832975994"/>
    <n v="111.850748270943"/>
    <n v="4.4795642330465997"/>
  </r>
  <r>
    <s v="INV4155"/>
    <x v="2"/>
    <x v="0"/>
    <x v="1"/>
    <s v="Male"/>
    <x v="1"/>
    <n v="43.8616204443329"/>
    <n v="5"/>
    <n v="21.9308102221664"/>
    <n v="305.92116165032201"/>
    <x v="17"/>
    <x v="3"/>
    <d v="1899-12-30T23:33:00"/>
    <x v="1"/>
    <n v="283.99035142815598"/>
    <n v="92.8312215788347"/>
    <n v="21.9308102221664"/>
    <n v="9.07475716188695"/>
  </r>
  <r>
    <s v="INV5456"/>
    <x v="2"/>
    <x v="0"/>
    <x v="1"/>
    <s v="Male"/>
    <x v="1"/>
    <n v="102.165061249841"/>
    <n v="2"/>
    <n v="20.4330122499683"/>
    <n v="739.19679665219405"/>
    <x v="207"/>
    <x v="3"/>
    <d v="1899-12-30T07:19:00"/>
    <x v="0"/>
    <n v="718.76378440222595"/>
    <n v="97.235781818521204"/>
    <n v="20.4330122499683"/>
    <n v="8.2971751482129203"/>
  </r>
  <r>
    <s v="INV7514"/>
    <x v="2"/>
    <x v="0"/>
    <x v="1"/>
    <s v="Female"/>
    <x v="1"/>
    <n v="158.624139006756"/>
    <n v="7"/>
    <n v="111.036897304729"/>
    <n v="390.594929818178"/>
    <x v="156"/>
    <x v="9"/>
    <d v="1899-12-30T23:23:00"/>
    <x v="0"/>
    <n v="279.55803251344798"/>
    <n v="71.572365940229204"/>
    <n v="111.036897304729"/>
    <n v="8.5622939029871095"/>
  </r>
  <r>
    <s v="INV3610"/>
    <x v="2"/>
    <x v="0"/>
    <x v="1"/>
    <s v="Female"/>
    <x v="3"/>
    <n v="26.610392036616499"/>
    <n v="4"/>
    <n v="10.6441568146466"/>
    <n v="602.34141799391602"/>
    <x v="208"/>
    <x v="9"/>
    <d v="1899-12-30T11:04:00"/>
    <x v="1"/>
    <n v="591.69726117926905"/>
    <n v="98.232869848117502"/>
    <n v="10.6441568146466"/>
    <n v="6.8671524359737104"/>
  </r>
  <r>
    <s v="INV7961"/>
    <x v="2"/>
    <x v="0"/>
    <x v="0"/>
    <s v="Male"/>
    <x v="0"/>
    <n v="71.403056138957297"/>
    <n v="7"/>
    <n v="49.982139297270102"/>
    <n v="955.87554752081803"/>
    <x v="209"/>
    <x v="9"/>
    <d v="1899-12-30T20:45:00"/>
    <x v="0"/>
    <n v="905.89340822354802"/>
    <n v="94.771062046005298"/>
    <n v="49.982139297270102"/>
    <n v="9.8559658664215704"/>
  </r>
  <r>
    <s v="INV8366"/>
    <x v="2"/>
    <x v="0"/>
    <x v="1"/>
    <s v="Male"/>
    <x v="4"/>
    <n v="127.015313173914"/>
    <n v="2"/>
    <n v="25.403062634782799"/>
    <n v="178.688245822797"/>
    <x v="164"/>
    <x v="11"/>
    <d v="1899-12-30T19:40:00"/>
    <x v="2"/>
    <n v="153.285183188014"/>
    <n v="85.783584970678604"/>
    <n v="25.403062634782799"/>
    <n v="6.4329353998332097"/>
  </r>
  <r>
    <s v="INV2449"/>
    <x v="2"/>
    <x v="0"/>
    <x v="1"/>
    <s v="Female"/>
    <x v="4"/>
    <n v="5.0828666574499701"/>
    <n v="2"/>
    <n v="1.0165733314899901"/>
    <n v="117.594044427759"/>
    <x v="145"/>
    <x v="0"/>
    <d v="1899-12-30T19:46:00"/>
    <x v="1"/>
    <n v="116.57747109626899"/>
    <n v="99.135523115616195"/>
    <n v="1.0165733314899901"/>
    <n v="7.3838187612364399"/>
  </r>
  <r>
    <s v="INV2760"/>
    <x v="2"/>
    <x v="0"/>
    <x v="0"/>
    <s v="Female"/>
    <x v="2"/>
    <n v="199.91202434281701"/>
    <n v="5"/>
    <n v="99.956012171408901"/>
    <n v="995.31685584524996"/>
    <x v="83"/>
    <x v="2"/>
    <d v="1899-12-30T00:04:00"/>
    <x v="1"/>
    <n v="895.36084367384103"/>
    <n v="89.957367688049004"/>
    <n v="99.956012171408901"/>
    <n v="6.8212314731182202"/>
  </r>
  <r>
    <s v="INV7269"/>
    <x v="2"/>
    <x v="0"/>
    <x v="0"/>
    <s v="Female"/>
    <x v="0"/>
    <n v="86.629543508914296"/>
    <n v="8"/>
    <n v="69.303634807131402"/>
    <n v="434.10642171668297"/>
    <x v="53"/>
    <x v="5"/>
    <d v="1899-12-30T10:20:00"/>
    <x v="2"/>
    <n v="364.80278690955203"/>
    <n v="84.035335268004403"/>
    <n v="69.303634807131402"/>
    <n v="7.5854068059313899"/>
  </r>
  <r>
    <s v="INV5093"/>
    <x v="2"/>
    <x v="0"/>
    <x v="0"/>
    <s v="Female"/>
    <x v="3"/>
    <n v="24.143296915796999"/>
    <n v="6"/>
    <n v="14.4859781494782"/>
    <n v="569.67981315954296"/>
    <x v="210"/>
    <x v="8"/>
    <d v="1899-12-30T09:08:00"/>
    <x v="2"/>
    <n v="555.19383501006496"/>
    <n v="97.4571719385427"/>
    <n v="14.4859781494782"/>
    <n v="8.2210362226975793"/>
  </r>
  <r>
    <s v="INV4511"/>
    <x v="2"/>
    <x v="0"/>
    <x v="0"/>
    <s v="Male"/>
    <x v="3"/>
    <n v="171.247703297443"/>
    <n v="4"/>
    <n v="68.499081318977503"/>
    <n v="229.45444153762199"/>
    <x v="9"/>
    <x v="6"/>
    <d v="1899-12-30T05:58:00"/>
    <x v="1"/>
    <n v="160.95536021864399"/>
    <n v="70.146979565986598"/>
    <n v="68.499081318977503"/>
    <n v="9.4916357092844201"/>
  </r>
  <r>
    <s v="INV4007"/>
    <x v="2"/>
    <x v="0"/>
    <x v="1"/>
    <s v="Male"/>
    <x v="0"/>
    <n v="49.943017479150299"/>
    <n v="4"/>
    <n v="19.9772069916601"/>
    <n v="416.39844238201601"/>
    <x v="176"/>
    <x v="7"/>
    <d v="1899-12-30T00:20:00"/>
    <x v="2"/>
    <n v="396.421235390356"/>
    <n v="95.202381911570001"/>
    <n v="19.9772069916601"/>
    <n v="9.9304401144564007"/>
  </r>
  <r>
    <s v="INV9712"/>
    <x v="2"/>
    <x v="0"/>
    <x v="1"/>
    <s v="Female"/>
    <x v="4"/>
    <n v="135.85914198182499"/>
    <n v="8"/>
    <n v="108.68731358546"/>
    <n v="490.38909297312398"/>
    <x v="167"/>
    <x v="3"/>
    <d v="1899-12-30T05:11:00"/>
    <x v="0"/>
    <n v="381.70177938766398"/>
    <n v="77.836514893405806"/>
    <n v="108.68731358546"/>
    <n v="6.1995586310211399"/>
  </r>
  <r>
    <s v="INV5615"/>
    <x v="2"/>
    <x v="0"/>
    <x v="1"/>
    <s v="Female"/>
    <x v="0"/>
    <n v="79.766708067587402"/>
    <n v="6"/>
    <n v="47.860024840552398"/>
    <n v="856.31833461523195"/>
    <x v="117"/>
    <x v="8"/>
    <d v="1899-12-30T08:43:00"/>
    <x v="0"/>
    <n v="808.45830977467995"/>
    <n v="94.410954091966502"/>
    <n v="47.860024840552398"/>
    <n v="4.68519920525336"/>
  </r>
  <r>
    <s v="INV3542"/>
    <x v="2"/>
    <x v="0"/>
    <x v="1"/>
    <s v="Male"/>
    <x v="1"/>
    <n v="88.498884152281803"/>
    <n v="7"/>
    <n v="61.949218906597203"/>
    <n v="764.922741747239"/>
    <x v="211"/>
    <x v="11"/>
    <d v="1899-12-30T03:54:00"/>
    <x v="2"/>
    <n v="702.97352284064198"/>
    <n v="91.901244985200293"/>
    <n v="61.949218906597203"/>
    <n v="8.6762294881990094"/>
  </r>
  <r>
    <s v="INV1619"/>
    <x v="2"/>
    <x v="0"/>
    <x v="0"/>
    <s v="Female"/>
    <x v="1"/>
    <n v="34.950053788409299"/>
    <n v="3"/>
    <n v="10.4850161365228"/>
    <n v="764.15728862918002"/>
    <x v="107"/>
    <x v="7"/>
    <d v="1899-12-30T07:07:00"/>
    <x v="2"/>
    <n v="753.67227249265795"/>
    <n v="98.627898170632903"/>
    <n v="10.4850161365228"/>
    <n v="8.7600259398398705"/>
  </r>
  <r>
    <s v="INV7842"/>
    <x v="2"/>
    <x v="0"/>
    <x v="1"/>
    <s v="Male"/>
    <x v="4"/>
    <n v="133.47654409536599"/>
    <n v="2"/>
    <n v="26.695308819073201"/>
    <n v="234.70301307743699"/>
    <x v="73"/>
    <x v="10"/>
    <d v="1899-12-30T16:52:00"/>
    <x v="2"/>
    <n v="208.00770425836399"/>
    <n v="88.625919851201303"/>
    <n v="26.695308819073201"/>
    <n v="7.3412819072069304"/>
  </r>
  <r>
    <s v="INV3572"/>
    <x v="2"/>
    <x v="0"/>
    <x v="1"/>
    <s v="Female"/>
    <x v="0"/>
    <n v="195.237126698352"/>
    <n v="6"/>
    <n v="117.14227601901101"/>
    <n v="847.53315160947295"/>
    <x v="212"/>
    <x v="5"/>
    <d v="1899-12-30T02:42:00"/>
    <x v="2"/>
    <n v="730.39087559046197"/>
    <n v="86.178443191684295"/>
    <n v="117.14227601901101"/>
    <n v="4.7946323631081498"/>
  </r>
  <r>
    <s v="INV8482"/>
    <x v="2"/>
    <x v="0"/>
    <x v="0"/>
    <s v="Male"/>
    <x v="0"/>
    <n v="47.968107658257601"/>
    <n v="10"/>
    <n v="47.968107658257601"/>
    <n v="358.24797225386698"/>
    <x v="213"/>
    <x v="6"/>
    <d v="1899-12-30T07:46:00"/>
    <x v="1"/>
    <n v="310.27986459560998"/>
    <n v="86.610361712175802"/>
    <n v="47.968107658257601"/>
    <n v="6.6226554323104398"/>
  </r>
  <r>
    <s v="INV4117"/>
    <x v="2"/>
    <x v="0"/>
    <x v="0"/>
    <s v="Female"/>
    <x v="4"/>
    <n v="103.536153308716"/>
    <n v="2"/>
    <n v="20.707230661743299"/>
    <n v="839.653327110752"/>
    <x v="214"/>
    <x v="11"/>
    <d v="1899-12-30T08:08:00"/>
    <x v="0"/>
    <n v="818.946096449008"/>
    <n v="97.533835692285393"/>
    <n v="20.707230661743299"/>
    <n v="5.4182730886602704"/>
  </r>
  <r>
    <s v="INV1913"/>
    <x v="2"/>
    <x v="0"/>
    <x v="1"/>
    <s v="Male"/>
    <x v="0"/>
    <n v="22.0041550176134"/>
    <n v="8"/>
    <n v="17.603324014090699"/>
    <n v="394.64361021098102"/>
    <x v="182"/>
    <x v="10"/>
    <d v="1899-12-30T16:18:00"/>
    <x v="1"/>
    <n v="377.04028619689097"/>
    <n v="95.5394377208642"/>
    <n v="17.603324014090699"/>
    <n v="4.8827721020908701"/>
  </r>
  <r>
    <s v="INV2018"/>
    <x v="2"/>
    <x v="0"/>
    <x v="1"/>
    <s v="Female"/>
    <x v="3"/>
    <n v="23.0057894524018"/>
    <n v="8"/>
    <n v="18.404631561921502"/>
    <n v="791.93249785360604"/>
    <x v="215"/>
    <x v="11"/>
    <d v="1899-12-30T15:15:00"/>
    <x v="0"/>
    <n v="773.52786629168395"/>
    <n v="97.675984807820797"/>
    <n v="18.404631561921502"/>
    <n v="3.4802820384479198"/>
  </r>
  <r>
    <s v="INV2979"/>
    <x v="2"/>
    <x v="0"/>
    <x v="0"/>
    <s v="Male"/>
    <x v="0"/>
    <n v="181.57377628680399"/>
    <n v="8"/>
    <n v="145.25902102944301"/>
    <n v="419.03289333179498"/>
    <x v="152"/>
    <x v="6"/>
    <d v="1899-12-30T08:52:00"/>
    <x v="2"/>
    <n v="273.77387230235098"/>
    <n v="65.3346972657762"/>
    <n v="145.25902102944301"/>
    <n v="4.0527562567719597"/>
  </r>
  <r>
    <s v="INV4417"/>
    <x v="2"/>
    <x v="0"/>
    <x v="0"/>
    <s v="Female"/>
    <x v="1"/>
    <n v="93.797523392936597"/>
    <n v="1"/>
    <n v="9.3797523392936597"/>
    <n v="818.75058160842502"/>
    <x v="216"/>
    <x v="4"/>
    <d v="1899-12-30T03:30:00"/>
    <x v="1"/>
    <n v="809.37082926913195"/>
    <n v="98.854382207476704"/>
    <n v="9.3797523392936402"/>
    <n v="3.3588146362136899"/>
  </r>
  <r>
    <s v="INV7523"/>
    <x v="2"/>
    <x v="0"/>
    <x v="0"/>
    <s v="Male"/>
    <x v="2"/>
    <n v="25.755860780583902"/>
    <n v="2"/>
    <n v="5.1511721561167896"/>
    <n v="740.68998240590997"/>
    <x v="125"/>
    <x v="2"/>
    <d v="1899-12-30T15:34:00"/>
    <x v="2"/>
    <n v="735.53881024979296"/>
    <n v="99.304544103676804"/>
    <n v="5.1511721561167798"/>
    <n v="5.8017360367963002"/>
  </r>
  <r>
    <s v="INV9154"/>
    <x v="2"/>
    <x v="0"/>
    <x v="0"/>
    <s v="Female"/>
    <x v="2"/>
    <n v="79.218278690350104"/>
    <n v="3"/>
    <n v="23.765483607105001"/>
    <n v="711.82527238422597"/>
    <x v="121"/>
    <x v="6"/>
    <d v="1899-12-30T13:55:00"/>
    <x v="1"/>
    <n v="688.05978877712096"/>
    <n v="96.661331856411394"/>
    <n v="23.765483607105001"/>
    <n v="9.1189301453911895"/>
  </r>
  <r>
    <s v="INV7997"/>
    <x v="2"/>
    <x v="0"/>
    <x v="0"/>
    <s v="Male"/>
    <x v="2"/>
    <n v="59.765510597054401"/>
    <n v="8"/>
    <n v="47.812408477643501"/>
    <n v="481.354023534688"/>
    <x v="205"/>
    <x v="7"/>
    <d v="1899-12-30T14:09:00"/>
    <x v="1"/>
    <n v="433.54161505704502"/>
    <n v="90.067101106469096"/>
    <n v="47.812408477643501"/>
    <n v="5.9935657728510199"/>
  </r>
  <r>
    <s v="INV2681"/>
    <x v="2"/>
    <x v="0"/>
    <x v="1"/>
    <s v="Male"/>
    <x v="2"/>
    <n v="128.21163717166201"/>
    <n v="6"/>
    <n v="76.926982302997502"/>
    <n v="495.70522695818801"/>
    <x v="217"/>
    <x v="0"/>
    <d v="1899-12-30T22:16:00"/>
    <x v="1"/>
    <n v="418.77824465519001"/>
    <n v="84.481304993484301"/>
    <n v="76.926982302997402"/>
    <n v="5.5179345224824798"/>
  </r>
  <r>
    <s v="INV4196"/>
    <x v="2"/>
    <x v="0"/>
    <x v="0"/>
    <s v="Female"/>
    <x v="0"/>
    <n v="47.044142404487999"/>
    <n v="2"/>
    <n v="9.4088284808976095"/>
    <n v="716.39489818491302"/>
    <x v="218"/>
    <x v="5"/>
    <d v="1899-12-30T02:20:00"/>
    <x v="0"/>
    <n v="706.98606970401602"/>
    <n v="98.686642171135404"/>
    <n v="9.4088284808975597"/>
    <n v="4.1082459974257999"/>
  </r>
  <r>
    <s v="INV4341"/>
    <x v="2"/>
    <x v="0"/>
    <x v="1"/>
    <s v="Male"/>
    <x v="1"/>
    <n v="24.080411666477001"/>
    <n v="7"/>
    <n v="16.856288166533901"/>
    <n v="910.88026726196995"/>
    <x v="49"/>
    <x v="5"/>
    <d v="1899-12-30T19:07:00"/>
    <x v="2"/>
    <n v="894.02397909543595"/>
    <n v="98.149450726690702"/>
    <n v="16.856288166534"/>
    <n v="5.7923048640915997"/>
  </r>
  <r>
    <s v="INV6079"/>
    <x v="2"/>
    <x v="0"/>
    <x v="1"/>
    <s v="Male"/>
    <x v="1"/>
    <n v="71.509985567076797"/>
    <n v="3"/>
    <n v="21.452995670122998"/>
    <n v="259.95590327791598"/>
    <x v="219"/>
    <x v="0"/>
    <d v="1899-12-30T13:21:00"/>
    <x v="2"/>
    <n v="238.50290760779299"/>
    <n v="91.747448163472598"/>
    <n v="21.452995670122998"/>
    <n v="6.8386633637880498"/>
  </r>
  <r>
    <s v="INV9515"/>
    <x v="2"/>
    <x v="0"/>
    <x v="1"/>
    <s v="Female"/>
    <x v="2"/>
    <n v="70.630180567697806"/>
    <n v="7"/>
    <n v="49.441126397388501"/>
    <n v="338.540442384046"/>
    <x v="69"/>
    <x v="8"/>
    <d v="1899-12-30T15:17:00"/>
    <x v="0"/>
    <n v="289.09931598665798"/>
    <n v="85.395799081132594"/>
    <n v="49.441126397388501"/>
    <n v="4.6474183512435596"/>
  </r>
  <r>
    <s v="INV7442"/>
    <x v="2"/>
    <x v="0"/>
    <x v="1"/>
    <s v="Female"/>
    <x v="1"/>
    <n v="156.36997152122001"/>
    <n v="4"/>
    <n v="62.547988608488097"/>
    <n v="652.04862302151002"/>
    <x v="30"/>
    <x v="9"/>
    <d v="1899-12-30T11:13:00"/>
    <x v="1"/>
    <n v="589.50063441302098"/>
    <n v="90.407465578464198"/>
    <n v="62.547988608488097"/>
    <n v="8.6370739469244899"/>
  </r>
  <r>
    <s v="INV5123"/>
    <x v="2"/>
    <x v="0"/>
    <x v="0"/>
    <s v="Female"/>
    <x v="2"/>
    <n v="68.462150023279904"/>
    <n v="10"/>
    <n v="68.462150023279904"/>
    <n v="361.86042324848199"/>
    <x v="154"/>
    <x v="4"/>
    <d v="1899-12-30T09:03:00"/>
    <x v="0"/>
    <n v="293.39827322520199"/>
    <n v="81.080509051339803"/>
    <n v="68.462150023280003"/>
    <n v="3.32205626887054"/>
  </r>
  <r>
    <s v="INV1590"/>
    <x v="2"/>
    <x v="0"/>
    <x v="1"/>
    <s v="Male"/>
    <x v="3"/>
    <n v="188.34403681539001"/>
    <n v="5"/>
    <n v="94.172018407695205"/>
    <n v="571.42535737598496"/>
    <x v="35"/>
    <x v="6"/>
    <d v="1899-12-30T12:38:00"/>
    <x v="2"/>
    <n v="477.25333896829"/>
    <n v="83.519804084274796"/>
    <n v="94.172018407695305"/>
    <n v="5.1365612417688498"/>
  </r>
  <r>
    <s v="INV3314"/>
    <x v="2"/>
    <x v="0"/>
    <x v="0"/>
    <s v="Female"/>
    <x v="4"/>
    <n v="134.99115292732199"/>
    <n v="7"/>
    <n v="94.493807049125607"/>
    <n v="950.55572914601203"/>
    <x v="125"/>
    <x v="2"/>
    <d v="1899-12-30T01:13:00"/>
    <x v="1"/>
    <n v="856.06192209688697"/>
    <n v="90.059098677568301"/>
    <n v="94.493807049125607"/>
    <n v="6.81800394970998"/>
  </r>
  <r>
    <s v="INV6989"/>
    <x v="2"/>
    <x v="0"/>
    <x v="1"/>
    <s v="Female"/>
    <x v="3"/>
    <n v="134.28716766535999"/>
    <n v="10"/>
    <n v="134.28716766535999"/>
    <n v="388.20050933285597"/>
    <x v="220"/>
    <x v="4"/>
    <d v="1899-12-30T20:35:00"/>
    <x v="0"/>
    <n v="253.91334166749601"/>
    <n v="65.407781690925603"/>
    <n v="134.28716766535999"/>
    <n v="6.12560647783907"/>
  </r>
  <r>
    <s v="INV9907"/>
    <x v="2"/>
    <x v="0"/>
    <x v="1"/>
    <s v="Male"/>
    <x v="0"/>
    <n v="101.72964508603501"/>
    <n v="3"/>
    <n v="30.518893525810501"/>
    <n v="681.49203932392095"/>
    <x v="221"/>
    <x v="9"/>
    <d v="1899-12-30T17:34:00"/>
    <x v="1"/>
    <n v="650.97314579810995"/>
    <n v="95.521753481363106"/>
    <n v="30.518893525810501"/>
    <n v="9.4712819949123404"/>
  </r>
  <r>
    <s v="INV5936"/>
    <x v="2"/>
    <x v="0"/>
    <x v="0"/>
    <s v="Female"/>
    <x v="4"/>
    <n v="105.935644355251"/>
    <n v="8"/>
    <n v="84.748515484201107"/>
    <n v="270.64656068643302"/>
    <x v="115"/>
    <x v="5"/>
    <d v="1899-12-30T23:17:00"/>
    <x v="1"/>
    <n v="185.898045202232"/>
    <n v="68.686646056297207"/>
    <n v="84.748515484201107"/>
    <n v="5.9882865102103704"/>
  </r>
  <r>
    <s v="INV6136"/>
    <x v="2"/>
    <x v="0"/>
    <x v="0"/>
    <s v="Male"/>
    <x v="3"/>
    <n v="49.847955142742499"/>
    <n v="2"/>
    <n v="9.9695910285484999"/>
    <n v="122.943597432958"/>
    <x v="222"/>
    <x v="2"/>
    <d v="1899-12-30T12:15:00"/>
    <x v="1"/>
    <n v="112.974006404409"/>
    <n v="91.890922962470597"/>
    <n v="9.9695910285484999"/>
    <n v="4.9355757616918696"/>
  </r>
  <r>
    <s v="INV3648"/>
    <x v="2"/>
    <x v="0"/>
    <x v="0"/>
    <s v="Female"/>
    <x v="3"/>
    <n v="108.58155656821199"/>
    <n v="8"/>
    <n v="86.865245254569999"/>
    <n v="737.91203455020502"/>
    <x v="82"/>
    <x v="3"/>
    <d v="1899-12-30T08:26:00"/>
    <x v="1"/>
    <n v="651.04678929563499"/>
    <n v="88.228238436642499"/>
    <n v="86.865245254569999"/>
    <n v="9.6976965968122997"/>
  </r>
  <r>
    <s v="INV5979"/>
    <x v="2"/>
    <x v="0"/>
    <x v="0"/>
    <s v="Female"/>
    <x v="4"/>
    <n v="31.569628156989701"/>
    <n v="1"/>
    <n v="3.1569628156989702"/>
    <n v="98.158212735320404"/>
    <x v="223"/>
    <x v="1"/>
    <d v="1899-12-30T16:44:00"/>
    <x v="0"/>
    <n v="95.001249919621401"/>
    <n v="96.783801652734198"/>
    <n v="3.1569628156989702"/>
    <n v="8.5803385911496797"/>
  </r>
  <r>
    <s v="INV5979"/>
    <x v="2"/>
    <x v="0"/>
    <x v="1"/>
    <s v="Female"/>
    <x v="2"/>
    <n v="70.019396790803299"/>
    <n v="4"/>
    <n v="28.007758716321302"/>
    <n v="104.39974669607901"/>
    <x v="224"/>
    <x v="2"/>
    <d v="1899-12-30T04:10:00"/>
    <x v="1"/>
    <n v="76.391987979757999"/>
    <n v="73.172579816830904"/>
    <n v="28.007758716321302"/>
    <n v="5.9992875571978503"/>
  </r>
  <r>
    <s v="INV6908"/>
    <x v="2"/>
    <x v="0"/>
    <x v="0"/>
    <s v="Male"/>
    <x v="0"/>
    <n v="55.223815105805997"/>
    <n v="6"/>
    <n v="33.1342890634836"/>
    <n v="728.96109854693395"/>
    <x v="29"/>
    <x v="1"/>
    <d v="1899-12-30T09:53:00"/>
    <x v="0"/>
    <n v="695.82680948345001"/>
    <n v="95.454587476679905"/>
    <n v="33.1342890634836"/>
    <n v="4.4657074583311003"/>
  </r>
  <r>
    <s v="INV3280"/>
    <x v="2"/>
    <x v="1"/>
    <x v="1"/>
    <s v="Female"/>
    <x v="3"/>
    <n v="144.25833087611099"/>
    <n v="2"/>
    <n v="28.851666175222199"/>
    <n v="505.42399075507598"/>
    <x v="23"/>
    <x v="10"/>
    <d v="1899-12-30T19:15:00"/>
    <x v="2"/>
    <n v="476.57232457985401"/>
    <n v="94.291591475086193"/>
    <n v="28.851666175222199"/>
    <n v="9.8118530014288208"/>
  </r>
  <r>
    <s v="INV7419"/>
    <x v="2"/>
    <x v="1"/>
    <x v="0"/>
    <s v="Female"/>
    <x v="3"/>
    <n v="44.143429647960801"/>
    <n v="8"/>
    <n v="35.314743718368597"/>
    <n v="583.62057032653502"/>
    <x v="225"/>
    <x v="6"/>
    <d v="1899-12-30T21:51:00"/>
    <x v="1"/>
    <n v="548.30582660816697"/>
    <n v="93.949023472800107"/>
    <n v="35.314743718368597"/>
    <n v="3.2511909496492502"/>
  </r>
  <r>
    <s v="INV4801"/>
    <x v="2"/>
    <x v="1"/>
    <x v="0"/>
    <s v="Male"/>
    <x v="2"/>
    <n v="183.66677897940599"/>
    <n v="10"/>
    <n v="183.66677897940599"/>
    <n v="561.77356602108603"/>
    <x v="157"/>
    <x v="3"/>
    <d v="1899-12-30T10:36:00"/>
    <x v="2"/>
    <n v="378.10678704167901"/>
    <n v="67.305905779747405"/>
    <n v="183.66677897940599"/>
    <n v="3.9507645482894902"/>
  </r>
  <r>
    <s v="INV5469"/>
    <x v="2"/>
    <x v="1"/>
    <x v="0"/>
    <s v="Male"/>
    <x v="0"/>
    <n v="66.6164071229786"/>
    <n v="1"/>
    <n v="6.66164071229786"/>
    <n v="123.03632426103199"/>
    <x v="157"/>
    <x v="3"/>
    <d v="1899-12-30T08:53:00"/>
    <x v="2"/>
    <n v="116.374683548734"/>
    <n v="94.585630908344896"/>
    <n v="6.66164071229786"/>
    <n v="8.2129798939738592"/>
  </r>
  <r>
    <s v="INV1475"/>
    <x v="2"/>
    <x v="1"/>
    <x v="0"/>
    <s v="Male"/>
    <x v="1"/>
    <n v="139.633683275831"/>
    <n v="1"/>
    <n v="13.963368327583099"/>
    <n v="820.65556193109001"/>
    <x v="226"/>
    <x v="1"/>
    <d v="1899-12-30T05:25:00"/>
    <x v="0"/>
    <n v="806.69219360350701"/>
    <n v="98.298510486576603"/>
    <n v="13.963368327583099"/>
    <n v="8.7708814411008102"/>
  </r>
  <r>
    <s v="INV7820"/>
    <x v="2"/>
    <x v="1"/>
    <x v="0"/>
    <s v="Female"/>
    <x v="2"/>
    <n v="11.132560249880401"/>
    <n v="3"/>
    <n v="3.3397680749641299"/>
    <n v="371.34583066091398"/>
    <x v="64"/>
    <x v="10"/>
    <d v="1899-12-30T10:07:00"/>
    <x v="0"/>
    <n v="368.00606258595002"/>
    <n v="99.100631325516602"/>
    <n v="3.3397680749641201"/>
    <n v="5.0899367422767696"/>
  </r>
  <r>
    <s v="INV2127"/>
    <x v="2"/>
    <x v="1"/>
    <x v="1"/>
    <s v="Female"/>
    <x v="1"/>
    <n v="108.40713072148699"/>
    <n v="2"/>
    <n v="21.6814261442975"/>
    <n v="374.89413880242199"/>
    <x v="168"/>
    <x v="0"/>
    <d v="1899-12-30T17:31:00"/>
    <x v="0"/>
    <n v="353.21271265812499"/>
    <n v="94.216653742958499"/>
    <n v="21.6814261442975"/>
    <n v="5.7412145100993497"/>
  </r>
  <r>
    <s v="INV2196"/>
    <x v="2"/>
    <x v="1"/>
    <x v="0"/>
    <s v="Male"/>
    <x v="3"/>
    <n v="116.82314434285701"/>
    <n v="6"/>
    <n v="70.093886605714602"/>
    <n v="697.334970453609"/>
    <x v="190"/>
    <x v="2"/>
    <d v="1899-12-30T00:10:00"/>
    <x v="2"/>
    <n v="627.24108384789395"/>
    <n v="89.948319018029494"/>
    <n v="70.093886605714701"/>
    <n v="4.2292808053963196"/>
  </r>
  <r>
    <s v="INV2284"/>
    <x v="2"/>
    <x v="1"/>
    <x v="1"/>
    <s v="Female"/>
    <x v="3"/>
    <n v="128.708512667637"/>
    <n v="9"/>
    <n v="115.837661400873"/>
    <n v="136.737085222123"/>
    <x v="59"/>
    <x v="10"/>
    <d v="1899-12-30T10:18:00"/>
    <x v="2"/>
    <n v="20.89942382125"/>
    <n v="15.28438593473"/>
    <n v="115.837661400873"/>
    <n v="4.95436503605778"/>
  </r>
  <r>
    <s v="INV7248"/>
    <x v="2"/>
    <x v="1"/>
    <x v="0"/>
    <s v="Male"/>
    <x v="2"/>
    <n v="150.462563682835"/>
    <n v="6"/>
    <n v="90.277538209701305"/>
    <n v="65.562406118725207"/>
    <x v="67"/>
    <x v="8"/>
    <d v="1899-12-30T12:08:00"/>
    <x v="2"/>
    <n v="-24.715132090975999"/>
    <n v="-37.697109600004701"/>
    <n v="90.277538209701305"/>
    <n v="4.2927288500880296"/>
  </r>
  <r>
    <s v="INV4956"/>
    <x v="2"/>
    <x v="1"/>
    <x v="0"/>
    <s v="Female"/>
    <x v="2"/>
    <n v="139.10610763227001"/>
    <n v="1"/>
    <n v="13.910610763227"/>
    <n v="230.07673936949999"/>
    <x v="180"/>
    <x v="8"/>
    <d v="1899-12-30T20:42:00"/>
    <x v="1"/>
    <n v="216.16612860627299"/>
    <n v="93.953925633096304"/>
    <n v="13.910610763227"/>
    <n v="9.7714537041289802"/>
  </r>
  <r>
    <s v="INV5493"/>
    <x v="2"/>
    <x v="1"/>
    <x v="0"/>
    <s v="Male"/>
    <x v="0"/>
    <n v="182.85671308433101"/>
    <n v="1"/>
    <n v="18.285671308433098"/>
    <n v="531.23640871992097"/>
    <x v="145"/>
    <x v="0"/>
    <d v="1899-12-30T05:28:00"/>
    <x v="1"/>
    <n v="512.95073741148803"/>
    <n v="96.557903221939398"/>
    <n v="18.285671308433098"/>
    <n v="5.19835215709168"/>
  </r>
  <r>
    <s v="INV6055"/>
    <x v="2"/>
    <x v="1"/>
    <x v="0"/>
    <s v="Female"/>
    <x v="0"/>
    <n v="7.6204520761860097"/>
    <n v="1"/>
    <n v="0.76204520761860095"/>
    <n v="880.51401063566004"/>
    <x v="91"/>
    <x v="2"/>
    <d v="1899-12-30T09:57:00"/>
    <x v="2"/>
    <n v="879.75196542804201"/>
    <n v="99.913454505162406"/>
    <n v="0.76204520761859795"/>
    <n v="3.2234181173763199"/>
  </r>
  <r>
    <s v="INV7134"/>
    <x v="2"/>
    <x v="1"/>
    <x v="0"/>
    <s v="Female"/>
    <x v="2"/>
    <n v="56.865442210874697"/>
    <n v="10"/>
    <n v="56.865442210874697"/>
    <n v="849.08435985706706"/>
    <x v="107"/>
    <x v="7"/>
    <d v="1899-12-30T13:05:00"/>
    <x v="2"/>
    <n v="792.21891764619204"/>
    <n v="93.302733521031101"/>
    <n v="56.865442210874697"/>
    <n v="7.0681893338388999"/>
  </r>
  <r>
    <s v="INV6106"/>
    <x v="2"/>
    <x v="1"/>
    <x v="1"/>
    <s v="Female"/>
    <x v="3"/>
    <n v="168.50168236929301"/>
    <n v="3"/>
    <n v="50.550504710787997"/>
    <n v="281.48018700405299"/>
    <x v="227"/>
    <x v="3"/>
    <d v="1899-12-30T11:38:00"/>
    <x v="1"/>
    <n v="230.92968229326499"/>
    <n v="82.041185474251506"/>
    <n v="50.550504710787997"/>
    <n v="6.4999783210964601"/>
  </r>
  <r>
    <s v="INV1513"/>
    <x v="2"/>
    <x v="1"/>
    <x v="1"/>
    <s v="Female"/>
    <x v="1"/>
    <n v="144.55826020431499"/>
    <n v="4"/>
    <n v="57.8233040817261"/>
    <n v="494.35749795780498"/>
    <x v="151"/>
    <x v="11"/>
    <d v="1899-12-30T19:12:00"/>
    <x v="0"/>
    <n v="436.53419387607897"/>
    <n v="88.303342354349894"/>
    <n v="57.8233040817261"/>
    <n v="9.5595594936318395"/>
  </r>
  <r>
    <s v="INV6567"/>
    <x v="2"/>
    <x v="1"/>
    <x v="0"/>
    <s v="Female"/>
    <x v="1"/>
    <n v="106.36528687289599"/>
    <n v="7"/>
    <n v="74.455700811027896"/>
    <n v="720.62571831322305"/>
    <x v="2"/>
    <x v="2"/>
    <d v="1899-12-30T05:28:00"/>
    <x v="1"/>
    <n v="646.17001750219504"/>
    <n v="89.667909579287894"/>
    <n v="74.455700811027896"/>
    <n v="7.86777579780248"/>
  </r>
  <r>
    <s v="INV1575"/>
    <x v="2"/>
    <x v="1"/>
    <x v="1"/>
    <s v="Female"/>
    <x v="3"/>
    <n v="110.30221424075199"/>
    <n v="3"/>
    <n v="33.090664272225602"/>
    <n v="898.75840234125201"/>
    <x v="139"/>
    <x v="5"/>
    <d v="1899-12-30T09:42:00"/>
    <x v="2"/>
    <n v="865.66773806902597"/>
    <n v="96.3181802600092"/>
    <n v="33.090664272225602"/>
    <n v="6.9448129514776404"/>
  </r>
  <r>
    <s v="INV3702"/>
    <x v="2"/>
    <x v="1"/>
    <x v="1"/>
    <s v="Female"/>
    <x v="4"/>
    <n v="183.37278129950801"/>
    <n v="7"/>
    <n v="128.36094690965601"/>
    <n v="486.02131705647298"/>
    <x v="167"/>
    <x v="3"/>
    <d v="1899-12-30T05:50:00"/>
    <x v="2"/>
    <n v="357.660370146817"/>
    <n v="73.589440955582305"/>
    <n v="128.36094690965601"/>
    <n v="9.2758175190216292"/>
  </r>
  <r>
    <s v="INV7268"/>
    <x v="2"/>
    <x v="1"/>
    <x v="1"/>
    <s v="Male"/>
    <x v="2"/>
    <n v="118.186522555979"/>
    <n v="8"/>
    <n v="94.549218044783302"/>
    <n v="625.97686789418299"/>
    <x v="228"/>
    <x v="4"/>
    <d v="1899-12-30T23:53:00"/>
    <x v="2"/>
    <n v="531.42764984940004"/>
    <n v="84.895732910570302"/>
    <n v="94.549218044783402"/>
    <n v="4.9303478663531504"/>
  </r>
  <r>
    <s v="INV1082"/>
    <x v="2"/>
    <x v="1"/>
    <x v="0"/>
    <s v="Female"/>
    <x v="1"/>
    <n v="182.12441340794899"/>
    <n v="8"/>
    <n v="145.699530726359"/>
    <n v="906.94885394704897"/>
    <x v="220"/>
    <x v="4"/>
    <d v="1899-12-30T23:41:00"/>
    <x v="0"/>
    <n v="761.24932322068901"/>
    <n v="83.935198760958301"/>
    <n v="145.699530726359"/>
    <n v="5.9750810759475996"/>
  </r>
  <r>
    <s v="INV7467"/>
    <x v="2"/>
    <x v="1"/>
    <x v="0"/>
    <s v="Male"/>
    <x v="4"/>
    <n v="33.272583004085398"/>
    <n v="7"/>
    <n v="23.2908081028597"/>
    <n v="263.85585881291598"/>
    <x v="229"/>
    <x v="0"/>
    <d v="1899-12-30T23:21:00"/>
    <x v="1"/>
    <n v="240.565050710056"/>
    <n v="91.172904703482899"/>
    <n v="23.2908081028597"/>
    <n v="9.5790933680392492"/>
  </r>
  <r>
    <s v="INV8403"/>
    <x v="2"/>
    <x v="1"/>
    <x v="0"/>
    <s v="Male"/>
    <x v="3"/>
    <n v="65.183081030422997"/>
    <n v="9"/>
    <n v="58.664772927380703"/>
    <n v="69.432705340688301"/>
    <x v="220"/>
    <x v="4"/>
    <d v="1899-12-30T16:23:00"/>
    <x v="1"/>
    <n v="10.7679324133076"/>
    <n v="15.508444270566899"/>
    <n v="58.664772927380703"/>
    <n v="8.1939792481593194"/>
  </r>
  <r>
    <s v="INV4745"/>
    <x v="2"/>
    <x v="1"/>
    <x v="1"/>
    <s v="Female"/>
    <x v="1"/>
    <n v="141.239231834962"/>
    <n v="4"/>
    <n v="56.495692733984797"/>
    <n v="333.65557724665501"/>
    <x v="7"/>
    <x v="6"/>
    <d v="1899-12-30T09:11:00"/>
    <x v="1"/>
    <n v="277.159884512671"/>
    <n v="83.067661209145498"/>
    <n v="56.495692733984797"/>
    <n v="7.0807580183832997"/>
  </r>
  <r>
    <s v="INV5168"/>
    <x v="2"/>
    <x v="1"/>
    <x v="1"/>
    <s v="Male"/>
    <x v="2"/>
    <n v="73.749872751478094"/>
    <n v="1"/>
    <n v="7.3749872751478103"/>
    <n v="259.20284534605298"/>
    <x v="26"/>
    <x v="7"/>
    <d v="1899-12-30T06:15:00"/>
    <x v="1"/>
    <n v="251.82785807090499"/>
    <n v="97.154742932971303"/>
    <n v="7.3749872751478103"/>
    <n v="6.8170560991276998"/>
  </r>
  <r>
    <s v="INV8695"/>
    <x v="2"/>
    <x v="1"/>
    <x v="1"/>
    <s v="Male"/>
    <x v="0"/>
    <n v="150.61855687441499"/>
    <n v="5"/>
    <n v="75.309278437207595"/>
    <n v="508.92971620200098"/>
    <x v="40"/>
    <x v="11"/>
    <d v="1899-12-30T09:38:00"/>
    <x v="2"/>
    <n v="433.620437764793"/>
    <n v="85.202420680163897"/>
    <n v="75.309278437207595"/>
    <n v="5.4552561389160301"/>
  </r>
  <r>
    <s v="INV5766"/>
    <x v="2"/>
    <x v="1"/>
    <x v="0"/>
    <s v="Male"/>
    <x v="2"/>
    <n v="172.22743359561801"/>
    <n v="9"/>
    <n v="155.00469023605601"/>
    <n v="460.85091537695502"/>
    <x v="230"/>
    <x v="5"/>
    <d v="1899-12-30T10:52:00"/>
    <x v="1"/>
    <n v="305.84622514089801"/>
    <n v="66.3655457623926"/>
    <n v="155.00469023605601"/>
    <n v="5.6445085029019602"/>
  </r>
  <r>
    <s v="INV8019"/>
    <x v="2"/>
    <x v="1"/>
    <x v="0"/>
    <s v="Female"/>
    <x v="2"/>
    <n v="188.656582307337"/>
    <n v="6"/>
    <n v="113.193949384402"/>
    <n v="962.24151641739104"/>
    <x v="186"/>
    <x v="5"/>
    <d v="1899-12-30T20:33:00"/>
    <x v="2"/>
    <n v="849.04756703298904"/>
    <n v="88.236430516338004"/>
    <n v="113.193949384402"/>
    <n v="9.1988925336015299"/>
  </r>
  <r>
    <s v="INV9157"/>
    <x v="2"/>
    <x v="1"/>
    <x v="1"/>
    <s v="Female"/>
    <x v="2"/>
    <n v="15.483741379320501"/>
    <n v="2"/>
    <n v="3.0967482758641101"/>
    <n v="986.32636019896597"/>
    <x v="187"/>
    <x v="3"/>
    <d v="1899-12-30T11:43:00"/>
    <x v="1"/>
    <n v="983.22961192310197"/>
    <n v="99.686032088279603"/>
    <n v="3.0967482758641101"/>
    <n v="7.4894989527050404"/>
  </r>
  <r>
    <s v="INV2874"/>
    <x v="2"/>
    <x v="1"/>
    <x v="1"/>
    <s v="Male"/>
    <x v="4"/>
    <n v="83.313447016731004"/>
    <n v="3"/>
    <n v="24.994034105019299"/>
    <n v="913.96812742173904"/>
    <x v="231"/>
    <x v="7"/>
    <d v="1899-12-30T02:01:00"/>
    <x v="2"/>
    <n v="888.97409331671997"/>
    <n v="97.265327602229803"/>
    <n v="24.9940341050192"/>
    <n v="8.9154157693227294"/>
  </r>
  <r>
    <s v="INV2553"/>
    <x v="2"/>
    <x v="1"/>
    <x v="0"/>
    <s v="Female"/>
    <x v="1"/>
    <n v="177.16260210575501"/>
    <n v="9"/>
    <n v="159.44634189517899"/>
    <n v="875.07221742651996"/>
    <x v="169"/>
    <x v="8"/>
    <d v="1899-12-30T21:12:00"/>
    <x v="2"/>
    <n v="715.62587553134097"/>
    <n v="81.779064776608706"/>
    <n v="159.44634189517899"/>
    <n v="9.2276879940788401"/>
  </r>
  <r>
    <s v="INV4889"/>
    <x v="2"/>
    <x v="1"/>
    <x v="1"/>
    <s v="Female"/>
    <x v="3"/>
    <n v="91.649113585532206"/>
    <n v="7"/>
    <n v="64.154379509872598"/>
    <n v="465.98494185936102"/>
    <x v="232"/>
    <x v="6"/>
    <d v="1899-12-30T11:44:00"/>
    <x v="1"/>
    <n v="401.83056234948901"/>
    <n v="86.232520893510895"/>
    <n v="64.154379509872598"/>
    <n v="7.0357093333748697"/>
  </r>
  <r>
    <s v="INV5349"/>
    <x v="2"/>
    <x v="1"/>
    <x v="1"/>
    <s v="Male"/>
    <x v="3"/>
    <n v="100.84377611585801"/>
    <n v="5"/>
    <n v="50.421888057929102"/>
    <n v="961.25069658824202"/>
    <x v="233"/>
    <x v="6"/>
    <d v="1899-12-30T21:45:00"/>
    <x v="1"/>
    <n v="910.82880853031304"/>
    <n v="94.754553808190593"/>
    <n v="50.421888057929202"/>
    <n v="7.0560346057130401"/>
  </r>
  <r>
    <s v="INV1183"/>
    <x v="2"/>
    <x v="1"/>
    <x v="0"/>
    <s v="Female"/>
    <x v="0"/>
    <n v="44.052312305621001"/>
    <n v="9"/>
    <n v="39.6470810750589"/>
    <n v="477.58113896292298"/>
    <x v="218"/>
    <x v="5"/>
    <d v="1899-12-30T21:15:00"/>
    <x v="1"/>
    <n v="437.93405788786401"/>
    <n v="91.698357024493603"/>
    <n v="39.6470810750589"/>
    <n v="6.37158090149617"/>
  </r>
  <r>
    <s v="INV4461"/>
    <x v="2"/>
    <x v="1"/>
    <x v="1"/>
    <s v="Female"/>
    <x v="4"/>
    <n v="196.21652098839499"/>
    <n v="4"/>
    <n v="78.486608395358004"/>
    <n v="289.70498271907701"/>
    <x v="158"/>
    <x v="4"/>
    <d v="1899-12-30T20:34:00"/>
    <x v="0"/>
    <n v="211.21837432371899"/>
    <n v="72.908091652857294"/>
    <n v="78.486608395358004"/>
    <n v="5.0877464902318597"/>
  </r>
  <r>
    <s v="INV9061"/>
    <x v="2"/>
    <x v="1"/>
    <x v="1"/>
    <s v="Male"/>
    <x v="3"/>
    <n v="77.913245280245306"/>
    <n v="10"/>
    <n v="77.913245280245306"/>
    <n v="553.60486460744596"/>
    <x v="93"/>
    <x v="4"/>
    <d v="1899-12-30T05:17:00"/>
    <x v="1"/>
    <n v="475.69161932720101"/>
    <n v="85.926199305439098"/>
    <n v="77.913245280245206"/>
    <n v="5.3721116442434003"/>
  </r>
  <r>
    <s v="INV8547"/>
    <x v="2"/>
    <x v="1"/>
    <x v="1"/>
    <s v="Male"/>
    <x v="0"/>
    <n v="122.42550509198099"/>
    <n v="6"/>
    <n v="73.455303055188907"/>
    <n v="446.42194439618203"/>
    <x v="234"/>
    <x v="7"/>
    <d v="1899-12-30T21:30:00"/>
    <x v="1"/>
    <n v="372.96664134099302"/>
    <n v="83.545767859923899"/>
    <n v="73.455303055188907"/>
    <n v="6.5673939722295396"/>
  </r>
  <r>
    <s v="INV6446"/>
    <x v="2"/>
    <x v="1"/>
    <x v="1"/>
    <s v="Female"/>
    <x v="4"/>
    <n v="194.96677453867099"/>
    <n v="4"/>
    <n v="77.986709815468501"/>
    <n v="188.84691679679801"/>
    <x v="235"/>
    <x v="11"/>
    <d v="1899-12-30T08:46:00"/>
    <x v="2"/>
    <n v="110.86020698132999"/>
    <n v="58.703742090010799"/>
    <n v="77.986709815468501"/>
    <n v="7.6890916215672904"/>
  </r>
  <r>
    <s v="INV6762"/>
    <x v="2"/>
    <x v="1"/>
    <x v="0"/>
    <s v="Male"/>
    <x v="4"/>
    <n v="159.14125285182899"/>
    <n v="8"/>
    <n v="127.313002281463"/>
    <n v="739.05812210484601"/>
    <x v="236"/>
    <x v="0"/>
    <d v="1899-12-30T21:05:00"/>
    <x v="1"/>
    <n v="611.74511982338197"/>
    <n v="82.7736143513483"/>
    <n v="127.313002281463"/>
    <n v="7.7807018112243096"/>
  </r>
  <r>
    <s v="INV8819"/>
    <x v="2"/>
    <x v="1"/>
    <x v="0"/>
    <s v="Male"/>
    <x v="1"/>
    <n v="87.005425117276502"/>
    <n v="5"/>
    <n v="43.502712558638201"/>
    <n v="743.12509767182405"/>
    <x v="12"/>
    <x v="3"/>
    <d v="1899-12-30T11:13:00"/>
    <x v="1"/>
    <n v="699.62238511318606"/>
    <n v="94.145977212325306"/>
    <n v="43.502712558638201"/>
    <n v="3.3192960119006099"/>
  </r>
  <r>
    <s v="INV7385"/>
    <x v="2"/>
    <x v="1"/>
    <x v="1"/>
    <s v="Male"/>
    <x v="1"/>
    <n v="22.718908090612999"/>
    <n v="3"/>
    <n v="6.8156724271839098"/>
    <n v="650.01511241937101"/>
    <x v="237"/>
    <x v="1"/>
    <d v="1899-12-30T07:28:00"/>
    <x v="1"/>
    <n v="643.19943999218697"/>
    <n v="98.951459389641599"/>
    <n v="6.8156724271839204"/>
    <n v="7.5490843993836103"/>
  </r>
  <r>
    <s v="INV9473"/>
    <x v="2"/>
    <x v="1"/>
    <x v="1"/>
    <s v="Female"/>
    <x v="2"/>
    <n v="186.23111951230501"/>
    <n v="9"/>
    <n v="167.608007561075"/>
    <n v="398.43547522463803"/>
    <x v="238"/>
    <x v="7"/>
    <d v="1899-12-30T00:11:00"/>
    <x v="1"/>
    <n v="230.827467663563"/>
    <n v="57.9334627604186"/>
    <n v="167.608007561075"/>
    <n v="8.02798071984156"/>
  </r>
  <r>
    <s v="INV4099"/>
    <x v="2"/>
    <x v="1"/>
    <x v="1"/>
    <s v="Female"/>
    <x v="0"/>
    <n v="55.024021970412598"/>
    <n v="2"/>
    <n v="11.0048043940825"/>
    <n v="916.52852049418402"/>
    <x v="239"/>
    <x v="6"/>
    <d v="1899-12-30T01:36:00"/>
    <x v="0"/>
    <n v="905.52371610010198"/>
    <n v="98.799294932126102"/>
    <n v="11.004804394082401"/>
    <n v="3.1295572187964402"/>
  </r>
  <r>
    <s v="INV3987"/>
    <x v="2"/>
    <x v="1"/>
    <x v="0"/>
    <s v="Male"/>
    <x v="3"/>
    <n v="35.5715777520792"/>
    <n v="7"/>
    <n v="24.9001044264554"/>
    <n v="496.005118340092"/>
    <x v="155"/>
    <x v="3"/>
    <d v="1899-12-30T01:22:00"/>
    <x v="0"/>
    <n v="471.10501391363698"/>
    <n v="94.979869459858605"/>
    <n v="24.9001044264554"/>
    <n v="6.0318343806105998"/>
  </r>
  <r>
    <s v="INV1689"/>
    <x v="2"/>
    <x v="1"/>
    <x v="1"/>
    <s v="Female"/>
    <x v="4"/>
    <n v="99.666883909679697"/>
    <n v="8"/>
    <n v="79.733507127743707"/>
    <n v="937.203970419597"/>
    <x v="240"/>
    <x v="1"/>
    <d v="1899-12-30T00:40:00"/>
    <x v="2"/>
    <n v="857.47046329185298"/>
    <n v="91.492406173647893"/>
    <n v="79.733507127743707"/>
    <n v="4.6510085910803296"/>
  </r>
  <r>
    <s v="INV5125"/>
    <x v="2"/>
    <x v="1"/>
    <x v="1"/>
    <s v="Female"/>
    <x v="3"/>
    <n v="129.350031746242"/>
    <n v="2"/>
    <n v="25.870006349248399"/>
    <n v="521.63453666766304"/>
    <x v="34"/>
    <x v="2"/>
    <d v="1899-12-30T17:54:00"/>
    <x v="2"/>
    <n v="495.76453031841498"/>
    <n v="95.040587896171004"/>
    <n v="25.870006349248399"/>
    <n v="9.1453169743576304"/>
  </r>
  <r>
    <s v="INV1943"/>
    <x v="2"/>
    <x v="1"/>
    <x v="0"/>
    <s v="Female"/>
    <x v="0"/>
    <n v="108.53878771168399"/>
    <n v="5"/>
    <n v="54.269393855842303"/>
    <n v="242.87914535023799"/>
    <x v="164"/>
    <x v="11"/>
    <d v="1899-12-30T08:37:00"/>
    <x v="0"/>
    <n v="188.60975149439599"/>
    <n v="77.655803351257504"/>
    <n v="54.269393855842303"/>
    <n v="4.4587768192396098"/>
  </r>
  <r>
    <s v="INV1002"/>
    <x v="2"/>
    <x v="1"/>
    <x v="0"/>
    <s v="Male"/>
    <x v="0"/>
    <n v="56.171413629514198"/>
    <n v="2"/>
    <n v="11.2342827259028"/>
    <n v="563.45936567386002"/>
    <x v="187"/>
    <x v="3"/>
    <d v="1899-12-30T22:46:00"/>
    <x v="2"/>
    <n v="552.22508294795705"/>
    <n v="98.006194694719895"/>
    <n v="11.2342827259028"/>
    <n v="4.2225676582585496"/>
  </r>
  <r>
    <s v="INV9219"/>
    <x v="2"/>
    <x v="1"/>
    <x v="0"/>
    <s v="Female"/>
    <x v="3"/>
    <n v="145.895003940962"/>
    <n v="6"/>
    <n v="87.537002364577603"/>
    <n v="894.27433302946997"/>
    <x v="234"/>
    <x v="7"/>
    <d v="1899-12-30T16:21:00"/>
    <x v="0"/>
    <n v="806.73733066489206"/>
    <n v="90.211392731351793"/>
    <n v="87.537002364577603"/>
    <n v="5.5356980016698598"/>
  </r>
  <r>
    <s v="INV9450"/>
    <x v="2"/>
    <x v="1"/>
    <x v="0"/>
    <s v="Male"/>
    <x v="2"/>
    <n v="132.72466342952401"/>
    <n v="5"/>
    <n v="66.362331714762306"/>
    <n v="325.30930055948301"/>
    <x v="145"/>
    <x v="0"/>
    <d v="1899-12-30T20:29:00"/>
    <x v="2"/>
    <n v="258.94696884472"/>
    <n v="79.600235345061094"/>
    <n v="66.362331714762306"/>
    <n v="9.2738586135693897"/>
  </r>
  <r>
    <s v="INV5092"/>
    <x v="2"/>
    <x v="1"/>
    <x v="0"/>
    <s v="Female"/>
    <x v="3"/>
    <n v="188.85318953793501"/>
    <n v="1"/>
    <n v="18.885318953793501"/>
    <n v="870.17137292438497"/>
    <x v="182"/>
    <x v="10"/>
    <d v="1899-12-30T11:12:00"/>
    <x v="2"/>
    <n v="851.28605397059096"/>
    <n v="97.829701189740803"/>
    <n v="18.885318953793501"/>
    <n v="9.23182062444398"/>
  </r>
  <r>
    <s v="INV7184"/>
    <x v="2"/>
    <x v="1"/>
    <x v="0"/>
    <s v="Female"/>
    <x v="1"/>
    <n v="104.241481625142"/>
    <n v="2"/>
    <n v="20.8482963250285"/>
    <n v="95.728980081218197"/>
    <x v="202"/>
    <x v="5"/>
    <d v="1899-12-30T11:37:00"/>
    <x v="1"/>
    <n v="74.880683756189597"/>
    <n v="78.221541368830501"/>
    <n v="20.8482963250285"/>
    <n v="6.80105471529476"/>
  </r>
  <r>
    <s v="INV7374"/>
    <x v="2"/>
    <x v="1"/>
    <x v="0"/>
    <s v="Male"/>
    <x v="4"/>
    <n v="192.405976308623"/>
    <n v="10"/>
    <n v="192.405976308623"/>
    <n v="261.94381906795201"/>
    <x v="241"/>
    <x v="7"/>
    <d v="1899-12-30T14:11:00"/>
    <x v="2"/>
    <n v="69.537842759328299"/>
    <n v="26.546853827953498"/>
    <n v="192.405976308623"/>
    <n v="5.7669334151363101"/>
  </r>
  <r>
    <s v="INV5564"/>
    <x v="2"/>
    <x v="1"/>
    <x v="1"/>
    <s v="Male"/>
    <x v="4"/>
    <n v="91.082072813588297"/>
    <n v="7"/>
    <n v="63.757450969511801"/>
    <n v="323.02461817831301"/>
    <x v="234"/>
    <x v="7"/>
    <d v="1899-12-30T08:16:00"/>
    <x v="2"/>
    <n v="259.26716720880103"/>
    <n v="80.262355442421097"/>
    <n v="63.757450969511801"/>
    <n v="3.6537622882168499"/>
  </r>
  <r>
    <s v="INV1049"/>
    <x v="2"/>
    <x v="1"/>
    <x v="1"/>
    <s v="Male"/>
    <x v="1"/>
    <n v="33.055349275659502"/>
    <n v="4"/>
    <n v="13.2221397102638"/>
    <n v="301.33264150078099"/>
    <x v="242"/>
    <x v="8"/>
    <d v="1899-12-30T16:21:00"/>
    <x v="1"/>
    <n v="288.11050179051699"/>
    <n v="95.612111703394802"/>
    <n v="13.2221397102638"/>
    <n v="5.4019621649151999"/>
  </r>
  <r>
    <s v="INV3062"/>
    <x v="2"/>
    <x v="1"/>
    <x v="0"/>
    <s v="Female"/>
    <x v="0"/>
    <n v="21.505503177408102"/>
    <n v="9"/>
    <n v="19.3549528596673"/>
    <n v="856.16196574434696"/>
    <x v="243"/>
    <x v="7"/>
    <d v="1899-12-30T05:18:00"/>
    <x v="0"/>
    <n v="836.80701288467901"/>
    <n v="97.739335121849194"/>
    <n v="19.3549528596672"/>
    <n v="8.1767338131026008"/>
  </r>
  <r>
    <s v="INV2013"/>
    <x v="2"/>
    <x v="1"/>
    <x v="1"/>
    <s v="Male"/>
    <x v="4"/>
    <n v="9.6741063052197607"/>
    <n v="7"/>
    <n v="6.7718744136538298"/>
    <n v="797.15704965209898"/>
    <x v="197"/>
    <x v="0"/>
    <d v="1899-12-30T04:03:00"/>
    <x v="0"/>
    <n v="790.38517523844598"/>
    <n v="99.150496829124293"/>
    <n v="6.7718744136537898"/>
    <n v="6.6350836430359799"/>
  </r>
  <r>
    <s v="INV8129"/>
    <x v="2"/>
    <x v="1"/>
    <x v="1"/>
    <s v="Male"/>
    <x v="2"/>
    <n v="187.4529058983"/>
    <n v="2"/>
    <n v="37.490581179660097"/>
    <n v="355.97735580799002"/>
    <x v="183"/>
    <x v="8"/>
    <d v="1899-12-30T13:53:00"/>
    <x v="0"/>
    <n v="318.48677462833001"/>
    <n v="89.468267976044501"/>
    <n v="37.490581179660097"/>
    <n v="5.7935884124630599"/>
  </r>
  <r>
    <s v="INV7182"/>
    <x v="2"/>
    <x v="1"/>
    <x v="0"/>
    <s v="Female"/>
    <x v="2"/>
    <n v="5.8352891682036301"/>
    <n v="2"/>
    <n v="1.16705783364072"/>
    <n v="230.86633183576501"/>
    <x v="74"/>
    <x v="4"/>
    <d v="1899-12-30T13:53:00"/>
    <x v="0"/>
    <n v="229.69927400212501"/>
    <n v="99.494487643840998"/>
    <n v="1.16705783364074"/>
    <n v="4.7743954661586798"/>
  </r>
  <r>
    <s v="INV6036"/>
    <x v="2"/>
    <x v="1"/>
    <x v="0"/>
    <s v="Female"/>
    <x v="0"/>
    <n v="39.384009290865102"/>
    <n v="5"/>
    <n v="19.692004645432501"/>
    <n v="837.34597516657095"/>
    <x v="117"/>
    <x v="8"/>
    <d v="1899-12-30T13:44:00"/>
    <x v="2"/>
    <n v="817.65397052113894"/>
    <n v="97.648283358439102"/>
    <n v="19.692004645432501"/>
    <n v="9.7331666550127593"/>
  </r>
  <r>
    <s v="INV9535"/>
    <x v="2"/>
    <x v="1"/>
    <x v="1"/>
    <s v="Male"/>
    <x v="1"/>
    <n v="139.72315500002901"/>
    <n v="3"/>
    <n v="41.916946500008798"/>
    <n v="548.56610276991796"/>
    <x v="244"/>
    <x v="6"/>
    <d v="1899-12-30T18:01:00"/>
    <x v="1"/>
    <n v="506.64915626990899"/>
    <n v="92.358815776557407"/>
    <n v="41.916946500008798"/>
    <n v="4.71335242843743"/>
  </r>
  <r>
    <s v="INV1549"/>
    <x v="2"/>
    <x v="1"/>
    <x v="0"/>
    <s v="Female"/>
    <x v="1"/>
    <n v="92.360116657810906"/>
    <n v="5"/>
    <n v="46.180058328905403"/>
    <n v="224.85789766514301"/>
    <x v="245"/>
    <x v="7"/>
    <d v="1899-12-30T01:01:00"/>
    <x v="2"/>
    <n v="178.67783933623701"/>
    <n v="79.462558883443506"/>
    <n v="46.180058328905403"/>
    <n v="3.3500547327513899"/>
  </r>
  <r>
    <s v="INV6089"/>
    <x v="2"/>
    <x v="1"/>
    <x v="0"/>
    <s v="Female"/>
    <x v="1"/>
    <n v="41.666644672325603"/>
    <n v="1"/>
    <n v="4.1666644672325601"/>
    <n v="800.74449705646703"/>
    <x v="246"/>
    <x v="0"/>
    <d v="1899-12-30T15:13:00"/>
    <x v="1"/>
    <n v="796.57783258923405"/>
    <n v="99.479651189293307"/>
    <n v="4.1666644672325202"/>
    <n v="8.3858424623508405"/>
  </r>
  <r>
    <s v="INV1644"/>
    <x v="2"/>
    <x v="1"/>
    <x v="1"/>
    <s v="Male"/>
    <x v="3"/>
    <n v="129.02896936264301"/>
    <n v="8"/>
    <n v="103.223175490114"/>
    <n v="436.97305911866698"/>
    <x v="87"/>
    <x v="11"/>
    <d v="1899-12-30T16:30:00"/>
    <x v="0"/>
    <n v="333.74988362855299"/>
    <n v="76.377679736525195"/>
    <n v="103.223175490114"/>
    <n v="4.4835024633630001"/>
  </r>
  <r>
    <s v="INV1485"/>
    <x v="2"/>
    <x v="1"/>
    <x v="0"/>
    <s v="Female"/>
    <x v="1"/>
    <n v="74.465860688336306"/>
    <n v="7"/>
    <n v="52.126102481835403"/>
    <n v="127.80731415704101"/>
    <x v="126"/>
    <x v="2"/>
    <d v="1899-12-30T13:28:00"/>
    <x v="1"/>
    <n v="75.681211675206001"/>
    <n v="59.215086534260301"/>
    <n v="52.126102481835403"/>
    <n v="5.5273787664980896"/>
  </r>
  <r>
    <s v="INV3193"/>
    <x v="2"/>
    <x v="1"/>
    <x v="0"/>
    <s v="Female"/>
    <x v="2"/>
    <n v="66.243715678778997"/>
    <n v="5"/>
    <n v="33.121857839389499"/>
    <n v="272.15056650789899"/>
    <x v="81"/>
    <x v="8"/>
    <d v="1899-12-30T05:23:00"/>
    <x v="0"/>
    <n v="239.02870866850901"/>
    <n v="87.829583357333107"/>
    <n v="33.121857839389499"/>
    <n v="7.0846406959477797"/>
  </r>
  <r>
    <s v="INV4328"/>
    <x v="2"/>
    <x v="1"/>
    <x v="1"/>
    <s v="Female"/>
    <x v="3"/>
    <n v="57.2896745817945"/>
    <n v="10"/>
    <n v="57.2896745817945"/>
    <n v="756.72368090317298"/>
    <x v="247"/>
    <x v="4"/>
    <d v="1899-12-30T01:32:00"/>
    <x v="2"/>
    <n v="699.43400632137798"/>
    <n v="92.429247818250104"/>
    <n v="57.2896745817945"/>
    <n v="8.6507155503939401"/>
  </r>
  <r>
    <s v="INV9364"/>
    <x v="2"/>
    <x v="1"/>
    <x v="0"/>
    <s v="Male"/>
    <x v="1"/>
    <n v="63.683668392064902"/>
    <n v="4"/>
    <n v="25.4734673568259"/>
    <n v="874.92792617575299"/>
    <x v="210"/>
    <x v="8"/>
    <d v="1899-12-30T19:05:00"/>
    <x v="0"/>
    <n v="849.45445881892704"/>
    <n v="97.088506767846695"/>
    <n v="25.4734673568259"/>
    <n v="7.4419704512411498"/>
  </r>
  <r>
    <s v="INV9078"/>
    <x v="2"/>
    <x v="1"/>
    <x v="0"/>
    <s v="Female"/>
    <x v="2"/>
    <n v="96.3145592327391"/>
    <n v="8"/>
    <n v="77.051647386191306"/>
    <n v="811.11002338395599"/>
    <x v="112"/>
    <x v="11"/>
    <d v="1899-12-30T07:19:00"/>
    <x v="0"/>
    <n v="734.05837599776498"/>
    <n v="90.500469089910695"/>
    <n v="77.051647386191306"/>
    <n v="3.5078715527087998"/>
  </r>
  <r>
    <s v="INV9520"/>
    <x v="2"/>
    <x v="1"/>
    <x v="0"/>
    <s v="Male"/>
    <x v="2"/>
    <n v="184.56069123037699"/>
    <n v="4"/>
    <n v="73.8242764921511"/>
    <n v="708.22403655893697"/>
    <x v="80"/>
    <x v="3"/>
    <d v="1899-12-30T01:12:00"/>
    <x v="1"/>
    <n v="634.39976006678603"/>
    <n v="89.576140785782599"/>
    <n v="73.824276492151"/>
    <n v="4.7666778219463204"/>
  </r>
  <r>
    <s v="INV7905"/>
    <x v="2"/>
    <x v="1"/>
    <x v="0"/>
    <s v="Female"/>
    <x v="3"/>
    <n v="158.29221595205999"/>
    <n v="7"/>
    <n v="110.804551166442"/>
    <n v="483.65697229571401"/>
    <x v="221"/>
    <x v="9"/>
    <d v="1899-12-30T22:26:00"/>
    <x v="1"/>
    <n v="372.85242112927102"/>
    <n v="77.090260760534306"/>
    <n v="110.804551166442"/>
    <n v="8.9258053266877102"/>
  </r>
  <r>
    <s v="INV4495"/>
    <x v="2"/>
    <x v="1"/>
    <x v="0"/>
    <s v="Male"/>
    <x v="1"/>
    <n v="118.887166142694"/>
    <n v="4"/>
    <n v="47.554866457077601"/>
    <n v="278.054963318727"/>
    <x v="10"/>
    <x v="8"/>
    <d v="1899-12-30T21:01:00"/>
    <x v="0"/>
    <n v="230.50009686164901"/>
    <n v="82.897314297329501"/>
    <n v="47.554866457077601"/>
    <n v="4.9070050684943904"/>
  </r>
  <r>
    <s v="INV8874"/>
    <x v="2"/>
    <x v="1"/>
    <x v="1"/>
    <s v="Male"/>
    <x v="0"/>
    <n v="106.21857243179601"/>
    <n v="7"/>
    <n v="74.353000702257901"/>
    <n v="391.243173541825"/>
    <x v="24"/>
    <x v="9"/>
    <d v="1899-12-30T18:44:00"/>
    <x v="1"/>
    <n v="316.89017283956701"/>
    <n v="80.995706575744407"/>
    <n v="74.353000702257802"/>
    <n v="5.8751447114745501"/>
  </r>
  <r>
    <s v="INV8582"/>
    <x v="2"/>
    <x v="1"/>
    <x v="1"/>
    <s v="Female"/>
    <x v="0"/>
    <n v="119.23743001608401"/>
    <n v="4"/>
    <n v="47.694972006433801"/>
    <n v="33.668475648998502"/>
    <x v="248"/>
    <x v="9"/>
    <d v="1899-12-30T18:44:00"/>
    <x v="0"/>
    <n v="-14.0264963574352"/>
    <n v="-41.660621952905203"/>
    <n v="47.694972006433801"/>
    <n v="3.5743576174994902"/>
  </r>
  <r>
    <s v="INV8165"/>
    <x v="2"/>
    <x v="1"/>
    <x v="1"/>
    <s v="Female"/>
    <x v="2"/>
    <n v="143.97603659131099"/>
    <n v="5"/>
    <n v="71.988018295655905"/>
    <n v="410.98746088894001"/>
    <x v="249"/>
    <x v="0"/>
    <d v="1899-12-30T04:23:00"/>
    <x v="2"/>
    <n v="338.99944259328402"/>
    <n v="82.484132693501095"/>
    <n v="71.988018295655905"/>
    <n v="3.2236762208004399"/>
  </r>
  <r>
    <s v="INV6192"/>
    <x v="2"/>
    <x v="1"/>
    <x v="0"/>
    <s v="Female"/>
    <x v="3"/>
    <n v="149.96835268278599"/>
    <n v="10"/>
    <n v="149.96835268278599"/>
    <n v="108.45731449311501"/>
    <x v="220"/>
    <x v="4"/>
    <d v="1899-12-30T01:33:00"/>
    <x v="0"/>
    <n v="-41.511038189670799"/>
    <n v="-38.274078962471201"/>
    <n v="149.96835268278599"/>
    <n v="3.55531936044712"/>
  </r>
  <r>
    <s v="INV1548"/>
    <x v="2"/>
    <x v="1"/>
    <x v="0"/>
    <s v="Male"/>
    <x v="4"/>
    <n v="108.36480374780299"/>
    <n v="8"/>
    <n v="86.691842998242606"/>
    <n v="619.00194574928105"/>
    <x v="99"/>
    <x v="10"/>
    <d v="1899-12-30T13:57:00"/>
    <x v="1"/>
    <n v="532.31010275103802"/>
    <n v="85.994899758625905"/>
    <n v="86.691842998242606"/>
    <n v="3.6865645311552302"/>
  </r>
  <r>
    <s v="INV1632"/>
    <x v="2"/>
    <x v="1"/>
    <x v="1"/>
    <s v="Female"/>
    <x v="4"/>
    <n v="112.78779559459799"/>
    <n v="9"/>
    <n v="101.509016035138"/>
    <n v="473.66253254374402"/>
    <x v="49"/>
    <x v="5"/>
    <d v="1899-12-30T23:52:00"/>
    <x v="0"/>
    <n v="372.15351650860498"/>
    <n v="78.569338070715105"/>
    <n v="101.509016035138"/>
    <n v="6.1425078728459201"/>
  </r>
  <r>
    <s v="INV1738"/>
    <x v="2"/>
    <x v="1"/>
    <x v="0"/>
    <s v="Male"/>
    <x v="4"/>
    <n v="13.9902343553949"/>
    <n v="8"/>
    <n v="11.1921874843159"/>
    <n v="36.784003621946702"/>
    <x v="52"/>
    <x v="4"/>
    <d v="1899-12-30T07:39:00"/>
    <x v="1"/>
    <n v="25.591816137630801"/>
    <n v="69.573221013826"/>
    <n v="11.1921874843159"/>
    <n v="8.2672215825666893"/>
  </r>
  <r>
    <s v="INV1461"/>
    <x v="2"/>
    <x v="1"/>
    <x v="1"/>
    <s v="Male"/>
    <x v="1"/>
    <n v="179.62559094930501"/>
    <n v="5"/>
    <n v="89.812795474652503"/>
    <n v="876.64326252925696"/>
    <x v="250"/>
    <x v="6"/>
    <d v="1899-12-30T21:38:00"/>
    <x v="2"/>
    <n v="786.83046705460401"/>
    <n v="89.754920922391094"/>
    <n v="89.812795474652404"/>
    <n v="9.2411292008216304"/>
  </r>
  <r>
    <s v="INV4564"/>
    <x v="2"/>
    <x v="1"/>
    <x v="1"/>
    <s v="Male"/>
    <x v="2"/>
    <n v="124.595130342226"/>
    <n v="7"/>
    <n v="87.216591239558397"/>
    <n v="109.34583485780399"/>
    <x v="34"/>
    <x v="2"/>
    <d v="1899-12-30T15:28:00"/>
    <x v="1"/>
    <n v="22.1292436182461"/>
    <n v="20.2378477854446"/>
    <n v="87.216591239558397"/>
    <n v="3.1545315102189"/>
  </r>
  <r>
    <s v="INV9159"/>
    <x v="2"/>
    <x v="1"/>
    <x v="0"/>
    <s v="Male"/>
    <x v="0"/>
    <n v="144.50794069142401"/>
    <n v="5"/>
    <n v="72.253970345712403"/>
    <n v="535.24795168681999"/>
    <x v="112"/>
    <x v="11"/>
    <d v="1899-12-30T21:39:00"/>
    <x v="1"/>
    <n v="462.993981341108"/>
    <n v="86.500841316999697"/>
    <n v="72.253970345712403"/>
    <n v="4.7183659119147201"/>
  </r>
  <r>
    <s v="INV9245"/>
    <x v="2"/>
    <x v="1"/>
    <x v="1"/>
    <s v="Male"/>
    <x v="2"/>
    <n v="125.968472056406"/>
    <n v="8"/>
    <n v="100.774777645124"/>
    <n v="974.82007194072605"/>
    <x v="59"/>
    <x v="10"/>
    <d v="1899-12-30T13:50:00"/>
    <x v="2"/>
    <n v="874.04529429560205"/>
    <n v="89.662217618837403"/>
    <n v="100.774777645124"/>
    <n v="3.9180349336660298"/>
  </r>
  <r>
    <s v="INV3431"/>
    <x v="2"/>
    <x v="1"/>
    <x v="1"/>
    <s v="Female"/>
    <x v="1"/>
    <n v="100.292677968524"/>
    <n v="6"/>
    <n v="60.175606781114702"/>
    <n v="997.30604569755201"/>
    <x v="251"/>
    <x v="6"/>
    <d v="1899-12-30T17:37:00"/>
    <x v="2"/>
    <n v="937.13043891643701"/>
    <n v="93.966184498658507"/>
    <n v="60.175606781114702"/>
    <n v="8.3955841656459"/>
  </r>
  <r>
    <s v="INV3182"/>
    <x v="2"/>
    <x v="1"/>
    <x v="0"/>
    <s v="Female"/>
    <x v="4"/>
    <n v="101.615589511585"/>
    <n v="1"/>
    <n v="10.161558951158501"/>
    <n v="804.63913711297198"/>
    <x v="252"/>
    <x v="10"/>
    <d v="1899-12-30T10:31:00"/>
    <x v="2"/>
    <n v="794.47757816181297"/>
    <n v="98.737128424101002"/>
    <n v="10.161558951158501"/>
    <n v="4.8145391888138001"/>
  </r>
  <r>
    <s v="INV6145"/>
    <x v="2"/>
    <x v="1"/>
    <x v="0"/>
    <s v="Male"/>
    <x v="0"/>
    <n v="67.998616999593906"/>
    <n v="3"/>
    <n v="20.399585099878099"/>
    <n v="77.254792408766406"/>
    <x v="207"/>
    <x v="3"/>
    <d v="1899-12-30T14:16:00"/>
    <x v="0"/>
    <n v="56.855207308888303"/>
    <n v="73.5944082382087"/>
    <n v="20.399585099878099"/>
    <n v="4.3850931769999102"/>
  </r>
  <r>
    <s v="INV1087"/>
    <x v="2"/>
    <x v="1"/>
    <x v="0"/>
    <s v="Female"/>
    <x v="0"/>
    <n v="180.299340467918"/>
    <n v="8"/>
    <n v="144.23947237433401"/>
    <n v="680.160638837536"/>
    <x v="160"/>
    <x v="5"/>
    <d v="1899-12-30T05:30:00"/>
    <x v="0"/>
    <n v="535.92116646320096"/>
    <n v="78.793322615543502"/>
    <n v="144.23947237433401"/>
    <n v="6.6318263978864902"/>
  </r>
  <r>
    <s v="INV9708"/>
    <x v="2"/>
    <x v="1"/>
    <x v="0"/>
    <s v="Female"/>
    <x v="0"/>
    <n v="117.55219886282499"/>
    <n v="6"/>
    <n v="70.531319317695093"/>
    <n v="812.89660986722197"/>
    <x v="202"/>
    <x v="5"/>
    <d v="1899-12-30T18:54:00"/>
    <x v="1"/>
    <n v="742.365290549527"/>
    <n v="91.323457563783407"/>
    <n v="70.531319317695093"/>
    <n v="3.46139496267006"/>
  </r>
  <r>
    <s v="INV7263"/>
    <x v="2"/>
    <x v="1"/>
    <x v="0"/>
    <s v="Male"/>
    <x v="3"/>
    <n v="92.758940849307905"/>
    <n v="2"/>
    <n v="18.551788169861499"/>
    <n v="297.97641782642802"/>
    <x v="51"/>
    <x v="5"/>
    <d v="1899-12-30T11:03:00"/>
    <x v="2"/>
    <n v="279.42462965656603"/>
    <n v="93.774075040841595"/>
    <n v="18.551788169861499"/>
    <n v="4.0625411406985599"/>
  </r>
  <r>
    <s v="INV1023"/>
    <x v="2"/>
    <x v="1"/>
    <x v="1"/>
    <s v="Female"/>
    <x v="2"/>
    <n v="199.413176395714"/>
    <n v="2"/>
    <n v="39.882635279142796"/>
    <n v="950.06517411085701"/>
    <x v="76"/>
    <x v="3"/>
    <d v="1899-12-30T18:09:00"/>
    <x v="0"/>
    <n v="910.18253883171406"/>
    <n v="95.802115858370598"/>
    <n v="39.882635279142796"/>
    <n v="5.9919956182887599"/>
  </r>
  <r>
    <s v="INV2376"/>
    <x v="2"/>
    <x v="1"/>
    <x v="0"/>
    <s v="Female"/>
    <x v="3"/>
    <n v="151.99678761626501"/>
    <n v="5"/>
    <n v="75.998393808132604"/>
    <n v="704.945975037842"/>
    <x v="154"/>
    <x v="4"/>
    <d v="1899-12-30T07:29:00"/>
    <x v="1"/>
    <n v="628.94758122970904"/>
    <n v="89.219259844124494"/>
    <n v="75.998393808132604"/>
    <n v="4.8981659820752501"/>
  </r>
  <r>
    <s v="INV4237"/>
    <x v="2"/>
    <x v="1"/>
    <x v="1"/>
    <s v="Female"/>
    <x v="2"/>
    <n v="126.18813650733399"/>
    <n v="9"/>
    <n v="113.569322856601"/>
    <n v="801.39856001707403"/>
    <x v="253"/>
    <x v="8"/>
    <d v="1899-12-30T20:19:00"/>
    <x v="2"/>
    <n v="687.82923716047299"/>
    <n v="85.828609068853098"/>
    <n v="113.569322856601"/>
    <n v="7.0996173809518703"/>
  </r>
  <r>
    <s v="INV5155"/>
    <x v="2"/>
    <x v="1"/>
    <x v="0"/>
    <s v="Female"/>
    <x v="0"/>
    <n v="71.964872115823695"/>
    <n v="10"/>
    <n v="71.964872115823695"/>
    <n v="537.36613438689596"/>
    <x v="189"/>
    <x v="1"/>
    <d v="1899-12-30T10:23:00"/>
    <x v="1"/>
    <n v="465.40126227107203"/>
    <n v="86.607851237605104"/>
    <n v="71.964872115823695"/>
    <n v="3.7537185248356102"/>
  </r>
  <r>
    <s v="INV3643"/>
    <x v="2"/>
    <x v="1"/>
    <x v="0"/>
    <s v="Female"/>
    <x v="3"/>
    <n v="41.001582190471503"/>
    <n v="3"/>
    <n v="12.3004746571414"/>
    <n v="823.04672145720497"/>
    <x v="254"/>
    <x v="10"/>
    <d v="1899-12-30T03:51:00"/>
    <x v="2"/>
    <n v="810.746246800064"/>
    <n v="98.505494969305801"/>
    <n v="12.3004746571414"/>
    <n v="9.1008181589128494"/>
  </r>
  <r>
    <s v="INV4322"/>
    <x v="2"/>
    <x v="1"/>
    <x v="1"/>
    <s v="Male"/>
    <x v="4"/>
    <n v="70.668737401792001"/>
    <n v="8"/>
    <n v="56.534989921433599"/>
    <n v="303.37225753245099"/>
    <x v="242"/>
    <x v="8"/>
    <d v="1899-12-30T14:13:00"/>
    <x v="0"/>
    <n v="246.83726761101801"/>
    <n v="81.364482572904294"/>
    <n v="56.534989921433599"/>
    <n v="3.10771404842657"/>
  </r>
  <r>
    <s v="INV5023"/>
    <x v="2"/>
    <x v="1"/>
    <x v="1"/>
    <s v="Male"/>
    <x v="0"/>
    <n v="166.921044451847"/>
    <n v="3"/>
    <n v="50.076313335554097"/>
    <n v="192.483087804349"/>
    <x v="205"/>
    <x v="7"/>
    <d v="1899-12-30T03:37:00"/>
    <x v="0"/>
    <n v="142.40677446879499"/>
    <n v="73.984045088442002"/>
    <n v="50.076313335554097"/>
    <n v="9.2479872748926901"/>
  </r>
  <r>
    <s v="INV8023"/>
    <x v="2"/>
    <x v="1"/>
    <x v="1"/>
    <s v="Male"/>
    <x v="1"/>
    <n v="53.330140995924197"/>
    <n v="9"/>
    <n v="47.9971268963318"/>
    <n v="303.97694939455101"/>
    <x v="10"/>
    <x v="8"/>
    <d v="1899-12-30T21:34:00"/>
    <x v="2"/>
    <n v="255.97982249821899"/>
    <n v="84.210274169824203"/>
    <n v="47.9971268963318"/>
    <n v="5.3135502670855299"/>
  </r>
  <r>
    <s v="INV2272"/>
    <x v="2"/>
    <x v="1"/>
    <x v="0"/>
    <s v="Female"/>
    <x v="1"/>
    <n v="80.705218862033007"/>
    <n v="6"/>
    <n v="48.423131317219799"/>
    <n v="572.00755477187499"/>
    <x v="72"/>
    <x v="11"/>
    <d v="1899-12-30T08:29:00"/>
    <x v="0"/>
    <n v="523.58442345465505"/>
    <n v="91.534529410799095"/>
    <n v="48.423131317219799"/>
    <n v="6.0250009427912303"/>
  </r>
  <r>
    <s v="INV1253"/>
    <x v="2"/>
    <x v="1"/>
    <x v="0"/>
    <s v="Male"/>
    <x v="2"/>
    <n v="23.308501096539199"/>
    <n v="8"/>
    <n v="18.6468008772313"/>
    <n v="171.789279888343"/>
    <x v="10"/>
    <x v="8"/>
    <d v="1899-12-30T10:26:00"/>
    <x v="0"/>
    <n v="153.14247901111099"/>
    <n v="89.145538715016897"/>
    <n v="18.6468008772313"/>
    <n v="5.2661848787309902"/>
  </r>
  <r>
    <s v="INV6526"/>
    <x v="2"/>
    <x v="1"/>
    <x v="0"/>
    <s v="Female"/>
    <x v="0"/>
    <n v="157.201698555852"/>
    <n v="1"/>
    <n v="15.720169855585199"/>
    <n v="98.629146944989898"/>
    <x v="255"/>
    <x v="9"/>
    <d v="1899-12-30T13:26:00"/>
    <x v="1"/>
    <n v="82.908977089404601"/>
    <n v="84.061334460944707"/>
    <n v="15.720169855585199"/>
    <n v="4.1947237341893704"/>
  </r>
  <r>
    <s v="INV9796"/>
    <x v="2"/>
    <x v="1"/>
    <x v="0"/>
    <s v="Female"/>
    <x v="2"/>
    <n v="73.232153359113397"/>
    <n v="7"/>
    <n v="51.262507351379398"/>
    <n v="626.53965149275405"/>
    <x v="256"/>
    <x v="0"/>
    <d v="1899-12-30T15:26:00"/>
    <x v="1"/>
    <n v="575.27714414137404"/>
    <n v="91.818154329219993"/>
    <n v="51.262507351379398"/>
    <n v="6.2683195169664803"/>
  </r>
  <r>
    <s v="INV8919"/>
    <x v="2"/>
    <x v="1"/>
    <x v="1"/>
    <s v="Male"/>
    <x v="1"/>
    <n v="114.420929319946"/>
    <n v="7"/>
    <n v="80.0946505239624"/>
    <n v="478.24878924879101"/>
    <x v="221"/>
    <x v="9"/>
    <d v="1899-12-30T06:33:00"/>
    <x v="0"/>
    <n v="398.15413872482901"/>
    <n v="83.252513686491298"/>
    <n v="80.0946505239624"/>
    <n v="9.3921118830202808"/>
  </r>
  <r>
    <s v="INV8612"/>
    <x v="2"/>
    <x v="1"/>
    <x v="0"/>
    <s v="Female"/>
    <x v="0"/>
    <n v="184.23950747626299"/>
    <n v="5"/>
    <n v="92.119753738131493"/>
    <n v="370.03310640022801"/>
    <x v="47"/>
    <x v="0"/>
    <d v="1899-12-30T02:03:00"/>
    <x v="0"/>
    <n v="277.913352662097"/>
    <n v="75.104996784126996"/>
    <n v="92.119753738131493"/>
    <n v="4.2192901963623202"/>
  </r>
  <r>
    <s v="INV3371"/>
    <x v="0"/>
    <x v="1"/>
    <x v="0"/>
    <s v="Female"/>
    <x v="1"/>
    <n v="194.80582876433101"/>
    <n v="3"/>
    <n v="58.441748629299397"/>
    <n v="532.04218466493398"/>
    <x v="257"/>
    <x v="8"/>
    <d v="1899-12-30T00:22:00"/>
    <x v="1"/>
    <n v="473.600436035634"/>
    <n v="89.015579908178793"/>
    <n v="58.441748629299397"/>
    <n v="8.7371121768067503"/>
  </r>
  <r>
    <s v="INV5585"/>
    <x v="0"/>
    <x v="1"/>
    <x v="1"/>
    <s v="Male"/>
    <x v="3"/>
    <n v="118.225129727701"/>
    <n v="2"/>
    <n v="23.645025945540301"/>
    <n v="206.04869832753499"/>
    <x v="55"/>
    <x v="3"/>
    <d v="1899-12-30T11:47:00"/>
    <x v="0"/>
    <n v="182.40367238199499"/>
    <n v="88.524544858830296"/>
    <n v="23.645025945540301"/>
    <n v="5.8624459158911897"/>
  </r>
  <r>
    <s v="INV6550"/>
    <x v="0"/>
    <x v="1"/>
    <x v="0"/>
    <s v="Male"/>
    <x v="2"/>
    <n v="72.549969029660701"/>
    <n v="2"/>
    <n v="14.509993805932099"/>
    <n v="378.32715407004798"/>
    <x v="225"/>
    <x v="6"/>
    <d v="1899-12-30T06:00:00"/>
    <x v="0"/>
    <n v="363.81716026411601"/>
    <n v="96.164696704998903"/>
    <n v="14.509993805932099"/>
    <n v="5.8445613487479697"/>
  </r>
  <r>
    <s v="INV3179"/>
    <x v="0"/>
    <x v="1"/>
    <x v="0"/>
    <s v="Male"/>
    <x v="1"/>
    <n v="153.99500079142999"/>
    <n v="9"/>
    <n v="138.59550071228699"/>
    <n v="44.350203439055797"/>
    <x v="228"/>
    <x v="4"/>
    <d v="1899-12-30T01:56:00"/>
    <x v="1"/>
    <n v="-94.2452972732315"/>
    <n v="-212.50251400253299"/>
    <n v="138.59550071228699"/>
    <n v="8.0102629172275002"/>
  </r>
  <r>
    <s v="INV9730"/>
    <x v="0"/>
    <x v="1"/>
    <x v="1"/>
    <s v="Male"/>
    <x v="3"/>
    <n v="50.581047783697898"/>
    <n v="6"/>
    <n v="30.348628670218702"/>
    <n v="865.11982415039995"/>
    <x v="7"/>
    <x v="6"/>
    <d v="1899-12-30T02:14:00"/>
    <x v="1"/>
    <n v="834.77119548018095"/>
    <n v="96.491973964413205"/>
    <n v="30.348628670218702"/>
    <n v="9.2601986674597008"/>
  </r>
  <r>
    <s v="INV6050"/>
    <x v="0"/>
    <x v="1"/>
    <x v="0"/>
    <s v="Female"/>
    <x v="1"/>
    <n v="36.1633149496923"/>
    <n v="9"/>
    <n v="32.546983454723097"/>
    <n v="990.12492971996596"/>
    <x v="164"/>
    <x v="11"/>
    <d v="1899-12-30T16:15:00"/>
    <x v="0"/>
    <n v="957.57794626524196"/>
    <n v="96.712840725671995"/>
    <n v="32.546983454723197"/>
    <n v="7.9182718341815699"/>
  </r>
  <r>
    <s v="INV7908"/>
    <x v="0"/>
    <x v="1"/>
    <x v="1"/>
    <s v="Male"/>
    <x v="3"/>
    <n v="36.6854442962549"/>
    <n v="9"/>
    <n v="33.016899866629402"/>
    <n v="420.09357701435698"/>
    <x v="258"/>
    <x v="0"/>
    <d v="1899-12-30T15:47:00"/>
    <x v="0"/>
    <n v="387.07667714772703"/>
    <n v="92.140584461851603"/>
    <n v="33.016899866629302"/>
    <n v="4.98907128250457"/>
  </r>
  <r>
    <s v="INV1005"/>
    <x v="0"/>
    <x v="1"/>
    <x v="1"/>
    <s v="Male"/>
    <x v="3"/>
    <n v="100.67084334885"/>
    <n v="6"/>
    <n v="60.402506009310301"/>
    <n v="891.08305420458498"/>
    <x v="259"/>
    <x v="11"/>
    <d v="1899-12-30T14:03:00"/>
    <x v="2"/>
    <n v="830.68054819527504"/>
    <n v="93.221450489457695"/>
    <n v="60.402506009310201"/>
    <n v="5.7454601637412797"/>
  </r>
  <r>
    <s v="INV5201"/>
    <x v="0"/>
    <x v="1"/>
    <x v="1"/>
    <s v="Female"/>
    <x v="4"/>
    <n v="33.609107036051"/>
    <n v="1"/>
    <n v="3.3609107036051"/>
    <n v="378.86149234026499"/>
    <x v="260"/>
    <x v="9"/>
    <d v="1899-12-30T22:39:00"/>
    <x v="1"/>
    <n v="375.50058163666"/>
    <n v="99.1128919746252"/>
    <n v="3.3609107036051"/>
    <n v="9.2413256085766999"/>
  </r>
  <r>
    <s v="INV7003"/>
    <x v="0"/>
    <x v="1"/>
    <x v="1"/>
    <s v="Female"/>
    <x v="1"/>
    <n v="69.947636717629095"/>
    <n v="9"/>
    <n v="62.952873045866198"/>
    <n v="670.35616801251797"/>
    <x v="0"/>
    <x v="0"/>
    <d v="1899-12-30T13:59:00"/>
    <x v="2"/>
    <n v="607.40329496665095"/>
    <n v="90.609040977050995"/>
    <n v="62.952873045866198"/>
    <n v="4.3311974232469801"/>
  </r>
  <r>
    <s v="INV4465"/>
    <x v="0"/>
    <x v="1"/>
    <x v="1"/>
    <s v="Female"/>
    <x v="0"/>
    <n v="126.737567819578"/>
    <n v="8"/>
    <n v="101.39005425566199"/>
    <n v="600.994169930878"/>
    <x v="33"/>
    <x v="9"/>
    <d v="1899-12-30T12:31:00"/>
    <x v="2"/>
    <n v="499.60411567521498"/>
    <n v="83.129611013144398"/>
    <n v="101.39005425566199"/>
    <n v="3.5986825698051099"/>
  </r>
  <r>
    <s v="INV5166"/>
    <x v="0"/>
    <x v="1"/>
    <x v="1"/>
    <s v="Female"/>
    <x v="1"/>
    <n v="15.833841723290099"/>
    <n v="2"/>
    <n v="3.1667683446580299"/>
    <n v="611.64935473002504"/>
    <x v="261"/>
    <x v="11"/>
    <d v="1899-12-30T03:01:00"/>
    <x v="0"/>
    <n v="608.48258638536697"/>
    <n v="99.482257551623505"/>
    <n v="3.1667683446580601"/>
    <n v="3.8989029326376601"/>
  </r>
  <r>
    <s v="INV5349"/>
    <x v="0"/>
    <x v="1"/>
    <x v="1"/>
    <s v="Male"/>
    <x v="2"/>
    <n v="45.529001685298098"/>
    <n v="1"/>
    <n v="4.5529001685298098"/>
    <n v="727.55498070149804"/>
    <x v="204"/>
    <x v="11"/>
    <d v="1899-12-30T03:57:00"/>
    <x v="0"/>
    <n v="723.00208053296797"/>
    <n v="99.374219091436899"/>
    <n v="4.55290016852984"/>
    <n v="7.53870826715203"/>
  </r>
  <r>
    <s v="INV5396"/>
    <x v="0"/>
    <x v="1"/>
    <x v="0"/>
    <s v="Female"/>
    <x v="3"/>
    <n v="11.315050736360201"/>
    <n v="3"/>
    <n v="3.39451522090806"/>
    <n v="874.53787967339099"/>
    <x v="240"/>
    <x v="1"/>
    <d v="1899-12-30T15:49:00"/>
    <x v="2"/>
    <n v="871.14336445248296"/>
    <n v="99.611850406962802"/>
    <n v="3.3945152209080298"/>
    <n v="5.2270038069411902"/>
  </r>
  <r>
    <s v="INV1560"/>
    <x v="0"/>
    <x v="1"/>
    <x v="0"/>
    <s v="Female"/>
    <x v="1"/>
    <n v="97.337333246017593"/>
    <n v="10"/>
    <n v="97.337333246017593"/>
    <n v="959.43302931282699"/>
    <x v="262"/>
    <x v="3"/>
    <d v="1899-12-30T20:22:00"/>
    <x v="0"/>
    <n v="862.09569606680896"/>
    <n v="89.854702697098702"/>
    <n v="97.337333246017593"/>
    <n v="9.3957534196722907"/>
  </r>
  <r>
    <s v="INV1866"/>
    <x v="0"/>
    <x v="1"/>
    <x v="1"/>
    <s v="Female"/>
    <x v="2"/>
    <n v="102.195017253391"/>
    <n v="8"/>
    <n v="81.7560138027128"/>
    <n v="285.16262434951801"/>
    <x v="134"/>
    <x v="3"/>
    <d v="1899-12-30T17:04:00"/>
    <x v="0"/>
    <n v="203.40661054680501"/>
    <n v="71.330038784288107"/>
    <n v="81.7560138027128"/>
    <n v="6.82454529886747"/>
  </r>
  <r>
    <s v="INV2593"/>
    <x v="0"/>
    <x v="1"/>
    <x v="1"/>
    <s v="Male"/>
    <x v="4"/>
    <n v="131.76183501824701"/>
    <n v="3"/>
    <n v="39.528550505474101"/>
    <n v="378.80061465171599"/>
    <x v="186"/>
    <x v="5"/>
    <d v="1899-12-30T20:47:00"/>
    <x v="2"/>
    <n v="339.27206414624197"/>
    <n v="89.564813525495893"/>
    <n v="39.528550505474101"/>
    <n v="6.9742574321307202"/>
  </r>
  <r>
    <s v="INV8950"/>
    <x v="0"/>
    <x v="1"/>
    <x v="1"/>
    <s v="Male"/>
    <x v="0"/>
    <n v="108.90805428272699"/>
    <n v="3"/>
    <n v="32.672416284818297"/>
    <n v="601.88584702274397"/>
    <x v="217"/>
    <x v="0"/>
    <d v="1899-12-30T16:30:00"/>
    <x v="1"/>
    <n v="569.21343073792605"/>
    <n v="94.571658987092903"/>
    <n v="32.672416284818297"/>
    <n v="7.2543116463016197"/>
  </r>
  <r>
    <s v="INV4792"/>
    <x v="0"/>
    <x v="1"/>
    <x v="0"/>
    <s v="Female"/>
    <x v="1"/>
    <n v="184.76027882599601"/>
    <n v="7"/>
    <n v="129.332195178197"/>
    <n v="262.70617168845502"/>
    <x v="156"/>
    <x v="9"/>
    <d v="1899-12-30T11:27:00"/>
    <x v="1"/>
    <n v="133.37397651025799"/>
    <n v="50.769258922636503"/>
    <n v="129.332195178197"/>
    <n v="4.2568771027569099"/>
  </r>
  <r>
    <s v="INV4423"/>
    <x v="0"/>
    <x v="1"/>
    <x v="0"/>
    <s v="Male"/>
    <x v="3"/>
    <n v="5.3536035048510504"/>
    <n v="2"/>
    <n v="1.07072070097021"/>
    <n v="173.78409887139"/>
    <x v="263"/>
    <x v="11"/>
    <d v="1899-12-30T07:39:00"/>
    <x v="2"/>
    <n v="172.71337817041999"/>
    <n v="99.383878785272103"/>
    <n v="1.07072070097021"/>
    <n v="8.4494141905113196"/>
  </r>
  <r>
    <s v="INV5273"/>
    <x v="0"/>
    <x v="1"/>
    <x v="0"/>
    <s v="Female"/>
    <x v="1"/>
    <n v="182.84752510505899"/>
    <n v="9"/>
    <n v="164.562772594553"/>
    <n v="435.18741707023401"/>
    <x v="264"/>
    <x v="10"/>
    <d v="1899-12-30T00:02:00"/>
    <x v="1"/>
    <n v="270.62464447568101"/>
    <n v="62.1857695926914"/>
    <n v="164.562772594553"/>
    <n v="8.7879463035472796"/>
  </r>
  <r>
    <s v="INV2537"/>
    <x v="0"/>
    <x v="1"/>
    <x v="0"/>
    <s v="Male"/>
    <x v="0"/>
    <n v="131.03305474667101"/>
    <n v="5"/>
    <n v="65.516527373335705"/>
    <n v="526.36359272982997"/>
    <x v="4"/>
    <x v="4"/>
    <d v="1899-12-30T16:45:00"/>
    <x v="0"/>
    <n v="460.847065356494"/>
    <n v="87.552990313491506"/>
    <n v="65.516527373335705"/>
    <n v="7.4872735904357199"/>
  </r>
  <r>
    <s v="INV6811"/>
    <x v="0"/>
    <x v="1"/>
    <x v="1"/>
    <s v="Male"/>
    <x v="3"/>
    <n v="39.141864055552603"/>
    <n v="1"/>
    <n v="3.91418640555526"/>
    <n v="856.23322336334297"/>
    <x v="40"/>
    <x v="11"/>
    <d v="1899-12-30T05:21:00"/>
    <x v="1"/>
    <n v="852.31903695778794"/>
    <n v="99.542859784139097"/>
    <n v="3.9141864055552502"/>
    <n v="7.2739571481166703"/>
  </r>
  <r>
    <s v="INV4419"/>
    <x v="0"/>
    <x v="1"/>
    <x v="1"/>
    <s v="Male"/>
    <x v="4"/>
    <n v="106.025253964241"/>
    <n v="10"/>
    <n v="106.025253964241"/>
    <n v="832.36849060423901"/>
    <x v="265"/>
    <x v="0"/>
    <d v="1899-12-30T02:44:00"/>
    <x v="0"/>
    <n v="726.34323663999703"/>
    <n v="87.262221580819897"/>
    <n v="106.025253964241"/>
    <n v="4.0713572530331197"/>
  </r>
  <r>
    <s v="INV8467"/>
    <x v="0"/>
    <x v="1"/>
    <x v="1"/>
    <s v="Female"/>
    <x v="0"/>
    <n v="20.650372672658001"/>
    <n v="8"/>
    <n v="16.5202981381264"/>
    <n v="169.65384513385899"/>
    <x v="241"/>
    <x v="7"/>
    <d v="1899-12-30T14:42:00"/>
    <x v="0"/>
    <n v="153.13354699573199"/>
    <n v="90.262349712680106"/>
    <n v="16.5202981381264"/>
    <n v="9.4093054737829291"/>
  </r>
  <r>
    <s v="INV6030"/>
    <x v="0"/>
    <x v="1"/>
    <x v="0"/>
    <s v="Female"/>
    <x v="0"/>
    <n v="22.6435197131146"/>
    <n v="10"/>
    <n v="22.6435197131146"/>
    <n v="519.60779114911202"/>
    <x v="157"/>
    <x v="3"/>
    <d v="1899-12-30T14:52:00"/>
    <x v="2"/>
    <n v="496.964271435998"/>
    <n v="95.642190109767498"/>
    <n v="22.6435197131146"/>
    <n v="5.4232608749612599"/>
  </r>
  <r>
    <s v="INV8725"/>
    <x v="0"/>
    <x v="1"/>
    <x v="0"/>
    <s v="Female"/>
    <x v="2"/>
    <n v="183.29609425427799"/>
    <n v="7"/>
    <n v="128.30726597799401"/>
    <n v="35.246926305240201"/>
    <x v="127"/>
    <x v="3"/>
    <d v="1899-12-30T11:05:00"/>
    <x v="1"/>
    <n v="-93.060339672754395"/>
    <n v="-264.02398571395099"/>
    <n v="128.30726597799401"/>
    <n v="4.2340846988742502"/>
  </r>
  <r>
    <s v="INV9222"/>
    <x v="0"/>
    <x v="1"/>
    <x v="0"/>
    <s v="Female"/>
    <x v="2"/>
    <n v="101.150276039448"/>
    <n v="10"/>
    <n v="101.150276039448"/>
    <n v="830.66107418619094"/>
    <x v="83"/>
    <x v="2"/>
    <d v="1899-12-30T16:41:00"/>
    <x v="2"/>
    <n v="729.51079814674199"/>
    <n v="87.822918494339305"/>
    <n v="101.150276039448"/>
    <n v="6.8262582288079203"/>
  </r>
  <r>
    <s v="INV6169"/>
    <x v="0"/>
    <x v="1"/>
    <x v="1"/>
    <s v="Male"/>
    <x v="4"/>
    <n v="132.52610329449399"/>
    <n v="5"/>
    <n v="66.263051647247394"/>
    <n v="507.87473196622199"/>
    <x v="174"/>
    <x v="7"/>
    <d v="1899-12-30T22:23:00"/>
    <x v="0"/>
    <n v="441.61168031897398"/>
    <n v="86.952874896785602"/>
    <n v="66.263051647247394"/>
    <n v="3.8454022938946602"/>
  </r>
  <r>
    <s v="INV9653"/>
    <x v="0"/>
    <x v="1"/>
    <x v="0"/>
    <s v="Female"/>
    <x v="1"/>
    <n v="157.080377678221"/>
    <n v="5"/>
    <n v="78.540188839110797"/>
    <n v="719.28425751451505"/>
    <x v="82"/>
    <x v="3"/>
    <d v="1899-12-30T17:19:00"/>
    <x v="0"/>
    <n v="640.74406867540404"/>
    <n v="89.080785792461697"/>
    <n v="78.540188839110698"/>
    <n v="4.5303423555284503"/>
  </r>
  <r>
    <s v="INV2922"/>
    <x v="0"/>
    <x v="1"/>
    <x v="0"/>
    <s v="Female"/>
    <x v="1"/>
    <n v="174.92120646127"/>
    <n v="8"/>
    <n v="139.93696516901599"/>
    <n v="107.874827078127"/>
    <x v="185"/>
    <x v="1"/>
    <d v="1899-12-30T06:07:00"/>
    <x v="0"/>
    <n v="-32.062138090888702"/>
    <n v="-29.7216125015598"/>
    <n v="139.93696516901599"/>
    <n v="9.9478196015512808"/>
  </r>
  <r>
    <s v="INV2546"/>
    <x v="0"/>
    <x v="1"/>
    <x v="1"/>
    <s v="Male"/>
    <x v="4"/>
    <n v="60.569802087096399"/>
    <n v="1"/>
    <n v="6.05698020870964"/>
    <n v="420.58226092166399"/>
    <x v="136"/>
    <x v="3"/>
    <d v="1899-12-30T22:43:00"/>
    <x v="2"/>
    <n v="414.52528071295399"/>
    <n v="98.559858374569401"/>
    <n v="6.0569802087096596"/>
    <n v="8.5782293254353394"/>
  </r>
  <r>
    <s v="INV2023"/>
    <x v="0"/>
    <x v="1"/>
    <x v="1"/>
    <s v="Male"/>
    <x v="4"/>
    <n v="191.21218786000199"/>
    <n v="1"/>
    <n v="19.121218786000199"/>
    <n v="604.35125067060801"/>
    <x v="122"/>
    <x v="11"/>
    <d v="1899-12-30T09:27:00"/>
    <x v="1"/>
    <n v="585.230031884607"/>
    <n v="96.836075251803805"/>
    <n v="19.121218786000199"/>
    <n v="5.7017142177233504"/>
  </r>
  <r>
    <s v="INV5657"/>
    <x v="0"/>
    <x v="1"/>
    <x v="1"/>
    <s v="Female"/>
    <x v="2"/>
    <n v="42.226267205197203"/>
    <n v="7"/>
    <n v="29.558387043638099"/>
    <n v="852.31189990556595"/>
    <x v="51"/>
    <x v="5"/>
    <d v="1899-12-30T02:00:00"/>
    <x v="2"/>
    <n v="822.75351286192802"/>
    <n v="96.531975319491195"/>
    <n v="29.558387043638"/>
    <n v="7.5931674877233197"/>
  </r>
  <r>
    <s v="INV5357"/>
    <x v="0"/>
    <x v="1"/>
    <x v="1"/>
    <s v="Male"/>
    <x v="4"/>
    <n v="179.55300255757601"/>
    <n v="7"/>
    <n v="125.687101790303"/>
    <n v="850.88007052196099"/>
    <x v="266"/>
    <x v="11"/>
    <d v="1899-12-30T15:22:00"/>
    <x v="2"/>
    <n v="725.19296873165695"/>
    <n v="85.228576136093693"/>
    <n v="125.687101790303"/>
    <n v="8.3182444809259195"/>
  </r>
  <r>
    <s v="INV2147"/>
    <x v="0"/>
    <x v="1"/>
    <x v="1"/>
    <s v="Male"/>
    <x v="1"/>
    <n v="62.825511859100601"/>
    <n v="2"/>
    <n v="12.5651023718201"/>
    <n v="450.88827466113099"/>
    <x v="267"/>
    <x v="7"/>
    <d v="1899-12-30T11:13:00"/>
    <x v="0"/>
    <n v="438.323172289311"/>
    <n v="97.213255904411398"/>
    <n v="12.5651023718201"/>
    <n v="4.6240818449372503"/>
  </r>
  <r>
    <s v="INV5069"/>
    <x v="0"/>
    <x v="1"/>
    <x v="0"/>
    <s v="Male"/>
    <x v="2"/>
    <n v="54.357781556766398"/>
    <n v="6"/>
    <n v="32.6146689340598"/>
    <n v="212.99449025151901"/>
    <x v="268"/>
    <x v="6"/>
    <d v="1899-12-30T08:11:00"/>
    <x v="2"/>
    <n v="180.379821317459"/>
    <n v="84.687552764606195"/>
    <n v="32.6146689340598"/>
    <n v="9.4959084016590403"/>
  </r>
  <r>
    <s v="INV5297"/>
    <x v="0"/>
    <x v="1"/>
    <x v="0"/>
    <s v="Male"/>
    <x v="2"/>
    <n v="115.47725915293501"/>
    <n v="5"/>
    <n v="57.738629576467901"/>
    <n v="291.78535154096397"/>
    <x v="188"/>
    <x v="1"/>
    <d v="1899-12-30T03:48:00"/>
    <x v="1"/>
    <n v="234.04672196449599"/>
    <n v="80.211950575468805"/>
    <n v="57.738629576467901"/>
    <n v="4.6296309758651102"/>
  </r>
  <r>
    <s v="INV6374"/>
    <x v="0"/>
    <x v="1"/>
    <x v="0"/>
    <s v="Male"/>
    <x v="0"/>
    <n v="199.966262889116"/>
    <n v="6"/>
    <n v="119.979757733469"/>
    <n v="384.794671424434"/>
    <x v="2"/>
    <x v="2"/>
    <d v="1899-12-30T05:03:00"/>
    <x v="1"/>
    <n v="264.81491369096398"/>
    <n v="68.819797506725294"/>
    <n v="119.979757733469"/>
    <n v="8.8177352408338301"/>
  </r>
  <r>
    <s v="INV1997"/>
    <x v="0"/>
    <x v="1"/>
    <x v="0"/>
    <s v="Female"/>
    <x v="0"/>
    <n v="14.888474825451301"/>
    <n v="10"/>
    <n v="14.888474825451301"/>
    <n v="739.187524502781"/>
    <x v="190"/>
    <x v="2"/>
    <d v="1899-12-30T11:42:00"/>
    <x v="0"/>
    <n v="724.29904967733"/>
    <n v="97.985832507729796"/>
    <n v="14.888474825451301"/>
    <n v="7.3427941870471098"/>
  </r>
  <r>
    <s v="INV7935"/>
    <x v="0"/>
    <x v="1"/>
    <x v="0"/>
    <s v="Male"/>
    <x v="3"/>
    <n v="123.666912519353"/>
    <n v="1"/>
    <n v="12.3666912519353"/>
    <n v="78.943424210185597"/>
    <x v="25"/>
    <x v="4"/>
    <d v="1899-12-30T16:14:00"/>
    <x v="0"/>
    <n v="66.576732958250204"/>
    <n v="84.334741777846801"/>
    <n v="12.3666912519353"/>
    <n v="4.51923906729421"/>
  </r>
  <r>
    <s v="INV4393"/>
    <x v="0"/>
    <x v="1"/>
    <x v="1"/>
    <s v="Male"/>
    <x v="2"/>
    <n v="84.494791968087696"/>
    <n v="10"/>
    <n v="84.494791968087696"/>
    <n v="354.10143397425003"/>
    <x v="241"/>
    <x v="7"/>
    <d v="1899-12-30T09:11:00"/>
    <x v="2"/>
    <n v="269.60664200616202"/>
    <n v="76.138251963635895"/>
    <n v="84.494791968087696"/>
    <n v="9.1317246747750698"/>
  </r>
  <r>
    <s v="INV2748"/>
    <x v="0"/>
    <x v="1"/>
    <x v="0"/>
    <s v="Male"/>
    <x v="0"/>
    <n v="171.929186198369"/>
    <n v="1"/>
    <n v="17.192918619836899"/>
    <n v="548.65480371158003"/>
    <x v="143"/>
    <x v="10"/>
    <d v="1899-12-30T00:56:00"/>
    <x v="2"/>
    <n v="531.46188509174397"/>
    <n v="96.866350480570105"/>
    <n v="17.192918619836799"/>
    <n v="5.6364475999796797"/>
  </r>
  <r>
    <s v="INV6799"/>
    <x v="0"/>
    <x v="1"/>
    <x v="1"/>
    <s v="Male"/>
    <x v="2"/>
    <n v="125.843679221041"/>
    <n v="9"/>
    <n v="113.25931129893701"/>
    <n v="642.85504602138099"/>
    <x v="244"/>
    <x v="6"/>
    <d v="1899-12-30T17:05:00"/>
    <x v="1"/>
    <n v="529.59573472244301"/>
    <n v="82.381827443076304"/>
    <n v="113.25931129893701"/>
    <n v="8.1236090813561699"/>
  </r>
  <r>
    <s v="INV7251"/>
    <x v="0"/>
    <x v="1"/>
    <x v="1"/>
    <s v="Male"/>
    <x v="3"/>
    <n v="139.279267440475"/>
    <n v="7"/>
    <n v="97.495487208332804"/>
    <n v="268.23192059462502"/>
    <x v="224"/>
    <x v="2"/>
    <d v="1899-12-30T22:57:00"/>
    <x v="1"/>
    <n v="170.73643338629199"/>
    <n v="63.6525410576781"/>
    <n v="97.495487208332804"/>
    <n v="6.6773160049633802"/>
  </r>
  <r>
    <s v="INV5152"/>
    <x v="0"/>
    <x v="1"/>
    <x v="0"/>
    <s v="Male"/>
    <x v="3"/>
    <n v="19.109685877585399"/>
    <n v="9"/>
    <n v="17.198717289826899"/>
    <n v="753.69188526294101"/>
    <x v="133"/>
    <x v="1"/>
    <d v="1899-12-30T16:50:00"/>
    <x v="1"/>
    <n v="736.49316797311405"/>
    <n v="97.718070523762194"/>
    <n v="17.198717289826899"/>
    <n v="3.85396616586221"/>
  </r>
  <r>
    <s v="INV7096"/>
    <x v="0"/>
    <x v="1"/>
    <x v="0"/>
    <s v="Female"/>
    <x v="4"/>
    <n v="103.927051326097"/>
    <n v="7"/>
    <n v="72.748935928268196"/>
    <n v="662.72661621351597"/>
    <x v="101"/>
    <x v="2"/>
    <d v="1899-12-30T16:19:00"/>
    <x v="1"/>
    <n v="589.97768028524797"/>
    <n v="89.022783430078803"/>
    <n v="72.748935928268196"/>
    <n v="9.6735938634001997"/>
  </r>
  <r>
    <s v="INV4732"/>
    <x v="0"/>
    <x v="1"/>
    <x v="0"/>
    <s v="Male"/>
    <x v="2"/>
    <n v="50.664059178878802"/>
    <n v="10"/>
    <n v="50.664059178878802"/>
    <n v="294.23947174098299"/>
    <x v="100"/>
    <x v="10"/>
    <d v="1899-12-30T18:51:00"/>
    <x v="2"/>
    <n v="243.57541256210399"/>
    <n v="82.781351910705496"/>
    <n v="50.664059178878802"/>
    <n v="3.3414884374784899"/>
  </r>
  <r>
    <s v="INV3389"/>
    <x v="0"/>
    <x v="1"/>
    <x v="0"/>
    <s v="Male"/>
    <x v="2"/>
    <n v="66.935114776110595"/>
    <n v="5"/>
    <n v="33.467557388055297"/>
    <n v="677.60422286507503"/>
    <x v="90"/>
    <x v="6"/>
    <d v="1899-12-30T21:13:00"/>
    <x v="2"/>
    <n v="644.13666547701996"/>
    <n v="95.060898934993801"/>
    <n v="33.467557388055297"/>
    <n v="3.5365775736271599"/>
  </r>
  <r>
    <s v="INV1179"/>
    <x v="0"/>
    <x v="1"/>
    <x v="1"/>
    <s v="Male"/>
    <x v="3"/>
    <n v="79.789394378163195"/>
    <n v="8"/>
    <n v="63.8315155025306"/>
    <n v="998.26158119025899"/>
    <x v="269"/>
    <x v="5"/>
    <d v="1899-12-30T01:29:00"/>
    <x v="0"/>
    <n v="934.43006568772796"/>
    <n v="93.605732534911098"/>
    <n v="63.8315155025305"/>
    <n v="5.8110634661233203"/>
  </r>
  <r>
    <s v="INV6633"/>
    <x v="0"/>
    <x v="1"/>
    <x v="0"/>
    <s v="Female"/>
    <x v="1"/>
    <n v="144.56635374874199"/>
    <n v="9"/>
    <n v="130.10971837386799"/>
    <n v="789.13799666268199"/>
    <x v="180"/>
    <x v="8"/>
    <d v="1899-12-30T16:39:00"/>
    <x v="0"/>
    <n v="659.02827828881402"/>
    <n v="83.512425086092506"/>
    <n v="130.10971837386799"/>
    <n v="3.2162157887404001"/>
  </r>
  <r>
    <s v="INV7912"/>
    <x v="0"/>
    <x v="1"/>
    <x v="0"/>
    <s v="Female"/>
    <x v="0"/>
    <n v="48.584458806769"/>
    <n v="8"/>
    <n v="38.8675670454152"/>
    <n v="592.61101647600196"/>
    <x v="270"/>
    <x v="11"/>
    <d v="1899-12-30T01:34:00"/>
    <x v="2"/>
    <n v="553.74344943058702"/>
    <n v="93.441301972996698"/>
    <n v="38.8675670454152"/>
    <n v="8.4273734720275897"/>
  </r>
  <r>
    <s v="INV8284"/>
    <x v="0"/>
    <x v="1"/>
    <x v="0"/>
    <s v="Male"/>
    <x v="0"/>
    <n v="48.737022745616102"/>
    <n v="1"/>
    <n v="4.8737022745616096"/>
    <n v="106.381640129376"/>
    <x v="262"/>
    <x v="3"/>
    <d v="1899-12-30T00:17:00"/>
    <x v="2"/>
    <n v="101.507937854814"/>
    <n v="95.418662215928904"/>
    <n v="4.8737022745615999"/>
    <n v="9.5748366102302107"/>
  </r>
  <r>
    <s v="INV9350"/>
    <x v="0"/>
    <x v="1"/>
    <x v="1"/>
    <s v="Male"/>
    <x v="0"/>
    <n v="146.910274821749"/>
    <n v="4"/>
    <n v="58.764109928699597"/>
    <n v="821.85062750312397"/>
    <x v="230"/>
    <x v="5"/>
    <d v="1899-12-30T00:45:00"/>
    <x v="1"/>
    <n v="763.08651757442397"/>
    <n v="92.849782191292803"/>
    <n v="58.764109928699597"/>
    <n v="5.7958977801317797"/>
  </r>
  <r>
    <s v="INV4028"/>
    <x v="0"/>
    <x v="1"/>
    <x v="0"/>
    <s v="Male"/>
    <x v="1"/>
    <n v="173.58454116048799"/>
    <n v="4"/>
    <n v="69.433816464195303"/>
    <n v="825.33680059356095"/>
    <x v="172"/>
    <x v="3"/>
    <d v="1899-12-30T03:38:00"/>
    <x v="1"/>
    <n v="755.902984129365"/>
    <n v="91.587214284609502"/>
    <n v="69.433816464195303"/>
    <n v="8.0755682765361492"/>
  </r>
  <r>
    <s v="INV4764"/>
    <x v="0"/>
    <x v="1"/>
    <x v="0"/>
    <s v="Male"/>
    <x v="1"/>
    <n v="190.18947905121701"/>
    <n v="2"/>
    <n v="38.037895810243498"/>
    <n v="240.55980485104499"/>
    <x v="159"/>
    <x v="9"/>
    <d v="1899-12-30T13:16:00"/>
    <x v="1"/>
    <n v="202.52190904080101"/>
    <n v="84.187759117198894"/>
    <n v="38.037895810243498"/>
    <n v="8.9564734808033606"/>
  </r>
  <r>
    <s v="INV1492"/>
    <x v="0"/>
    <x v="1"/>
    <x v="1"/>
    <s v="Male"/>
    <x v="2"/>
    <n v="131.70878411332799"/>
    <n v="7"/>
    <n v="92.196148879329598"/>
    <n v="431.944759248325"/>
    <x v="44"/>
    <x v="1"/>
    <d v="1899-12-30T14:32:00"/>
    <x v="0"/>
    <n v="339.74861036899603"/>
    <n v="78.655569513154802"/>
    <n v="92.196148879329598"/>
    <n v="8.8113259403853501"/>
  </r>
  <r>
    <s v="INV5633"/>
    <x v="0"/>
    <x v="1"/>
    <x v="1"/>
    <s v="Male"/>
    <x v="1"/>
    <n v="175.51325368859099"/>
    <n v="7"/>
    <n v="122.859277582014"/>
    <n v="23.300829552382002"/>
    <x v="38"/>
    <x v="8"/>
    <d v="1899-12-30T17:43:00"/>
    <x v="2"/>
    <n v="-99.558448029632203"/>
    <n v="-427.27426423088201"/>
    <n v="122.859277582014"/>
    <n v="9.5259371852851196"/>
  </r>
  <r>
    <s v="INV3467"/>
    <x v="0"/>
    <x v="1"/>
    <x v="1"/>
    <s v="Female"/>
    <x v="0"/>
    <n v="40.187970279676101"/>
    <n v="8"/>
    <n v="32.150376223740899"/>
    <n v="787.92011504812501"/>
    <x v="55"/>
    <x v="3"/>
    <d v="1899-12-30T23:25:00"/>
    <x v="0"/>
    <n v="755.76973882438404"/>
    <n v="95.919589358144805"/>
    <n v="32.1503762237408"/>
    <n v="6.0300119207769596"/>
  </r>
  <r>
    <s v="INV1674"/>
    <x v="0"/>
    <x v="1"/>
    <x v="1"/>
    <s v="Male"/>
    <x v="0"/>
    <n v="182.467530421047"/>
    <n v="3"/>
    <n v="54.7402591263142"/>
    <n v="615.12726605287901"/>
    <x v="120"/>
    <x v="10"/>
    <d v="1899-12-30T20:27:00"/>
    <x v="1"/>
    <n v="560.38700692656403"/>
    <n v="91.1009863897646"/>
    <n v="54.740259126314299"/>
    <n v="7.8863841681267601"/>
  </r>
  <r>
    <s v="INV2316"/>
    <x v="0"/>
    <x v="1"/>
    <x v="1"/>
    <s v="Male"/>
    <x v="3"/>
    <n v="109.99036367990399"/>
    <n v="9"/>
    <n v="98.991327311913693"/>
    <n v="499.65768945010097"/>
    <x v="86"/>
    <x v="7"/>
    <d v="1899-12-30T18:17:00"/>
    <x v="0"/>
    <n v="400.66636213818703"/>
    <n v="80.188170941418093"/>
    <n v="98.991327311913693"/>
    <n v="6.6890758557667898"/>
  </r>
  <r>
    <s v="INV9009"/>
    <x v="0"/>
    <x v="1"/>
    <x v="0"/>
    <s v="Male"/>
    <x v="4"/>
    <n v="119.246635610063"/>
    <n v="1"/>
    <n v="11.9246635610063"/>
    <n v="74.730346579086003"/>
    <x v="221"/>
    <x v="9"/>
    <d v="1899-12-30T13:22:00"/>
    <x v="1"/>
    <n v="62.805683018079698"/>
    <n v="84.043077401779897"/>
    <n v="11.9246635610063"/>
    <n v="4.8126664329301896"/>
  </r>
  <r>
    <s v="INV4577"/>
    <x v="0"/>
    <x v="1"/>
    <x v="0"/>
    <s v="Female"/>
    <x v="0"/>
    <n v="101.317896267359"/>
    <n v="5"/>
    <n v="50.658948133679701"/>
    <n v="452.15557725972502"/>
    <x v="231"/>
    <x v="7"/>
    <d v="1899-12-30T20:31:00"/>
    <x v="1"/>
    <n v="401.49662912604498"/>
    <n v="88.796124457714996"/>
    <n v="50.658948133679701"/>
    <n v="4.1573322070603798"/>
  </r>
  <r>
    <s v="INV1374"/>
    <x v="0"/>
    <x v="1"/>
    <x v="1"/>
    <s v="Female"/>
    <x v="1"/>
    <n v="56.344700267867999"/>
    <n v="3"/>
    <n v="16.903410080360398"/>
    <n v="395.125091509968"/>
    <x v="181"/>
    <x v="6"/>
    <d v="1899-12-30T19:33:00"/>
    <x v="0"/>
    <n v="378.221681429608"/>
    <n v="95.722010461101206"/>
    <n v="16.903410080360398"/>
    <n v="5.9439647971612697"/>
  </r>
  <r>
    <s v="INV2659"/>
    <x v="0"/>
    <x v="1"/>
    <x v="0"/>
    <s v="Female"/>
    <x v="1"/>
    <n v="175.552118520638"/>
    <n v="1"/>
    <n v="17.555211852063799"/>
    <n v="553.13379595273796"/>
    <x v="180"/>
    <x v="8"/>
    <d v="1899-12-30T08:10:00"/>
    <x v="1"/>
    <n v="535.57858410067399"/>
    <n v="96.826226858580199"/>
    <n v="17.555211852063799"/>
    <n v="9.7977575935077201"/>
  </r>
  <r>
    <s v="INV9802"/>
    <x v="0"/>
    <x v="1"/>
    <x v="0"/>
    <s v="Female"/>
    <x v="2"/>
    <n v="120.11875790475899"/>
    <n v="2"/>
    <n v="24.023751580951899"/>
    <n v="215.52676237241801"/>
    <x v="271"/>
    <x v="8"/>
    <d v="1899-12-30T00:28:00"/>
    <x v="0"/>
    <n v="191.50301079146601"/>
    <n v="88.8534716911674"/>
    <n v="24.023751580951899"/>
    <n v="5.2765546625970003"/>
  </r>
  <r>
    <s v="INV3101"/>
    <x v="0"/>
    <x v="1"/>
    <x v="0"/>
    <s v="Female"/>
    <x v="1"/>
    <n v="166.60753563892999"/>
    <n v="6"/>
    <n v="99.964521383358502"/>
    <n v="362.34382881936699"/>
    <x v="237"/>
    <x v="1"/>
    <d v="1899-12-30T03:25:00"/>
    <x v="1"/>
    <n v="262.37930743600799"/>
    <n v="72.411694795775801"/>
    <n v="99.964521383358402"/>
    <n v="5.5508078845420101"/>
  </r>
  <r>
    <s v="INV8049"/>
    <x v="0"/>
    <x v="1"/>
    <x v="0"/>
    <s v="Female"/>
    <x v="4"/>
    <n v="104.595868718668"/>
    <n v="9"/>
    <n v="94.136281846801793"/>
    <n v="629.75737262881603"/>
    <x v="272"/>
    <x v="2"/>
    <d v="1899-12-30T11:24:00"/>
    <x v="1"/>
    <n v="535.62109078201399"/>
    <n v="85.051976215245205"/>
    <n v="94.136281846801793"/>
    <n v="8.5796147453785299"/>
  </r>
  <r>
    <s v="INV9721"/>
    <x v="0"/>
    <x v="1"/>
    <x v="1"/>
    <s v="Male"/>
    <x v="1"/>
    <n v="138.58391504327901"/>
    <n v="10"/>
    <n v="138.58391504327901"/>
    <n v="147.37014404471299"/>
    <x v="63"/>
    <x v="2"/>
    <d v="1899-12-30T12:08:00"/>
    <x v="2"/>
    <n v="8.7862290014349096"/>
    <n v="5.9620142589865797"/>
    <n v="138.58391504327901"/>
    <n v="4.6245405301456097"/>
  </r>
  <r>
    <s v="INV7186"/>
    <x v="0"/>
    <x v="1"/>
    <x v="1"/>
    <s v="Male"/>
    <x v="0"/>
    <n v="84.169347794725795"/>
    <n v="4"/>
    <n v="33.667739117890299"/>
    <n v="360.07442533786201"/>
    <x v="183"/>
    <x v="8"/>
    <d v="1899-12-30T21:07:00"/>
    <x v="0"/>
    <n v="326.40668621997099"/>
    <n v="90.649783281248105"/>
    <n v="33.667739117890299"/>
    <n v="3.6547474941546101"/>
  </r>
  <r>
    <s v="INV7181"/>
    <x v="0"/>
    <x v="1"/>
    <x v="0"/>
    <s v="Male"/>
    <x v="1"/>
    <n v="38.215131668159898"/>
    <n v="9"/>
    <n v="34.393618501343902"/>
    <n v="734.00047370601203"/>
    <x v="273"/>
    <x v="7"/>
    <d v="1899-12-30T06:52:00"/>
    <x v="1"/>
    <n v="699.60685520466802"/>
    <n v="95.314223936711002"/>
    <n v="34.393618501343802"/>
    <n v="6.6682150679448204"/>
  </r>
  <r>
    <s v="INV7737"/>
    <x v="0"/>
    <x v="1"/>
    <x v="1"/>
    <s v="Female"/>
    <x v="3"/>
    <n v="107.855173391614"/>
    <n v="1"/>
    <n v="10.7855173391614"/>
    <n v="485.82006277369197"/>
    <x v="274"/>
    <x v="7"/>
    <d v="1899-12-30T17:53:00"/>
    <x v="2"/>
    <n v="475.03454543453"/>
    <n v="97.779935789892306"/>
    <n v="10.7855173391614"/>
    <n v="5.9812120188937801"/>
  </r>
  <r>
    <s v="INV4603"/>
    <x v="0"/>
    <x v="1"/>
    <x v="1"/>
    <s v="Male"/>
    <x v="2"/>
    <n v="191.80795406374301"/>
    <n v="4"/>
    <n v="76.723181625497503"/>
    <n v="266.946495837101"/>
    <x v="46"/>
    <x v="6"/>
    <d v="1899-12-30T17:10:00"/>
    <x v="2"/>
    <n v="190.223314211603"/>
    <n v="71.258966563727995"/>
    <n v="76.723181625497602"/>
    <n v="3.4903972004583501"/>
  </r>
  <r>
    <s v="INV4268"/>
    <x v="0"/>
    <x v="1"/>
    <x v="1"/>
    <s v="Female"/>
    <x v="1"/>
    <n v="91.126237370871905"/>
    <n v="7"/>
    <n v="63.788366159610298"/>
    <n v="855.029818009255"/>
    <x v="275"/>
    <x v="3"/>
    <d v="1899-12-30T01:17:00"/>
    <x v="0"/>
    <n v="791.24145184964505"/>
    <n v="92.539632558297498"/>
    <n v="63.788366159610199"/>
    <n v="7.4503891487177096"/>
  </r>
  <r>
    <s v="INV3007"/>
    <x v="0"/>
    <x v="1"/>
    <x v="0"/>
    <s v="Female"/>
    <x v="0"/>
    <n v="134.34573679470401"/>
    <n v="9"/>
    <n v="120.911163115234"/>
    <n v="591.80152824228196"/>
    <x v="269"/>
    <x v="5"/>
    <d v="1899-12-30T02:01:00"/>
    <x v="0"/>
    <n v="470.89036512704803"/>
    <n v="79.568967407983195"/>
    <n v="120.911163115234"/>
    <n v="9.6656915337053295"/>
  </r>
  <r>
    <s v="INV7294"/>
    <x v="0"/>
    <x v="1"/>
    <x v="0"/>
    <s v="Female"/>
    <x v="2"/>
    <n v="130.15705386735601"/>
    <n v="4"/>
    <n v="52.062821546942402"/>
    <n v="753.14529149640896"/>
    <x v="276"/>
    <x v="3"/>
    <d v="1899-12-30T21:52:00"/>
    <x v="1"/>
    <n v="701.08246994946603"/>
    <n v="93.087280484287405"/>
    <n v="52.062821546942402"/>
    <n v="5.17966602695852"/>
  </r>
  <r>
    <s v="INV7106"/>
    <x v="0"/>
    <x v="1"/>
    <x v="0"/>
    <s v="Male"/>
    <x v="0"/>
    <n v="108.902857361963"/>
    <n v="6"/>
    <n v="65.341714417177897"/>
    <n v="483.56259022428202"/>
    <x v="277"/>
    <x v="3"/>
    <d v="1899-12-30T08:28:00"/>
    <x v="0"/>
    <n v="418.22087580710399"/>
    <n v="86.487433945857603"/>
    <n v="65.341714417177897"/>
    <n v="9.8969638464908094"/>
  </r>
  <r>
    <s v="INV4733"/>
    <x v="0"/>
    <x v="1"/>
    <x v="1"/>
    <s v="Female"/>
    <x v="2"/>
    <n v="183.69084444971901"/>
    <n v="8"/>
    <n v="146.952675559775"/>
    <n v="964.98979405188595"/>
    <x v="278"/>
    <x v="7"/>
    <d v="1899-12-30T07:55:00"/>
    <x v="1"/>
    <n v="818.03711849211004"/>
    <n v="84.771582407857593"/>
    <n v="146.952675559775"/>
    <n v="3.8501752124364899"/>
  </r>
  <r>
    <s v="INV4270"/>
    <x v="0"/>
    <x v="1"/>
    <x v="0"/>
    <s v="Male"/>
    <x v="3"/>
    <n v="14.3456010952629"/>
    <n v="9"/>
    <n v="12.9110409857366"/>
    <n v="431.60847933159698"/>
    <x v="248"/>
    <x v="9"/>
    <d v="1899-12-30T07:25:00"/>
    <x v="0"/>
    <n v="418.69743834586097"/>
    <n v="97.008622025746305"/>
    <n v="12.9110409857366"/>
    <n v="4.3362196077923203"/>
  </r>
  <r>
    <s v="INV3688"/>
    <x v="0"/>
    <x v="1"/>
    <x v="1"/>
    <s v="Female"/>
    <x v="4"/>
    <n v="48.7569621400933"/>
    <n v="10"/>
    <n v="48.7569621400933"/>
    <n v="822.01310368292695"/>
    <x v="216"/>
    <x v="4"/>
    <d v="1899-12-30T06:51:00"/>
    <x v="1"/>
    <n v="773.25614154283403"/>
    <n v="94.068590643915002"/>
    <n v="48.7569621400933"/>
    <n v="6.0373458181403299"/>
  </r>
  <r>
    <s v="INV8473"/>
    <x v="0"/>
    <x v="1"/>
    <x v="0"/>
    <s v="Male"/>
    <x v="2"/>
    <n v="83.044136774248699"/>
    <n v="10"/>
    <n v="83.044136774248699"/>
    <n v="639.39747385447595"/>
    <x v="231"/>
    <x v="7"/>
    <d v="1899-12-30T22:37:00"/>
    <x v="0"/>
    <n v="556.35333708022699"/>
    <n v="87.012126232899504"/>
    <n v="83.044136774248699"/>
    <n v="4.8835208332668403"/>
  </r>
  <r>
    <s v="INV4507"/>
    <x v="0"/>
    <x v="1"/>
    <x v="1"/>
    <s v="Male"/>
    <x v="4"/>
    <n v="53.715735524506002"/>
    <n v="1"/>
    <n v="5.3715735524505996"/>
    <n v="257.67059370355997"/>
    <x v="236"/>
    <x v="0"/>
    <d v="1899-12-30T03:53:00"/>
    <x v="1"/>
    <n v="252.299020151109"/>
    <n v="97.915333109904495"/>
    <n v="5.3715735524505899"/>
    <n v="8.7035575519052006"/>
  </r>
  <r>
    <s v="INV4983"/>
    <x v="0"/>
    <x v="1"/>
    <x v="1"/>
    <s v="Male"/>
    <x v="3"/>
    <n v="112.799842999954"/>
    <n v="2"/>
    <n v="22.559968599990899"/>
    <n v="880.25106463772102"/>
    <x v="279"/>
    <x v="4"/>
    <d v="1899-12-30T14:27:00"/>
    <x v="0"/>
    <n v="857.69109603772995"/>
    <n v="97.437098402229594"/>
    <n v="22.559968599990899"/>
    <n v="3.7296360010400198"/>
  </r>
  <r>
    <s v="INV5194"/>
    <x v="0"/>
    <x v="1"/>
    <x v="0"/>
    <s v="Male"/>
    <x v="3"/>
    <n v="108.202892579975"/>
    <n v="5"/>
    <n v="54.101446289987798"/>
    <n v="207.26783729999701"/>
    <x v="148"/>
    <x v="9"/>
    <d v="1899-12-30T07:28:00"/>
    <x v="0"/>
    <n v="153.16639101000899"/>
    <n v="73.897809233334101"/>
    <n v="54.101446289987798"/>
    <n v="6.0859021383045802"/>
  </r>
  <r>
    <s v="INV7759"/>
    <x v="0"/>
    <x v="1"/>
    <x v="0"/>
    <s v="Male"/>
    <x v="0"/>
    <n v="80.135028916766103"/>
    <n v="7"/>
    <n v="56.094520241736198"/>
    <n v="856.26144495432595"/>
    <x v="114"/>
    <x v="1"/>
    <d v="1899-12-30T17:53:00"/>
    <x v="2"/>
    <n v="800.16692471259"/>
    <n v="93.448902718639999"/>
    <n v="56.094520241736198"/>
    <n v="6.9577677693355797"/>
  </r>
  <r>
    <s v="INV2586"/>
    <x v="0"/>
    <x v="1"/>
    <x v="1"/>
    <s v="Female"/>
    <x v="3"/>
    <n v="143.575933092311"/>
    <n v="2"/>
    <n v="28.715186618462301"/>
    <n v="571.51358870045101"/>
    <x v="38"/>
    <x v="8"/>
    <d v="1899-12-30T14:22:00"/>
    <x v="1"/>
    <n v="542.798402081988"/>
    <n v="94.975589874641997"/>
    <n v="28.715186618462301"/>
    <n v="3.2985880508897201"/>
  </r>
  <r>
    <s v="INV7657"/>
    <x v="0"/>
    <x v="1"/>
    <x v="0"/>
    <s v="Female"/>
    <x v="1"/>
    <n v="128.18819371111101"/>
    <n v="5"/>
    <n v="64.094096855555605"/>
    <n v="123.66109268239001"/>
    <x v="142"/>
    <x v="8"/>
    <d v="1899-12-30T02:44:00"/>
    <x v="1"/>
    <n v="59.566995826834301"/>
    <n v="48.1695531995869"/>
    <n v="64.094096855555605"/>
    <n v="5.9853685887650299"/>
  </r>
  <r>
    <s v="INV9778"/>
    <x v="0"/>
    <x v="1"/>
    <x v="1"/>
    <s v="Female"/>
    <x v="3"/>
    <n v="41.383249736320998"/>
    <n v="10"/>
    <n v="41.383249736320998"/>
    <n v="769.56535486355403"/>
    <x v="109"/>
    <x v="6"/>
    <d v="1899-12-30T21:19:00"/>
    <x v="2"/>
    <n v="728.18210512723294"/>
    <n v="94.622516531599999"/>
    <n v="41.383249736320998"/>
    <n v="9.9119497055402395"/>
  </r>
  <r>
    <s v="INV4986"/>
    <x v="0"/>
    <x v="1"/>
    <x v="1"/>
    <s v="Male"/>
    <x v="0"/>
    <n v="162.192731952744"/>
    <n v="4"/>
    <n v="64.877092781097602"/>
    <n v="430.110360803444"/>
    <x v="224"/>
    <x v="2"/>
    <d v="1899-12-30T04:04:00"/>
    <x v="2"/>
    <n v="365.23326802234698"/>
    <n v="84.916175313724693"/>
    <n v="64.877092781097701"/>
    <n v="4.9284466840560999"/>
  </r>
  <r>
    <s v="INV3804"/>
    <x v="0"/>
    <x v="1"/>
    <x v="1"/>
    <s v="Male"/>
    <x v="1"/>
    <n v="172.278992482391"/>
    <n v="9"/>
    <n v="155.05109323415201"/>
    <n v="181.488627601503"/>
    <x v="190"/>
    <x v="2"/>
    <d v="1899-12-30T04:14:00"/>
    <x v="2"/>
    <n v="26.4375343673515"/>
    <n v="14.5670473774261"/>
    <n v="155.05109323415201"/>
    <n v="6.3251300177677496"/>
  </r>
  <r>
    <s v="INV2694"/>
    <x v="0"/>
    <x v="1"/>
    <x v="1"/>
    <s v="Female"/>
    <x v="2"/>
    <n v="199.031653140119"/>
    <n v="9"/>
    <n v="179.128487826107"/>
    <n v="532.69261053816297"/>
    <x v="201"/>
    <x v="1"/>
    <d v="1899-12-30T07:07:00"/>
    <x v="1"/>
    <n v="353.56412271205602"/>
    <n v="66.373010572619094"/>
    <n v="179.128487826107"/>
    <n v="9.2222487137295293"/>
  </r>
  <r>
    <s v="INV5469"/>
    <x v="0"/>
    <x v="1"/>
    <x v="1"/>
    <s v="Male"/>
    <x v="4"/>
    <n v="121.775745406539"/>
    <n v="4"/>
    <n v="48.710298162615899"/>
    <n v="260.25372835083698"/>
    <x v="192"/>
    <x v="1"/>
    <d v="1899-12-30T00:48:00"/>
    <x v="1"/>
    <n v="211.54343018822101"/>
    <n v="81.283534929055193"/>
    <n v="48.710298162615899"/>
    <n v="9.7799319086989502"/>
  </r>
  <r>
    <s v="INV2858"/>
    <x v="0"/>
    <x v="1"/>
    <x v="0"/>
    <s v="Female"/>
    <x v="0"/>
    <n v="42.059737628904102"/>
    <n v="1"/>
    <n v="4.2059737628904097"/>
    <n v="288.81282540238902"/>
    <x v="19"/>
    <x v="8"/>
    <d v="1899-12-30T19:01:00"/>
    <x v="1"/>
    <n v="284.60685163949898"/>
    <n v="98.543702566868106"/>
    <n v="4.2059737628904301"/>
    <n v="8.1737538033710209"/>
  </r>
  <r>
    <s v="INV6670"/>
    <x v="0"/>
    <x v="1"/>
    <x v="0"/>
    <s v="Female"/>
    <x v="0"/>
    <n v="99.706927188951795"/>
    <n v="3"/>
    <n v="29.912078156685499"/>
    <n v="341.845987168867"/>
    <x v="280"/>
    <x v="9"/>
    <d v="1899-12-30T07:23:00"/>
    <x v="2"/>
    <n v="311.93390901218203"/>
    <n v="91.249837856979298"/>
    <n v="29.912078156685499"/>
    <n v="4.3452964258333804"/>
  </r>
  <r>
    <s v="INV4314"/>
    <x v="0"/>
    <x v="1"/>
    <x v="1"/>
    <s v="Male"/>
    <x v="2"/>
    <n v="143.332292242183"/>
    <n v="3"/>
    <n v="42.999687672655"/>
    <n v="839.27440936012499"/>
    <x v="129"/>
    <x v="1"/>
    <d v="1899-12-30T08:10:00"/>
    <x v="2"/>
    <n v="796.27472168746999"/>
    <n v="94.8765639470124"/>
    <n v="42.999687672655099"/>
    <n v="6.5799326578613"/>
  </r>
  <r>
    <s v="INV4749"/>
    <x v="0"/>
    <x v="1"/>
    <x v="0"/>
    <s v="Female"/>
    <x v="2"/>
    <n v="161.96546161413201"/>
    <n v="10"/>
    <n v="161.96546161413201"/>
    <n v="736.98812811604103"/>
    <x v="281"/>
    <x v="7"/>
    <d v="1899-12-30T14:52:00"/>
    <x v="2"/>
    <n v="575.02266650190904"/>
    <n v="78.023328268779096"/>
    <n v="161.96546161413201"/>
    <n v="5.1308311857186402"/>
  </r>
  <r>
    <s v="INV1658"/>
    <x v="0"/>
    <x v="1"/>
    <x v="1"/>
    <s v="Female"/>
    <x v="3"/>
    <n v="62.094825044957098"/>
    <n v="8"/>
    <n v="49.675860035965599"/>
    <n v="90.494596500974893"/>
    <x v="255"/>
    <x v="9"/>
    <d v="1899-12-30T13:37:00"/>
    <x v="1"/>
    <n v="40.818736465009202"/>
    <n v="45.106269372193303"/>
    <n v="49.675860035965599"/>
    <n v="3.0821810082679999"/>
  </r>
  <r>
    <s v="INV3447"/>
    <x v="0"/>
    <x v="1"/>
    <x v="0"/>
    <s v="Female"/>
    <x v="4"/>
    <n v="21.2974142670741"/>
    <n v="5"/>
    <n v="10.648707133537"/>
    <n v="123.59651692372"/>
    <x v="282"/>
    <x v="9"/>
    <d v="1899-12-30T06:12:00"/>
    <x v="1"/>
    <n v="112.947809790183"/>
    <n v="91.384298361652696"/>
    <n v="10.6487071335371"/>
    <n v="9.3852660269268604"/>
  </r>
  <r>
    <s v="INV7010"/>
    <x v="0"/>
    <x v="1"/>
    <x v="1"/>
    <s v="Male"/>
    <x v="4"/>
    <n v="70.613685340278295"/>
    <n v="5"/>
    <n v="35.306842670139098"/>
    <n v="209.89476098142799"/>
    <x v="226"/>
    <x v="1"/>
    <d v="1899-12-30T07:59:00"/>
    <x v="2"/>
    <n v="174.587918311289"/>
    <n v="83.178788024507497"/>
    <n v="35.306842670139098"/>
    <n v="6.1166176658756104"/>
  </r>
  <r>
    <s v="INV2015"/>
    <x v="0"/>
    <x v="1"/>
    <x v="1"/>
    <s v="Male"/>
    <x v="4"/>
    <n v="122.85635689907301"/>
    <n v="2"/>
    <n v="24.571271379814601"/>
    <n v="596.21857081306496"/>
    <x v="12"/>
    <x v="3"/>
    <d v="1899-12-30T11:30:00"/>
    <x v="0"/>
    <n v="571.64729943325096"/>
    <n v="95.8788148201578"/>
    <n v="24.571271379814601"/>
    <n v="3.7538706451251098"/>
  </r>
  <r>
    <s v="INV9945"/>
    <x v="0"/>
    <x v="1"/>
    <x v="0"/>
    <s v="Male"/>
    <x v="4"/>
    <n v="153.69693115210899"/>
    <n v="9"/>
    <n v="138.327238036898"/>
    <n v="757.23640784730298"/>
    <x v="283"/>
    <x v="7"/>
    <d v="1899-12-30T06:42:00"/>
    <x v="0"/>
    <n v="618.90916981040505"/>
    <n v="81.732621859778206"/>
    <n v="138.327238036898"/>
    <n v="7.0218699974296497"/>
  </r>
  <r>
    <s v="INV5393"/>
    <x v="0"/>
    <x v="1"/>
    <x v="1"/>
    <s v="Female"/>
    <x v="4"/>
    <n v="31.567986507282502"/>
    <n v="1"/>
    <n v="3.1567986507282502"/>
    <n v="771.26152108245105"/>
    <x v="41"/>
    <x v="2"/>
    <d v="1899-12-30T20:53:00"/>
    <x v="2"/>
    <n v="768.10472243172205"/>
    <n v="99.590696726799194"/>
    <n v="3.1567986507282"/>
    <n v="6.9024795583466201"/>
  </r>
  <r>
    <s v="INV3893"/>
    <x v="0"/>
    <x v="1"/>
    <x v="1"/>
    <s v="Male"/>
    <x v="3"/>
    <n v="36.712901603483701"/>
    <n v="8"/>
    <n v="29.3703212827869"/>
    <n v="278.62044309777701"/>
    <x v="60"/>
    <x v="4"/>
    <d v="1899-12-30T17:04:00"/>
    <x v="1"/>
    <n v="249.25012181499"/>
    <n v="89.458662488566901"/>
    <n v="29.3703212827869"/>
    <n v="5.9678632864583498"/>
  </r>
  <r>
    <s v="INV3387"/>
    <x v="0"/>
    <x v="1"/>
    <x v="0"/>
    <s v="Male"/>
    <x v="4"/>
    <n v="168.25326951780499"/>
    <n v="6"/>
    <n v="100.95196171068299"/>
    <n v="496.75972488159903"/>
    <x v="232"/>
    <x v="6"/>
    <d v="1899-12-30T15:49:00"/>
    <x v="1"/>
    <n v="395.807763170915"/>
    <n v="79.677909328348804"/>
    <n v="100.95196171068299"/>
    <n v="7.1871684406448804"/>
  </r>
  <r>
    <s v="INV8278"/>
    <x v="0"/>
    <x v="1"/>
    <x v="1"/>
    <s v="Male"/>
    <x v="4"/>
    <n v="178.50498942798299"/>
    <n v="2"/>
    <n v="35.7009978855966"/>
    <n v="856.18046361640302"/>
    <x v="177"/>
    <x v="1"/>
    <d v="1899-12-30T08:40:00"/>
    <x v="2"/>
    <n v="820.47946573080606"/>
    <n v="95.830201762044396"/>
    <n v="35.700997885596699"/>
    <n v="5.6740068466562397"/>
  </r>
  <r>
    <s v="INV9236"/>
    <x v="0"/>
    <x v="1"/>
    <x v="0"/>
    <s v="Male"/>
    <x v="2"/>
    <n v="35.885108842976202"/>
    <n v="5"/>
    <n v="17.942554421488101"/>
    <n v="381.40711038837998"/>
    <x v="72"/>
    <x v="11"/>
    <d v="1899-12-30T03:28:00"/>
    <x v="1"/>
    <n v="363.46455596689202"/>
    <n v="95.295694827708502"/>
    <n v="17.942554421488101"/>
    <n v="9.0565763922035103"/>
  </r>
  <r>
    <s v="INV3013"/>
    <x v="0"/>
    <x v="1"/>
    <x v="1"/>
    <s v="Male"/>
    <x v="3"/>
    <n v="189.500034528958"/>
    <n v="1"/>
    <n v="18.9500034528958"/>
    <n v="420.06532476425099"/>
    <x v="284"/>
    <x v="10"/>
    <d v="1899-12-30T03:59:00"/>
    <x v="1"/>
    <n v="401.11532131135499"/>
    <n v="95.488796066771002"/>
    <n v="18.9500034528958"/>
    <n v="8.6952938073088806"/>
  </r>
  <r>
    <s v="INV2142"/>
    <x v="0"/>
    <x v="1"/>
    <x v="1"/>
    <s v="Female"/>
    <x v="0"/>
    <n v="195.37631063554599"/>
    <n v="9"/>
    <n v="175.83867957199101"/>
    <n v="986.40445042365195"/>
    <x v="38"/>
    <x v="8"/>
    <d v="1899-12-30T19:11:00"/>
    <x v="2"/>
    <n v="810.56577085165998"/>
    <n v="82.173774713154302"/>
    <n v="175.83867957199101"/>
    <n v="9.8911217731537295"/>
  </r>
  <r>
    <s v="INV7210"/>
    <x v="0"/>
    <x v="1"/>
    <x v="0"/>
    <s v="Male"/>
    <x v="3"/>
    <n v="98.827597168343004"/>
    <n v="9"/>
    <n v="88.944837451508704"/>
    <n v="925.04364530489295"/>
    <x v="149"/>
    <x v="1"/>
    <d v="1899-12-30T00:25:00"/>
    <x v="1"/>
    <n v="836.09880785338396"/>
    <n v="90.384795582029696"/>
    <n v="88.944837451508704"/>
    <n v="8.0949150260320497"/>
  </r>
  <r>
    <s v="INV2867"/>
    <x v="0"/>
    <x v="1"/>
    <x v="0"/>
    <s v="Male"/>
    <x v="1"/>
    <n v="24.661013103131499"/>
    <n v="3"/>
    <n v="7.3983039309394698"/>
    <n v="137.680577112083"/>
    <x v="1"/>
    <x v="1"/>
    <d v="1899-12-30T07:37:00"/>
    <x v="2"/>
    <n v="130.28227318114301"/>
    <n v="94.626472312854503"/>
    <n v="7.3983039309394698"/>
    <n v="5.8738212424835599"/>
  </r>
  <r>
    <s v="INV3676"/>
    <x v="0"/>
    <x v="1"/>
    <x v="0"/>
    <s v="Male"/>
    <x v="0"/>
    <n v="191.59419148315001"/>
    <n v="8"/>
    <n v="153.27535318651999"/>
    <n v="131.462185926845"/>
    <x v="132"/>
    <x v="9"/>
    <d v="1899-12-30T09:17:00"/>
    <x v="1"/>
    <n v="-21.813167259674501"/>
    <n v="-16.592731290663899"/>
    <n v="153.27535318651999"/>
    <n v="6.7194295422402996"/>
  </r>
  <r>
    <s v="INV9898"/>
    <x v="1"/>
    <x v="1"/>
    <x v="0"/>
    <s v="Female"/>
    <x v="3"/>
    <n v="92.607127008747995"/>
    <n v="6"/>
    <n v="55.564276205248802"/>
    <n v="263.17185763199598"/>
    <x v="162"/>
    <x v="0"/>
    <d v="1899-12-30T14:11:00"/>
    <x v="0"/>
    <n v="207.607581426747"/>
    <n v="78.886695292873299"/>
    <n v="55.564276205248802"/>
    <n v="6.97173341834403"/>
  </r>
  <r>
    <s v="INV4606"/>
    <x v="1"/>
    <x v="1"/>
    <x v="1"/>
    <s v="Male"/>
    <x v="4"/>
    <n v="186.52283576084801"/>
    <n v="5"/>
    <n v="93.261417880424304"/>
    <n v="179.95080830898601"/>
    <x v="162"/>
    <x v="0"/>
    <d v="1899-12-30T18:12:00"/>
    <x v="1"/>
    <n v="86.689390428561893"/>
    <n v="48.173937779546399"/>
    <n v="93.261417880424304"/>
    <n v="7.41290741619183"/>
  </r>
  <r>
    <s v="INV5945"/>
    <x v="1"/>
    <x v="1"/>
    <x v="1"/>
    <s v="Male"/>
    <x v="2"/>
    <n v="42.280125456470302"/>
    <n v="3"/>
    <n v="12.684037636941"/>
    <n v="386.378678308085"/>
    <x v="204"/>
    <x v="11"/>
    <d v="1899-12-30T13:33:00"/>
    <x v="2"/>
    <n v="373.69464067114399"/>
    <n v="96.717200417868995"/>
    <n v="12.684037636941"/>
    <n v="7.8302575830580698"/>
  </r>
  <r>
    <s v="INV5652"/>
    <x v="1"/>
    <x v="1"/>
    <x v="0"/>
    <s v="Female"/>
    <x v="1"/>
    <n v="119.114463085487"/>
    <n v="10"/>
    <n v="119.114463085487"/>
    <n v="365.57625172754001"/>
    <x v="77"/>
    <x v="9"/>
    <d v="1899-12-30T13:22:00"/>
    <x v="1"/>
    <n v="246.461788642052"/>
    <n v="67.417341109383102"/>
    <n v="119.114463085487"/>
    <n v="7.2919539506936797"/>
  </r>
  <r>
    <s v="INV4931"/>
    <x v="1"/>
    <x v="1"/>
    <x v="1"/>
    <s v="Female"/>
    <x v="3"/>
    <n v="26.383241703388101"/>
    <n v="7"/>
    <n v="18.4682691923717"/>
    <n v="539.71671229242804"/>
    <x v="211"/>
    <x v="11"/>
    <d v="1899-12-30T10:52:00"/>
    <x v="2"/>
    <n v="521.24844310005597"/>
    <n v="96.5781550261935"/>
    <n v="18.4682691923717"/>
    <n v="5.82798876741822"/>
  </r>
  <r>
    <s v="INV7818"/>
    <x v="1"/>
    <x v="1"/>
    <x v="0"/>
    <s v="Male"/>
    <x v="2"/>
    <n v="98.223863153377593"/>
    <n v="3"/>
    <n v="29.4671589460132"/>
    <n v="157.287643670801"/>
    <x v="285"/>
    <x v="9"/>
    <d v="1899-12-30T16:35:00"/>
    <x v="1"/>
    <n v="127.820484724788"/>
    <n v="81.265433025567305"/>
    <n v="29.4671589460132"/>
    <n v="5.4174539531359498"/>
  </r>
  <r>
    <s v="INV5680"/>
    <x v="1"/>
    <x v="1"/>
    <x v="0"/>
    <s v="Female"/>
    <x v="3"/>
    <n v="39.152018245057398"/>
    <n v="9"/>
    <n v="35.236816420551598"/>
    <n v="681.27640865381295"/>
    <x v="170"/>
    <x v="11"/>
    <d v="1899-12-30T17:23:00"/>
    <x v="1"/>
    <n v="646.03959223326206"/>
    <n v="94.827823777109899"/>
    <n v="35.236816420551598"/>
    <n v="9.5407313608221695"/>
  </r>
  <r>
    <s v="INV8720"/>
    <x v="1"/>
    <x v="1"/>
    <x v="1"/>
    <s v="Female"/>
    <x v="2"/>
    <n v="98.709786700292995"/>
    <n v="9"/>
    <n v="88.838808030263706"/>
    <n v="209.64262489208099"/>
    <x v="57"/>
    <x v="8"/>
    <d v="1899-12-30T15:30:00"/>
    <x v="1"/>
    <n v="120.803816861817"/>
    <n v="57.623690279590903"/>
    <n v="88.838808030263706"/>
    <n v="5.6074760739585798"/>
  </r>
  <r>
    <s v="INV5370"/>
    <x v="1"/>
    <x v="1"/>
    <x v="1"/>
    <s v="Male"/>
    <x v="3"/>
    <n v="25.015352759256"/>
    <n v="2"/>
    <n v="5.0030705518512004"/>
    <n v="683.93907537234304"/>
    <x v="162"/>
    <x v="0"/>
    <d v="1899-12-30T23:19:00"/>
    <x v="1"/>
    <n v="678.93600482049203"/>
    <n v="99.268491780627102"/>
    <n v="5.0030705518512297"/>
    <n v="6.2457555177066899"/>
  </r>
  <r>
    <s v="INV7319"/>
    <x v="1"/>
    <x v="1"/>
    <x v="1"/>
    <s v="Female"/>
    <x v="0"/>
    <n v="127.647118942294"/>
    <n v="3"/>
    <n v="38.294135682688399"/>
    <n v="485.024437461768"/>
    <x v="89"/>
    <x v="10"/>
    <d v="1899-12-30T08:25:00"/>
    <x v="1"/>
    <n v="446.73030177907901"/>
    <n v="92.1046997377927"/>
    <n v="38.294135682688399"/>
    <n v="7.2281814571239904"/>
  </r>
  <r>
    <s v="INV7051"/>
    <x v="1"/>
    <x v="1"/>
    <x v="0"/>
    <s v="Male"/>
    <x v="1"/>
    <n v="180.31461868148099"/>
    <n v="4"/>
    <n v="72.125847472592596"/>
    <n v="45.273917208378002"/>
    <x v="157"/>
    <x v="3"/>
    <d v="1899-12-30T18:50:00"/>
    <x v="1"/>
    <n v="-26.851930264214499"/>
    <n v="-59.309933665835899"/>
    <n v="72.125847472592596"/>
    <n v="6.2463318526105098"/>
  </r>
  <r>
    <s v="INV1002"/>
    <x v="1"/>
    <x v="1"/>
    <x v="1"/>
    <s v="Male"/>
    <x v="4"/>
    <n v="154.011161878877"/>
    <n v="5"/>
    <n v="77.0055809394389"/>
    <n v="649.18940879017305"/>
    <x v="286"/>
    <x v="0"/>
    <d v="1899-12-30T07:43:00"/>
    <x v="1"/>
    <n v="572.18382785073402"/>
    <n v="88.1381951250643"/>
    <n v="77.0055809394389"/>
    <n v="5.8130523281460302"/>
  </r>
  <r>
    <s v="INV6432"/>
    <x v="1"/>
    <x v="1"/>
    <x v="0"/>
    <s v="Female"/>
    <x v="2"/>
    <n v="157.128400741636"/>
    <n v="5"/>
    <n v="78.564200370818398"/>
    <n v="767.17638441016902"/>
    <x v="66"/>
    <x v="0"/>
    <d v="1899-12-30T18:51:00"/>
    <x v="1"/>
    <n v="688.61218403935004"/>
    <n v="89.759304122581696"/>
    <n v="78.564200370818398"/>
    <n v="6.2136632565946996"/>
  </r>
  <r>
    <s v="INV3381"/>
    <x v="1"/>
    <x v="1"/>
    <x v="0"/>
    <s v="Female"/>
    <x v="0"/>
    <n v="197.92055418995801"/>
    <n v="6"/>
    <n v="118.75233251397501"/>
    <n v="926.57387988359699"/>
    <x v="17"/>
    <x v="3"/>
    <d v="1899-12-30T13:11:00"/>
    <x v="0"/>
    <n v="807.82154736962195"/>
    <n v="87.183716798827305"/>
    <n v="118.75233251397501"/>
    <n v="3.7907645481175098"/>
  </r>
  <r>
    <s v="INV6319"/>
    <x v="1"/>
    <x v="1"/>
    <x v="0"/>
    <s v="Male"/>
    <x v="1"/>
    <n v="15.6904131379384"/>
    <n v="7"/>
    <n v="10.9832891965569"/>
    <n v="641.77867525937199"/>
    <x v="19"/>
    <x v="8"/>
    <d v="1899-12-30T04:27:00"/>
    <x v="0"/>
    <n v="630.79538606281596"/>
    <n v="98.2886173037584"/>
    <n v="10.9832891965569"/>
    <n v="3.5935567352595599"/>
  </r>
  <r>
    <s v="INV2755"/>
    <x v="1"/>
    <x v="1"/>
    <x v="1"/>
    <s v="Male"/>
    <x v="3"/>
    <n v="156.299575872384"/>
    <n v="10"/>
    <n v="156.299575872384"/>
    <n v="857.00739524835706"/>
    <x v="52"/>
    <x v="4"/>
    <d v="1899-12-30T23:38:00"/>
    <x v="0"/>
    <n v="700.70781937597303"/>
    <n v="81.762167194941199"/>
    <n v="156.299575872384"/>
    <n v="7.8839661158618703"/>
  </r>
  <r>
    <s v="INV9391"/>
    <x v="1"/>
    <x v="1"/>
    <x v="1"/>
    <s v="Male"/>
    <x v="2"/>
    <n v="19.439624979898799"/>
    <n v="1"/>
    <n v="1.94396249798988"/>
    <n v="550.32568956374405"/>
    <x v="79"/>
    <x v="3"/>
    <d v="1899-12-30T00:06:00"/>
    <x v="0"/>
    <n v="548.38172706575403"/>
    <n v="99.646761447838102"/>
    <n v="1.9439624979899"/>
    <n v="9.5698555497417903"/>
  </r>
  <r>
    <s v="INV4729"/>
    <x v="1"/>
    <x v="1"/>
    <x v="1"/>
    <s v="Female"/>
    <x v="0"/>
    <n v="70.765380169405205"/>
    <n v="4"/>
    <n v="28.306152067762099"/>
    <n v="188.23720496722399"/>
    <x v="287"/>
    <x v="0"/>
    <d v="1899-12-30T05:09:00"/>
    <x v="1"/>
    <n v="159.93105289946101"/>
    <n v="84.962509365409005"/>
    <n v="28.306152067762099"/>
    <n v="9.6429708631597002"/>
  </r>
  <r>
    <s v="INV5009"/>
    <x v="1"/>
    <x v="1"/>
    <x v="1"/>
    <s v="Female"/>
    <x v="4"/>
    <n v="197.352132703867"/>
    <n v="6"/>
    <n v="118.41127962232"/>
    <n v="378.61986940437703"/>
    <x v="226"/>
    <x v="1"/>
    <d v="1899-12-30T20:53:00"/>
    <x v="2"/>
    <n v="260.208589782057"/>
    <n v="68.725550561147699"/>
    <n v="118.41127962232"/>
    <n v="4.8916374272271597"/>
  </r>
  <r>
    <s v="INV9934"/>
    <x v="1"/>
    <x v="1"/>
    <x v="0"/>
    <s v="Female"/>
    <x v="1"/>
    <n v="5.9284378101072903"/>
    <n v="2"/>
    <n v="1.18568756202145"/>
    <n v="965.35679060128803"/>
    <x v="176"/>
    <x v="7"/>
    <d v="1899-12-30T10:39:00"/>
    <x v="2"/>
    <n v="964.171103039267"/>
    <n v="99.877176234365805"/>
    <n v="1.18568756202148"/>
    <n v="3.7459484023178198"/>
  </r>
  <r>
    <s v="INV8041"/>
    <x v="1"/>
    <x v="1"/>
    <x v="1"/>
    <s v="Female"/>
    <x v="2"/>
    <n v="180.949911563988"/>
    <n v="1"/>
    <n v="18.094991156398802"/>
    <n v="102.585989185868"/>
    <x v="288"/>
    <x v="5"/>
    <d v="1899-12-30T01:54:00"/>
    <x v="2"/>
    <n v="84.490998029469097"/>
    <n v="82.361147657684597"/>
    <n v="18.094991156398802"/>
    <n v="3.4297253568791599"/>
  </r>
  <r>
    <s v="INV9459"/>
    <x v="1"/>
    <x v="1"/>
    <x v="0"/>
    <s v="Female"/>
    <x v="0"/>
    <n v="138.94441913384301"/>
    <n v="10"/>
    <n v="138.94441913384301"/>
    <n v="776.36536101775596"/>
    <x v="234"/>
    <x v="7"/>
    <d v="1899-12-30T23:53:00"/>
    <x v="0"/>
    <n v="637.42094188391297"/>
    <n v="82.103217620155306"/>
    <n v="138.94441913384199"/>
    <n v="8.7227835380512406"/>
  </r>
  <r>
    <s v="INV5183"/>
    <x v="1"/>
    <x v="1"/>
    <x v="0"/>
    <s v="Male"/>
    <x v="2"/>
    <n v="160.64796490321001"/>
    <n v="6"/>
    <n v="96.388778941926503"/>
    <n v="496.05385867221901"/>
    <x v="289"/>
    <x v="5"/>
    <d v="1899-12-30T08:37:00"/>
    <x v="0"/>
    <n v="399.66507973029201"/>
    <n v="80.568888386448705"/>
    <n v="96.388778941926404"/>
    <n v="8.3312399639261301"/>
  </r>
  <r>
    <s v="INV5978"/>
    <x v="1"/>
    <x v="1"/>
    <x v="1"/>
    <s v="Female"/>
    <x v="2"/>
    <n v="101.16202684791899"/>
    <n v="10"/>
    <n v="101.16202684791899"/>
    <n v="598.50959970553799"/>
    <x v="290"/>
    <x v="4"/>
    <d v="1899-12-30T01:19:00"/>
    <x v="2"/>
    <n v="497.34757285761901"/>
    <n v="83.097676812921605"/>
    <n v="101.16202684791899"/>
    <n v="8.5308207080571492"/>
  </r>
  <r>
    <s v="INV9056"/>
    <x v="1"/>
    <x v="1"/>
    <x v="1"/>
    <s v="Male"/>
    <x v="3"/>
    <n v="86.657591887545905"/>
    <n v="2"/>
    <n v="17.331518377509099"/>
    <n v="730.63133318232099"/>
    <x v="57"/>
    <x v="8"/>
    <d v="1899-12-30T11:59:00"/>
    <x v="2"/>
    <n v="713.29981480481194"/>
    <n v="97.627870912403793"/>
    <n v="17.331518377509099"/>
    <n v="4.3008960014635198"/>
  </r>
  <r>
    <s v="INV6501"/>
    <x v="1"/>
    <x v="1"/>
    <x v="0"/>
    <s v="Male"/>
    <x v="3"/>
    <n v="171.31860172818"/>
    <n v="5"/>
    <n v="85.659300864090298"/>
    <n v="116.030074725837"/>
    <x v="291"/>
    <x v="9"/>
    <d v="1899-12-30T09:09:00"/>
    <x v="1"/>
    <n v="30.370773861747502"/>
    <n v="26.174915368717301"/>
    <n v="85.659300864090298"/>
    <n v="5.1264759523609396"/>
  </r>
  <r>
    <s v="INV4076"/>
    <x v="1"/>
    <x v="1"/>
    <x v="0"/>
    <s v="Female"/>
    <x v="3"/>
    <n v="95.474250599817594"/>
    <n v="5"/>
    <n v="47.737125299908797"/>
    <n v="729.42710200676902"/>
    <x v="291"/>
    <x v="9"/>
    <d v="1899-12-30T20:38:00"/>
    <x v="0"/>
    <n v="681.68997670686099"/>
    <n v="93.455531722282203"/>
    <n v="47.737125299908797"/>
    <n v="9.1558804505633997"/>
  </r>
  <r>
    <s v="INV7939"/>
    <x v="1"/>
    <x v="1"/>
    <x v="0"/>
    <s v="Male"/>
    <x v="2"/>
    <n v="13.5810162718076"/>
    <n v="6"/>
    <n v="8.1486097630845808"/>
    <n v="335.31171160323998"/>
    <x v="292"/>
    <x v="2"/>
    <d v="1899-12-30T15:45:00"/>
    <x v="0"/>
    <n v="327.163101840156"/>
    <n v="97.569840395933895"/>
    <n v="8.1486097630846004"/>
    <n v="8.9233682596003199"/>
  </r>
  <r>
    <s v="INV8694"/>
    <x v="1"/>
    <x v="1"/>
    <x v="0"/>
    <s v="Male"/>
    <x v="2"/>
    <n v="99.808471632434006"/>
    <n v="4"/>
    <n v="39.9233886529736"/>
    <n v="668.40787726382405"/>
    <x v="62"/>
    <x v="4"/>
    <d v="1899-12-30T23:30:00"/>
    <x v="2"/>
    <n v="628.48448861085103"/>
    <n v="94.027091838533806"/>
    <n v="39.9233886529735"/>
    <n v="3.0011080321931498"/>
  </r>
  <r>
    <s v="INV4674"/>
    <x v="1"/>
    <x v="1"/>
    <x v="0"/>
    <s v="Female"/>
    <x v="1"/>
    <n v="156.86606322581599"/>
    <n v="8"/>
    <n v="125.492850580653"/>
    <n v="402.837332864497"/>
    <x v="293"/>
    <x v="4"/>
    <d v="1899-12-30T05:23:00"/>
    <x v="2"/>
    <n v="277.344482283844"/>
    <n v="68.847760536914905"/>
    <n v="125.492850580653"/>
    <n v="4.8207952910027698"/>
  </r>
  <r>
    <s v="INV6179"/>
    <x v="1"/>
    <x v="1"/>
    <x v="1"/>
    <s v="Female"/>
    <x v="4"/>
    <n v="104.51776037345"/>
    <n v="7"/>
    <n v="73.162432261415205"/>
    <n v="696.51546566979198"/>
    <x v="165"/>
    <x v="1"/>
    <d v="1899-12-30T13:39:00"/>
    <x v="0"/>
    <n v="623.35303340837697"/>
    <n v="89.495935716077696"/>
    <n v="73.162432261415205"/>
    <n v="9.1026091534410796"/>
  </r>
  <r>
    <s v="INV3182"/>
    <x v="1"/>
    <x v="1"/>
    <x v="0"/>
    <s v="Male"/>
    <x v="2"/>
    <n v="178.47579470971999"/>
    <n v="10"/>
    <n v="178.47579470971999"/>
    <n v="380.218096581917"/>
    <x v="129"/>
    <x v="1"/>
    <d v="1899-12-30T06:48:00"/>
    <x v="0"/>
    <n v="201.74230187219601"/>
    <n v="53.0596264843306"/>
    <n v="178.47579470971999"/>
    <n v="5.0575195136300204"/>
  </r>
  <r>
    <s v="INV2776"/>
    <x v="1"/>
    <x v="1"/>
    <x v="1"/>
    <s v="Female"/>
    <x v="1"/>
    <n v="125.702364757878"/>
    <n v="1"/>
    <n v="12.5702364757878"/>
    <n v="768.15198464351602"/>
    <x v="294"/>
    <x v="2"/>
    <d v="1899-12-30T10:11:00"/>
    <x v="1"/>
    <n v="755.58174816772805"/>
    <n v="98.363574302080096"/>
    <n v="12.5702364757878"/>
    <n v="9.1443413727788307"/>
  </r>
  <r>
    <s v="INV8253"/>
    <x v="1"/>
    <x v="1"/>
    <x v="0"/>
    <s v="Female"/>
    <x v="2"/>
    <n v="132.170341531567"/>
    <n v="6"/>
    <n v="79.302204918940305"/>
    <n v="512.56353820955803"/>
    <x v="38"/>
    <x v="8"/>
    <d v="1899-12-30T22:06:00"/>
    <x v="2"/>
    <n v="433.26133329061798"/>
    <n v="84.528317172939794"/>
    <n v="79.302204918940305"/>
    <n v="4.7095104474908096"/>
  </r>
  <r>
    <s v="INV3407"/>
    <x v="1"/>
    <x v="1"/>
    <x v="0"/>
    <s v="Male"/>
    <x v="2"/>
    <n v="52.667778622925603"/>
    <n v="4"/>
    <n v="21.067111449170199"/>
    <n v="771.79732429228602"/>
    <x v="295"/>
    <x v="4"/>
    <d v="1899-12-30T05:32:00"/>
    <x v="2"/>
    <n v="750.73021284311596"/>
    <n v="97.270382937840793"/>
    <n v="21.067111449170199"/>
    <n v="8.9368571176994607"/>
  </r>
  <r>
    <s v="INV7137"/>
    <x v="1"/>
    <x v="1"/>
    <x v="1"/>
    <s v="Female"/>
    <x v="0"/>
    <n v="99.747443540307998"/>
    <n v="2"/>
    <n v="19.949488708061601"/>
    <n v="888.95180918103097"/>
    <x v="211"/>
    <x v="11"/>
    <d v="1899-12-30T05:40:00"/>
    <x v="2"/>
    <n v="869.00232047296902"/>
    <n v="97.755841373848895"/>
    <n v="19.949488708061601"/>
    <n v="7.0554522989312503"/>
  </r>
  <r>
    <s v="INV9833"/>
    <x v="1"/>
    <x v="1"/>
    <x v="1"/>
    <s v="Male"/>
    <x v="0"/>
    <n v="146.40282086168099"/>
    <n v="8"/>
    <n v="117.12225668934499"/>
    <n v="104.982903008365"/>
    <x v="28"/>
    <x v="0"/>
    <d v="1899-12-30T22:56:00"/>
    <x v="1"/>
    <n v="-12.139353680979999"/>
    <n v="-11.5631720338432"/>
    <n v="117.12225668934499"/>
    <n v="7.1285807300486397"/>
  </r>
  <r>
    <s v="INV3122"/>
    <x v="1"/>
    <x v="1"/>
    <x v="1"/>
    <s v="Female"/>
    <x v="2"/>
    <n v="112.732755655465"/>
    <n v="3"/>
    <n v="33.819826696639701"/>
    <n v="917.51361132406703"/>
    <x v="185"/>
    <x v="1"/>
    <d v="1899-12-30T08:22:00"/>
    <x v="0"/>
    <n v="883.69378462742804"/>
    <n v="96.313970029519794"/>
    <n v="33.819826696639701"/>
    <n v="7.5120923558526496"/>
  </r>
  <r>
    <s v="INV4053"/>
    <x v="1"/>
    <x v="1"/>
    <x v="1"/>
    <s v="Male"/>
    <x v="3"/>
    <n v="84.428108810492105"/>
    <n v="1"/>
    <n v="8.4428108810492102"/>
    <n v="861.41658097097502"/>
    <x v="54"/>
    <x v="8"/>
    <d v="1899-12-30T02:36:00"/>
    <x v="1"/>
    <n v="852.97377008992601"/>
    <n v="99.019892225485904"/>
    <n v="8.4428108810492404"/>
    <n v="5.4141303178091604"/>
  </r>
  <r>
    <s v="INV3031"/>
    <x v="1"/>
    <x v="1"/>
    <x v="1"/>
    <s v="Female"/>
    <x v="3"/>
    <n v="11.556616650303701"/>
    <n v="4"/>
    <n v="4.6226466601215099"/>
    <n v="415.52200140769497"/>
    <x v="296"/>
    <x v="5"/>
    <d v="1899-12-30T21:35:00"/>
    <x v="0"/>
    <n v="410.89935474757402"/>
    <n v="98.887508568869706"/>
    <n v="4.6226466601215099"/>
    <n v="9.5079794594737894"/>
  </r>
  <r>
    <s v="INV1951"/>
    <x v="1"/>
    <x v="1"/>
    <x v="0"/>
    <s v="Female"/>
    <x v="1"/>
    <n v="139.95439352827901"/>
    <n v="4"/>
    <n v="55.981757411311598"/>
    <n v="29.493951143974598"/>
    <x v="105"/>
    <x v="1"/>
    <d v="1899-12-30T18:46:00"/>
    <x v="2"/>
    <n v="-26.487806267337"/>
    <n v="-89.807588471401999"/>
    <n v="55.981757411311598"/>
    <n v="5.0591317542690399"/>
  </r>
  <r>
    <s v="INV7691"/>
    <x v="1"/>
    <x v="1"/>
    <x v="0"/>
    <s v="Male"/>
    <x v="2"/>
    <n v="85.070282216400003"/>
    <n v="8"/>
    <n v="68.056225773120005"/>
    <n v="789.38481866521795"/>
    <x v="202"/>
    <x v="5"/>
    <d v="1899-12-30T03:43:00"/>
    <x v="1"/>
    <n v="721.32859289209796"/>
    <n v="91.378574281654195"/>
    <n v="68.056225773119905"/>
    <n v="9.1118648687653891"/>
  </r>
  <r>
    <s v="INV7936"/>
    <x v="1"/>
    <x v="1"/>
    <x v="0"/>
    <s v="Male"/>
    <x v="4"/>
    <n v="125.03892678083101"/>
    <n v="2"/>
    <n v="25.007785356166298"/>
    <n v="560.00761764310198"/>
    <x v="141"/>
    <x v="7"/>
    <d v="1899-12-30T22:48:00"/>
    <x v="2"/>
    <n v="534.999832286936"/>
    <n v="95.534384789011199"/>
    <n v="25.007785356166298"/>
    <n v="3.7791156463862201"/>
  </r>
  <r>
    <s v="INV1205"/>
    <x v="1"/>
    <x v="1"/>
    <x v="0"/>
    <s v="Male"/>
    <x v="4"/>
    <n v="150.890369847659"/>
    <n v="4"/>
    <n v="60.356147939063902"/>
    <n v="427.07090355424901"/>
    <x v="199"/>
    <x v="0"/>
    <d v="1899-12-30T20:10:00"/>
    <x v="1"/>
    <n v="366.71475561518503"/>
    <n v="85.867417462356499"/>
    <n v="60.356147939063902"/>
    <n v="5.6967193961510896"/>
  </r>
  <r>
    <s v="INV4020"/>
    <x v="1"/>
    <x v="1"/>
    <x v="0"/>
    <s v="Female"/>
    <x v="1"/>
    <n v="167.96217424096801"/>
    <n v="9"/>
    <n v="151.16595681687099"/>
    <n v="93.582630393460306"/>
    <x v="297"/>
    <x v="2"/>
    <d v="1899-12-30T10:14:00"/>
    <x v="1"/>
    <n v="-57.583326423410902"/>
    <n v="-61.532066561184102"/>
    <n v="151.16595681687099"/>
    <n v="3.68628348465713"/>
  </r>
  <r>
    <s v="INV7810"/>
    <x v="1"/>
    <x v="1"/>
    <x v="1"/>
    <s v="Male"/>
    <x v="3"/>
    <n v="122.379923034054"/>
    <n v="5"/>
    <n v="61.1899615170272"/>
    <n v="292.53880272204202"/>
    <x v="298"/>
    <x v="10"/>
    <d v="1899-12-30T13:50:00"/>
    <x v="0"/>
    <n v="231.348841205014"/>
    <n v="79.0831298454559"/>
    <n v="61.1899615170272"/>
    <n v="5.3313486937806003"/>
  </r>
  <r>
    <s v="INV7890"/>
    <x v="1"/>
    <x v="1"/>
    <x v="0"/>
    <s v="Female"/>
    <x v="1"/>
    <n v="186.873180571647"/>
    <n v="2"/>
    <n v="37.374636114329498"/>
    <n v="390.78401695310498"/>
    <x v="299"/>
    <x v="6"/>
    <d v="1899-12-30T16:12:00"/>
    <x v="0"/>
    <n v="353.40938083877597"/>
    <n v="90.435986505862004"/>
    <n v="37.374636114329498"/>
    <n v="4.1000652431793903"/>
  </r>
  <r>
    <s v="INV1180"/>
    <x v="1"/>
    <x v="1"/>
    <x v="1"/>
    <s v="Female"/>
    <x v="4"/>
    <n v="156.220227962482"/>
    <n v="2"/>
    <n v="31.244045592496398"/>
    <n v="499.23974920641803"/>
    <x v="264"/>
    <x v="10"/>
    <d v="1899-12-30T23:25:00"/>
    <x v="2"/>
    <n v="467.99570361392199"/>
    <n v="93.741675088539793"/>
    <n v="31.244045592496398"/>
    <n v="7.5562467869501804"/>
  </r>
  <r>
    <s v="INV8036"/>
    <x v="1"/>
    <x v="1"/>
    <x v="1"/>
    <s v="Female"/>
    <x v="3"/>
    <n v="16.7912024210104"/>
    <n v="4"/>
    <n v="6.7164809684041602"/>
    <n v="38.185517213723301"/>
    <x v="229"/>
    <x v="0"/>
    <d v="1899-12-30T15:45:00"/>
    <x v="0"/>
    <n v="31.469036245319099"/>
    <n v="82.410920530911696"/>
    <n v="6.7164809684041602"/>
    <n v="4.3817763303782096"/>
  </r>
  <r>
    <s v="INV7638"/>
    <x v="1"/>
    <x v="1"/>
    <x v="1"/>
    <s v="Female"/>
    <x v="2"/>
    <n v="30.5201376887881"/>
    <n v="7"/>
    <n v="21.3640963821517"/>
    <n v="484.89560238677598"/>
    <x v="238"/>
    <x v="7"/>
    <d v="1899-12-30T05:22:00"/>
    <x v="2"/>
    <n v="463.53150600462402"/>
    <n v="95.594083287826805"/>
    <n v="21.3640963821517"/>
    <n v="7.7050428163801303"/>
  </r>
  <r>
    <s v="INV6620"/>
    <x v="1"/>
    <x v="1"/>
    <x v="1"/>
    <s v="Male"/>
    <x v="0"/>
    <n v="161.25487730860499"/>
    <n v="10"/>
    <n v="161.25487730860499"/>
    <n v="742.44819080014895"/>
    <x v="169"/>
    <x v="8"/>
    <d v="1899-12-30T17:37:00"/>
    <x v="2"/>
    <n v="581.19331349154402"/>
    <n v="78.2806559020881"/>
    <n v="161.25487730860499"/>
    <n v="9.3665570403060006"/>
  </r>
  <r>
    <s v="INV9431"/>
    <x v="1"/>
    <x v="1"/>
    <x v="0"/>
    <s v="Male"/>
    <x v="1"/>
    <n v="174.55731954711101"/>
    <n v="7"/>
    <n v="122.190123682978"/>
    <n v="360.57164289496302"/>
    <x v="201"/>
    <x v="1"/>
    <d v="1899-12-30T01:22:00"/>
    <x v="0"/>
    <n v="238.38151921198499"/>
    <n v="66.112109454327495"/>
    <n v="122.190123682978"/>
    <n v="6.64220946704007"/>
  </r>
  <r>
    <s v="INV2250"/>
    <x v="1"/>
    <x v="1"/>
    <x v="0"/>
    <s v="Male"/>
    <x v="2"/>
    <n v="99.980653000393303"/>
    <n v="9"/>
    <n v="89.982587700354003"/>
    <n v="934.74821190370596"/>
    <x v="227"/>
    <x v="3"/>
    <d v="1899-12-30T03:21:00"/>
    <x v="1"/>
    <n v="844.76562420335199"/>
    <n v="90.373601515952998"/>
    <n v="89.982587700354003"/>
    <n v="8.1910256855253696"/>
  </r>
  <r>
    <s v="INV4136"/>
    <x v="1"/>
    <x v="1"/>
    <x v="0"/>
    <s v="Male"/>
    <x v="2"/>
    <n v="184.461289055946"/>
    <n v="6"/>
    <n v="110.676773433568"/>
    <n v="326.32503002017597"/>
    <x v="194"/>
    <x v="10"/>
    <d v="1899-12-30T06:42:00"/>
    <x v="0"/>
    <n v="215.648256586608"/>
    <n v="66.083884700255695"/>
    <n v="110.676773433568"/>
    <n v="5.7514420157758401"/>
  </r>
  <r>
    <s v="INV4193"/>
    <x v="1"/>
    <x v="1"/>
    <x v="0"/>
    <s v="Male"/>
    <x v="1"/>
    <n v="19.414983932177599"/>
    <n v="5"/>
    <n v="9.7074919660888206"/>
    <n v="240.204492915896"/>
    <x v="300"/>
    <x v="8"/>
    <d v="1899-12-30T21:15:00"/>
    <x v="2"/>
    <n v="230.49700094980699"/>
    <n v="95.958655124120497"/>
    <n v="9.7074919660888295"/>
    <n v="6.0512366096781101"/>
  </r>
  <r>
    <s v="INV8649"/>
    <x v="1"/>
    <x v="1"/>
    <x v="1"/>
    <s v="Female"/>
    <x v="0"/>
    <n v="88.903001716821507"/>
    <n v="2"/>
    <n v="17.780600343364299"/>
    <n v="311.58976453416"/>
    <x v="147"/>
    <x v="0"/>
    <d v="1899-12-30T11:43:00"/>
    <x v="2"/>
    <n v="293.80916419079603"/>
    <n v="94.293586514323707"/>
    <n v="17.780600343364299"/>
    <n v="4.5013956395136301"/>
  </r>
  <r>
    <s v="INV8651"/>
    <x v="1"/>
    <x v="1"/>
    <x v="0"/>
    <s v="Male"/>
    <x v="4"/>
    <n v="77.166648387465699"/>
    <n v="5"/>
    <n v="38.5833241937328"/>
    <n v="388.35060041917399"/>
    <x v="84"/>
    <x v="2"/>
    <d v="1899-12-30T06:20:00"/>
    <x v="2"/>
    <n v="349.76727622544098"/>
    <n v="90.064821799660606"/>
    <n v="38.5833241937328"/>
    <n v="4.1046246500532604"/>
  </r>
  <r>
    <s v="INV3932"/>
    <x v="1"/>
    <x v="1"/>
    <x v="1"/>
    <s v="Female"/>
    <x v="4"/>
    <n v="36.436231790789698"/>
    <n v="10"/>
    <n v="36.436231790789698"/>
    <n v="533.26072742952601"/>
    <x v="70"/>
    <x v="4"/>
    <d v="1899-12-30T10:39:00"/>
    <x v="2"/>
    <n v="496.82449563873701"/>
    <n v="93.167276359085506"/>
    <n v="36.436231790789599"/>
    <n v="9.4206694724286297"/>
  </r>
  <r>
    <s v="INV7829"/>
    <x v="1"/>
    <x v="1"/>
    <x v="1"/>
    <s v="Male"/>
    <x v="1"/>
    <n v="41.719753767212801"/>
    <n v="1"/>
    <n v="4.1719753767212797"/>
    <n v="162.21360017101699"/>
    <x v="93"/>
    <x v="4"/>
    <d v="1899-12-30T13:33:00"/>
    <x v="0"/>
    <n v="158.04162479429601"/>
    <n v="97.428097661156102"/>
    <n v="4.1719753767212904"/>
    <n v="6.4928896828382996"/>
  </r>
  <r>
    <s v="INV9551"/>
    <x v="1"/>
    <x v="1"/>
    <x v="1"/>
    <s v="Female"/>
    <x v="2"/>
    <n v="185.16371299369101"/>
    <n v="2"/>
    <n v="37.032742598738203"/>
    <n v="778.64614515491996"/>
    <x v="79"/>
    <x v="3"/>
    <d v="1899-12-30T03:50:00"/>
    <x v="2"/>
    <n v="741.613402556182"/>
    <n v="95.243957370215895"/>
    <n v="37.032742598738103"/>
    <n v="4.5238457674572299"/>
  </r>
  <r>
    <s v="INV7312"/>
    <x v="1"/>
    <x v="1"/>
    <x v="1"/>
    <s v="Female"/>
    <x v="1"/>
    <n v="111.24369577414799"/>
    <n v="4"/>
    <n v="44.497478309659201"/>
    <n v="447.16615476332498"/>
    <x v="85"/>
    <x v="9"/>
    <d v="1899-12-30T16:27:00"/>
    <x v="2"/>
    <n v="402.66867645366602"/>
    <n v="90.049005758673601"/>
    <n v="44.497478309659201"/>
    <n v="6.8409904113914299"/>
  </r>
  <r>
    <s v="INV6569"/>
    <x v="1"/>
    <x v="1"/>
    <x v="0"/>
    <s v="Female"/>
    <x v="4"/>
    <n v="22.783546035521098"/>
    <n v="2"/>
    <n v="4.5567092071042303"/>
    <n v="281.04106425554102"/>
    <x v="264"/>
    <x v="10"/>
    <d v="1899-12-30T19:52:00"/>
    <x v="1"/>
    <n v="276.48435504843701"/>
    <n v="98.378632240389905"/>
    <n v="4.5567092071042303"/>
    <n v="4.4868847282488904"/>
  </r>
  <r>
    <s v="INV4933"/>
    <x v="1"/>
    <x v="1"/>
    <x v="0"/>
    <s v="Male"/>
    <x v="4"/>
    <n v="130.92852118678701"/>
    <n v="10"/>
    <n v="130.92852118678701"/>
    <n v="294.02174071418699"/>
    <x v="243"/>
    <x v="7"/>
    <d v="1899-12-30T20:48:00"/>
    <x v="1"/>
    <n v="163.09321952739899"/>
    <n v="55.469782313117797"/>
    <n v="130.92852118678701"/>
    <n v="7.9076143194045603"/>
  </r>
  <r>
    <s v="INV7374"/>
    <x v="1"/>
    <x v="1"/>
    <x v="0"/>
    <s v="Female"/>
    <x v="4"/>
    <n v="159.283774213013"/>
    <n v="6"/>
    <n v="95.570264527807794"/>
    <n v="462.05862620501199"/>
    <x v="31"/>
    <x v="7"/>
    <d v="1899-12-30T09:22:00"/>
    <x v="0"/>
    <n v="366.48836167720401"/>
    <n v="79.316420231617101"/>
    <n v="95.570264527807794"/>
    <n v="7.86410183113572"/>
  </r>
  <r>
    <s v="INV3579"/>
    <x v="1"/>
    <x v="1"/>
    <x v="1"/>
    <s v="Male"/>
    <x v="4"/>
    <n v="152.29708935434601"/>
    <n v="10"/>
    <n v="152.29708935434601"/>
    <n v="688.10454741842398"/>
    <x v="283"/>
    <x v="7"/>
    <d v="1899-12-30T07:43:00"/>
    <x v="1"/>
    <n v="535.80745806407799"/>
    <n v="77.867158424439594"/>
    <n v="152.29708935434601"/>
    <n v="9.9672879045753007"/>
  </r>
  <r>
    <s v="INV5138"/>
    <x v="1"/>
    <x v="1"/>
    <x v="0"/>
    <s v="Female"/>
    <x v="3"/>
    <n v="117.605155131812"/>
    <n v="8"/>
    <n v="94.084124105450101"/>
    <n v="343.51438732860299"/>
    <x v="301"/>
    <x v="3"/>
    <d v="1899-12-30T23:48:00"/>
    <x v="1"/>
    <n v="249.430263223152"/>
    <n v="72.611300261071705"/>
    <n v="94.084124105450101"/>
    <n v="4.8179875292880698"/>
  </r>
  <r>
    <s v="INV2969"/>
    <x v="1"/>
    <x v="1"/>
    <x v="1"/>
    <s v="Male"/>
    <x v="4"/>
    <n v="62.749410874986602"/>
    <n v="3"/>
    <n v="18.824823262495901"/>
    <n v="203.27080182883401"/>
    <x v="283"/>
    <x v="7"/>
    <d v="1899-12-30T01:34:00"/>
    <x v="2"/>
    <n v="184.445978566338"/>
    <n v="90.739042157984102"/>
    <n v="18.824823262495901"/>
    <n v="8.4213653979480192"/>
  </r>
  <r>
    <s v="INV8672"/>
    <x v="1"/>
    <x v="1"/>
    <x v="0"/>
    <s v="Female"/>
    <x v="4"/>
    <n v="31.6674226989253"/>
    <n v="10"/>
    <n v="31.6674226989253"/>
    <n v="478.29962488574"/>
    <x v="102"/>
    <x v="10"/>
    <d v="1899-12-30T02:14:00"/>
    <x v="2"/>
    <n v="446.63220218681403"/>
    <n v="93.379166310972906"/>
    <n v="31.667422698925201"/>
    <n v="5.6376524046455003"/>
  </r>
  <r>
    <s v="INV7849"/>
    <x v="1"/>
    <x v="1"/>
    <x v="1"/>
    <s v="Female"/>
    <x v="4"/>
    <n v="16.520228927075099"/>
    <n v="1"/>
    <n v="1.65202289270751"/>
    <n v="680.81567547933696"/>
    <x v="262"/>
    <x v="3"/>
    <d v="1899-12-30T15:30:00"/>
    <x v="0"/>
    <n v="679.16365258662995"/>
    <n v="99.757346525321296"/>
    <n v="1.6520228927074601"/>
    <n v="8.3078231410946906"/>
  </r>
  <r>
    <s v="INV3900"/>
    <x v="1"/>
    <x v="1"/>
    <x v="1"/>
    <s v="Female"/>
    <x v="3"/>
    <n v="119.903623797817"/>
    <n v="9"/>
    <n v="107.91326141803501"/>
    <n v="177.30017743140701"/>
    <x v="122"/>
    <x v="11"/>
    <d v="1899-12-30T14:08:00"/>
    <x v="2"/>
    <n v="69.386916013372101"/>
    <n v="39.135277256118897"/>
    <n v="107.91326141803501"/>
    <n v="4.5792717613748897"/>
  </r>
  <r>
    <s v="INV6387"/>
    <x v="1"/>
    <x v="1"/>
    <x v="1"/>
    <s v="Male"/>
    <x v="4"/>
    <n v="95.759047827249205"/>
    <n v="9"/>
    <n v="86.1831430445243"/>
    <n v="421.59494960103802"/>
    <x v="302"/>
    <x v="1"/>
    <d v="1899-12-30T16:49:00"/>
    <x v="0"/>
    <n v="335.411806556513"/>
    <n v="79.557833146226997"/>
    <n v="86.1831430445243"/>
    <n v="6.59677898871879"/>
  </r>
  <r>
    <s v="INV7741"/>
    <x v="1"/>
    <x v="1"/>
    <x v="1"/>
    <s v="Male"/>
    <x v="3"/>
    <n v="61.1475492438082"/>
    <n v="1"/>
    <n v="6.1147549243808204"/>
    <n v="964.85989123334696"/>
    <x v="303"/>
    <x v="0"/>
    <d v="1899-12-30T08:03:00"/>
    <x v="0"/>
    <n v="958.74513630896604"/>
    <n v="99.366254626195996"/>
    <n v="6.1147549243807999"/>
    <n v="9.9128092189408399"/>
  </r>
  <r>
    <s v="INV3604"/>
    <x v="1"/>
    <x v="1"/>
    <x v="0"/>
    <s v="Female"/>
    <x v="1"/>
    <n v="9.1651380016863495"/>
    <n v="5"/>
    <n v="4.5825690008431703"/>
    <n v="265.33142482334603"/>
    <x v="38"/>
    <x v="8"/>
    <d v="1899-12-30T21:02:00"/>
    <x v="1"/>
    <n v="260.748855822503"/>
    <n v="98.272888707436607"/>
    <n v="4.5825690008431899"/>
    <n v="3.0806469767362099"/>
  </r>
  <r>
    <s v="INV2367"/>
    <x v="1"/>
    <x v="1"/>
    <x v="1"/>
    <s v="Male"/>
    <x v="0"/>
    <n v="129.48363634880701"/>
    <n v="9"/>
    <n v="116.535272713927"/>
    <n v="980.61939504589895"/>
    <x v="304"/>
    <x v="3"/>
    <d v="1899-12-30T06:17:00"/>
    <x v="2"/>
    <n v="864.08412233197203"/>
    <n v="88.116156655409299"/>
    <n v="116.535272713927"/>
    <n v="3.65283978410833"/>
  </r>
  <r>
    <s v="INV6212"/>
    <x v="1"/>
    <x v="1"/>
    <x v="0"/>
    <s v="Female"/>
    <x v="1"/>
    <n v="32.1157144462262"/>
    <n v="5"/>
    <n v="16.0578572231131"/>
    <n v="306.01921450700303"/>
    <x v="140"/>
    <x v="5"/>
    <d v="1899-12-30T23:18:00"/>
    <x v="1"/>
    <n v="289.96135728388998"/>
    <n v="94.752663734209506"/>
    <n v="16.0578572231131"/>
    <n v="7.6528460897418302"/>
  </r>
  <r>
    <s v="INV1505"/>
    <x v="1"/>
    <x v="1"/>
    <x v="1"/>
    <s v="Female"/>
    <x v="2"/>
    <n v="10.873898915326601"/>
    <n v="6"/>
    <n v="6.5243393491959996"/>
    <n v="103.334897004978"/>
    <x v="79"/>
    <x v="3"/>
    <d v="1899-12-30T07:36:00"/>
    <x v="0"/>
    <n v="96.810557655782205"/>
    <n v="93.686218752526798"/>
    <n v="6.5243393491959898"/>
    <n v="4.2671640251883503"/>
  </r>
  <r>
    <s v="INV1079"/>
    <x v="1"/>
    <x v="1"/>
    <x v="0"/>
    <s v="Male"/>
    <x v="2"/>
    <n v="60.5833330243223"/>
    <n v="5"/>
    <n v="30.2916665121611"/>
    <n v="311.338889343365"/>
    <x v="9"/>
    <x v="6"/>
    <d v="1899-12-30T11:30:00"/>
    <x v="1"/>
    <n v="281.04722283120401"/>
    <n v="90.270516293018105"/>
    <n v="30.2916665121611"/>
    <n v="9.8375896571122006"/>
  </r>
  <r>
    <s v="INV1672"/>
    <x v="1"/>
    <x v="1"/>
    <x v="1"/>
    <s v="Male"/>
    <x v="4"/>
    <n v="72.765769662354003"/>
    <n v="8"/>
    <n v="58.212615729883197"/>
    <n v="643.115215640413"/>
    <x v="269"/>
    <x v="5"/>
    <d v="1899-12-30T02:10:00"/>
    <x v="2"/>
    <n v="584.90259991052994"/>
    <n v="90.948337978302206"/>
    <n v="58.212615729883098"/>
    <n v="6.4462600653540196"/>
  </r>
  <r>
    <s v="INV2448"/>
    <x v="1"/>
    <x v="1"/>
    <x v="0"/>
    <s v="Female"/>
    <x v="1"/>
    <n v="11.034335435921101"/>
    <n v="5"/>
    <n v="5.5171677179605503"/>
    <n v="377.98160080807202"/>
    <x v="177"/>
    <x v="1"/>
    <d v="1899-12-30T16:52:00"/>
    <x v="0"/>
    <n v="372.46443309011198"/>
    <n v="98.540360772544005"/>
    <n v="5.5171677179605396"/>
    <n v="5.4293761864246504"/>
  </r>
  <r>
    <s v="INV2301"/>
    <x v="1"/>
    <x v="1"/>
    <x v="0"/>
    <s v="Male"/>
    <x v="3"/>
    <n v="35.012413291237003"/>
    <n v="1"/>
    <n v="3.5012413291237001"/>
    <n v="698.25457618654798"/>
    <x v="305"/>
    <x v="1"/>
    <d v="1899-12-30T14:02:00"/>
    <x v="0"/>
    <n v="694.75333485742397"/>
    <n v="99.498572376246301"/>
    <n v="3.5012413291236699"/>
    <n v="7.1425208897628503"/>
  </r>
  <r>
    <s v="INV9150"/>
    <x v="1"/>
    <x v="1"/>
    <x v="1"/>
    <s v="Male"/>
    <x v="4"/>
    <n v="163.401946768767"/>
    <n v="8"/>
    <n v="130.721557415013"/>
    <n v="515.47152536016097"/>
    <x v="249"/>
    <x v="0"/>
    <d v="1899-12-30T20:22:00"/>
    <x v="0"/>
    <n v="384.749967945148"/>
    <n v="74.640392148978904"/>
    <n v="130.721557415013"/>
    <n v="7.1729039122582199"/>
  </r>
  <r>
    <s v="INV5056"/>
    <x v="1"/>
    <x v="1"/>
    <x v="0"/>
    <s v="Male"/>
    <x v="0"/>
    <n v="188.185124848215"/>
    <n v="5"/>
    <n v="94.092562424107598"/>
    <n v="428.10822643491002"/>
    <x v="239"/>
    <x v="6"/>
    <d v="1899-12-30T11:24:00"/>
    <x v="1"/>
    <n v="334.01566401080203"/>
    <n v="78.0213140944131"/>
    <n v="94.092562424107598"/>
    <n v="6.4386771593442802"/>
  </r>
  <r>
    <s v="INV1716"/>
    <x v="1"/>
    <x v="1"/>
    <x v="0"/>
    <s v="Female"/>
    <x v="0"/>
    <n v="58.1491234353838"/>
    <n v="2"/>
    <n v="11.629824687076701"/>
    <n v="927.49315126996203"/>
    <x v="306"/>
    <x v="0"/>
    <d v="1899-12-30T12:13:00"/>
    <x v="2"/>
    <n v="915.86332658288597"/>
    <n v="98.746101286984896"/>
    <n v="11.629824687076701"/>
    <n v="7.8117630225258798"/>
  </r>
  <r>
    <s v="INV7533"/>
    <x v="1"/>
    <x v="1"/>
    <x v="1"/>
    <s v="Male"/>
    <x v="1"/>
    <n v="91.601970583076906"/>
    <n v="6"/>
    <n v="54.961182349846098"/>
    <n v="772.07232280317498"/>
    <x v="224"/>
    <x v="2"/>
    <d v="1899-12-30T16:25:00"/>
    <x v="2"/>
    <n v="717.11114045332795"/>
    <n v="92.881342754225699"/>
    <n v="54.961182349846098"/>
    <n v="7.3795187523768497"/>
  </r>
  <r>
    <s v="INV4592"/>
    <x v="1"/>
    <x v="1"/>
    <x v="1"/>
    <s v="Male"/>
    <x v="4"/>
    <n v="59.036805992827702"/>
    <n v="1"/>
    <n v="5.9036805992827697"/>
    <n v="250.34750299330099"/>
    <x v="80"/>
    <x v="3"/>
    <d v="1899-12-30T20:09:00"/>
    <x v="2"/>
    <n v="244.44382239401901"/>
    <n v="97.6418056786287"/>
    <n v="5.9036805992827697"/>
    <n v="7.1957809590293103"/>
  </r>
  <r>
    <s v="INV5759"/>
    <x v="1"/>
    <x v="1"/>
    <x v="0"/>
    <s v="Female"/>
    <x v="4"/>
    <n v="139.39017915180901"/>
    <n v="5"/>
    <n v="69.695089575904603"/>
    <n v="472.27941332654001"/>
    <x v="52"/>
    <x v="4"/>
    <d v="1899-12-30T10:12:00"/>
    <x v="2"/>
    <n v="402.58432375063501"/>
    <n v="85.242827104192102"/>
    <n v="69.695089575904603"/>
    <n v="6.8064061321682203"/>
  </r>
  <r>
    <s v="INV6407"/>
    <x v="1"/>
    <x v="1"/>
    <x v="0"/>
    <s v="Female"/>
    <x v="3"/>
    <n v="99.615395593464498"/>
    <n v="7"/>
    <n v="69.730776915425196"/>
    <n v="92.192703884414598"/>
    <x v="294"/>
    <x v="2"/>
    <d v="1899-12-30T07:57:00"/>
    <x v="1"/>
    <n v="22.461926968989399"/>
    <n v="24.364104774658401"/>
    <n v="69.730776915425196"/>
    <n v="3.0644493558961701"/>
  </r>
  <r>
    <s v="INV1843"/>
    <x v="1"/>
    <x v="1"/>
    <x v="1"/>
    <s v="Female"/>
    <x v="1"/>
    <n v="16.913176018709098"/>
    <n v="5"/>
    <n v="8.4565880093545491"/>
    <n v="665.42560093946599"/>
    <x v="264"/>
    <x v="10"/>
    <d v="1899-12-30T12:38:00"/>
    <x v="1"/>
    <n v="656.96901293011194"/>
    <n v="98.729145978541297"/>
    <n v="8.4565880093544994"/>
    <n v="7.5171769635724699"/>
  </r>
  <r>
    <s v="INV8073"/>
    <x v="1"/>
    <x v="1"/>
    <x v="0"/>
    <s v="Male"/>
    <x v="3"/>
    <n v="116.21012897116501"/>
    <n v="10"/>
    <n v="116.21012897116501"/>
    <n v="795.02775389153999"/>
    <x v="305"/>
    <x v="1"/>
    <d v="1899-12-30T17:59:00"/>
    <x v="1"/>
    <n v="678.81762492037501"/>
    <n v="85.382884005956399"/>
    <n v="116.21012897116501"/>
    <n v="5.05279591124558"/>
  </r>
  <r>
    <s v="INV3272"/>
    <x v="1"/>
    <x v="1"/>
    <x v="0"/>
    <s v="Female"/>
    <x v="3"/>
    <n v="116.513842694487"/>
    <n v="3"/>
    <n v="34.954152808346201"/>
    <n v="963.64734389083696"/>
    <x v="265"/>
    <x v="0"/>
    <d v="1899-12-30T12:59:00"/>
    <x v="0"/>
    <n v="928.69319108249101"/>
    <n v="96.372723587114805"/>
    <n v="34.954152808346201"/>
    <n v="3.6238134563590498"/>
  </r>
  <r>
    <s v="INV7191"/>
    <x v="1"/>
    <x v="1"/>
    <x v="1"/>
    <s v="Male"/>
    <x v="3"/>
    <n v="86.053157225307302"/>
    <n v="9"/>
    <n v="77.447841502776598"/>
    <n v="623.74983034804995"/>
    <x v="195"/>
    <x v="8"/>
    <d v="1899-12-30T02:50:00"/>
    <x v="0"/>
    <n v="546.30198884527397"/>
    <n v="87.583509007199098"/>
    <n v="77.447841502776498"/>
    <n v="3.24247446495264"/>
  </r>
  <r>
    <s v="INV4542"/>
    <x v="1"/>
    <x v="1"/>
    <x v="0"/>
    <s v="Male"/>
    <x v="0"/>
    <n v="19.148910182301201"/>
    <n v="9"/>
    <n v="17.2340191640711"/>
    <n v="533.84663617028696"/>
    <x v="238"/>
    <x v="7"/>
    <d v="1899-12-30T09:47:00"/>
    <x v="2"/>
    <n v="516.61261700621606"/>
    <n v="96.771728433524501"/>
    <n v="17.2340191640711"/>
    <n v="7.0057327354457204"/>
  </r>
  <r>
    <s v="INV1153"/>
    <x v="1"/>
    <x v="1"/>
    <x v="1"/>
    <s v="Female"/>
    <x v="0"/>
    <n v="13.836443480856801"/>
    <n v="10"/>
    <n v="13.836443480856801"/>
    <n v="679.46616878310897"/>
    <x v="160"/>
    <x v="5"/>
    <d v="1899-12-30T22:46:00"/>
    <x v="0"/>
    <n v="665.62972530225204"/>
    <n v="97.963630256141002"/>
    <n v="13.836443480856801"/>
    <n v="8.1388158958436794"/>
  </r>
  <r>
    <s v="INV2815"/>
    <x v="1"/>
    <x v="1"/>
    <x v="0"/>
    <s v="Female"/>
    <x v="1"/>
    <n v="137.67365045103"/>
    <n v="3"/>
    <n v="41.302095135309202"/>
    <n v="846.85224581304999"/>
    <x v="307"/>
    <x v="8"/>
    <d v="1899-12-30T13:12:00"/>
    <x v="0"/>
    <n v="805.55015067774104"/>
    <n v="95.122868795647307"/>
    <n v="41.302095135309202"/>
    <n v="9.7432949012746395"/>
  </r>
  <r>
    <s v="INV6254"/>
    <x v="1"/>
    <x v="1"/>
    <x v="0"/>
    <s v="Male"/>
    <x v="0"/>
    <n v="179.582293619376"/>
    <n v="6"/>
    <n v="107.749376171626"/>
    <n v="256.46925184413698"/>
    <x v="64"/>
    <x v="10"/>
    <d v="1899-12-30T00:38:00"/>
    <x v="0"/>
    <n v="148.71987567251099"/>
    <n v="57.987409641952603"/>
    <n v="107.749376171626"/>
    <n v="7.6656992651240197"/>
  </r>
  <r>
    <s v="INV4852"/>
    <x v="1"/>
    <x v="1"/>
    <x v="1"/>
    <s v="Male"/>
    <x v="2"/>
    <n v="87.578649320117094"/>
    <n v="3"/>
    <n v="26.273594796035098"/>
    <n v="445.788248368979"/>
    <x v="308"/>
    <x v="7"/>
    <d v="1899-12-30T13:54:00"/>
    <x v="0"/>
    <n v="419.51465357294398"/>
    <n v="94.106261236772497"/>
    <n v="26.273594796035098"/>
    <n v="3.3285805438748399"/>
  </r>
  <r>
    <s v="INV7906"/>
    <x v="1"/>
    <x v="1"/>
    <x v="1"/>
    <s v="Female"/>
    <x v="3"/>
    <n v="193.03372153913801"/>
    <n v="6"/>
    <n v="115.820232923483"/>
    <n v="590.83129795748005"/>
    <x v="111"/>
    <x v="11"/>
    <d v="1899-12-30T01:48:00"/>
    <x v="0"/>
    <n v="475.011065033997"/>
    <n v="80.397072172060504"/>
    <n v="115.820232923482"/>
    <n v="9.9784063347887795"/>
  </r>
  <r>
    <s v="INV4808"/>
    <x v="1"/>
    <x v="1"/>
    <x v="0"/>
    <s v="Male"/>
    <x v="2"/>
    <n v="116.622396522437"/>
    <n v="1"/>
    <n v="11.6622396522437"/>
    <n v="597.31522428893504"/>
    <x v="309"/>
    <x v="2"/>
    <d v="1899-12-30T03:40:00"/>
    <x v="2"/>
    <n v="585.65298463669103"/>
    <n v="98.047556938444501"/>
    <n v="11.6622396522437"/>
    <n v="9.2637764496672297"/>
  </r>
  <r>
    <s v="INV9517"/>
    <x v="1"/>
    <x v="1"/>
    <x v="0"/>
    <s v="Male"/>
    <x v="1"/>
    <n v="158.68556205140001"/>
    <n v="3"/>
    <n v="47.6056686154202"/>
    <n v="753.378925348091"/>
    <x v="109"/>
    <x v="6"/>
    <d v="1899-12-30T14:40:00"/>
    <x v="1"/>
    <n v="705.77325673267103"/>
    <n v="93.681045883593697"/>
    <n v="47.605668615420299"/>
    <n v="9.2774013913937896"/>
  </r>
  <r>
    <s v="INV4734"/>
    <x v="1"/>
    <x v="1"/>
    <x v="1"/>
    <s v="Female"/>
    <x v="2"/>
    <n v="31.439177835882699"/>
    <n v="8"/>
    <n v="25.151342268706099"/>
    <n v="694.94646949920298"/>
    <x v="310"/>
    <x v="5"/>
    <d v="1899-12-30T09:56:00"/>
    <x v="0"/>
    <n v="669.79512723049697"/>
    <n v="96.380823074497897"/>
    <n v="25.151342268706198"/>
    <n v="5.2847337487021502"/>
  </r>
  <r>
    <s v="INV7201"/>
    <x v="1"/>
    <x v="1"/>
    <x v="0"/>
    <s v="Female"/>
    <x v="1"/>
    <n v="168.012403991371"/>
    <n v="6"/>
    <n v="100.807442394822"/>
    <n v="124.80515568765701"/>
    <x v="284"/>
    <x v="10"/>
    <d v="1899-12-30T18:36:00"/>
    <x v="1"/>
    <n v="23.997713292834199"/>
    <n v="19.228142588029002"/>
    <n v="100.807442394822"/>
    <n v="8.9625405336560906"/>
  </r>
  <r>
    <s v="INV5251"/>
    <x v="1"/>
    <x v="1"/>
    <x v="1"/>
    <s v="Male"/>
    <x v="0"/>
    <n v="44.3623234784936"/>
    <n v="1"/>
    <n v="4.4362323478493604"/>
    <n v="855.01889063494502"/>
    <x v="311"/>
    <x v="2"/>
    <d v="1899-12-30T22:41:00"/>
    <x v="2"/>
    <n v="850.58265828709602"/>
    <n v="99.481153879003102"/>
    <n v="4.43623234784934"/>
    <n v="6.3324926196990701"/>
  </r>
  <r>
    <s v="INV4239"/>
    <x v="1"/>
    <x v="1"/>
    <x v="0"/>
    <s v="Male"/>
    <x v="4"/>
    <n v="35.6583398757598"/>
    <n v="8"/>
    <n v="28.526671900607798"/>
    <n v="937.70857506586799"/>
    <x v="109"/>
    <x v="6"/>
    <d v="1899-12-30T14:46:00"/>
    <x v="0"/>
    <n v="909.18190316526"/>
    <n v="96.957831819059095"/>
    <n v="28.526671900607798"/>
    <n v="8.8931139737854501"/>
  </r>
  <r>
    <s v="INV8768"/>
    <x v="1"/>
    <x v="1"/>
    <x v="0"/>
    <s v="Female"/>
    <x v="0"/>
    <n v="16.614545862939"/>
    <n v="4"/>
    <n v="6.6458183451756296"/>
    <n v="25.739325962474499"/>
    <x v="146"/>
    <x v="5"/>
    <d v="1899-12-30T04:43:00"/>
    <x v="2"/>
    <n v="19.093507617298901"/>
    <n v="74.180293785219504"/>
    <n v="6.6458183451756296"/>
    <n v="5.1372540464670102"/>
  </r>
  <r>
    <s v="INV1618"/>
    <x v="1"/>
    <x v="1"/>
    <x v="1"/>
    <s v="Male"/>
    <x v="2"/>
    <n v="79.133382954352996"/>
    <n v="3"/>
    <n v="23.7400148863059"/>
    <n v="862.90095846708095"/>
    <x v="293"/>
    <x v="4"/>
    <d v="1899-12-30T23:50:00"/>
    <x v="2"/>
    <n v="839.16094358077498"/>
    <n v="97.248813475827006"/>
    <n v="23.740014886305801"/>
    <n v="8.4123703269531394"/>
  </r>
  <r>
    <s v="INV6529"/>
    <x v="1"/>
    <x v="1"/>
    <x v="1"/>
    <s v="Male"/>
    <x v="4"/>
    <n v="36.289175446629301"/>
    <n v="6"/>
    <n v="21.773505267977601"/>
    <n v="502.97126608959798"/>
    <x v="49"/>
    <x v="5"/>
    <d v="1899-12-30T09:21:00"/>
    <x v="1"/>
    <n v="481.19776082162002"/>
    <n v="95.671024025436296"/>
    <n v="21.773505267977601"/>
    <n v="4.9120218939820699"/>
  </r>
  <r>
    <s v="INV2247"/>
    <x v="1"/>
    <x v="1"/>
    <x v="0"/>
    <s v="Female"/>
    <x v="4"/>
    <n v="164.25086260921299"/>
    <n v="9"/>
    <n v="147.82577634829201"/>
    <n v="686.47526990389201"/>
    <x v="312"/>
    <x v="3"/>
    <d v="1899-12-30T11:01:00"/>
    <x v="1"/>
    <n v="538.64949355559997"/>
    <n v="78.465972070779998"/>
    <n v="147.82577634829201"/>
    <n v="9.6752261851877694"/>
  </r>
  <r>
    <s v="INV2753"/>
    <x v="1"/>
    <x v="1"/>
    <x v="0"/>
    <s v="Female"/>
    <x v="1"/>
    <n v="172.26952331038899"/>
    <n v="8"/>
    <n v="137.81561864831099"/>
    <n v="286.69933657777398"/>
    <x v="313"/>
    <x v="10"/>
    <d v="1899-12-30T12:26:00"/>
    <x v="0"/>
    <n v="148.88371792946299"/>
    <n v="51.930262450772901"/>
    <n v="137.81561864831099"/>
    <n v="7.6356910042427497"/>
  </r>
  <r>
    <s v="INV7596"/>
    <x v="1"/>
    <x v="1"/>
    <x v="1"/>
    <s v="Male"/>
    <x v="1"/>
    <n v="179.25406149868499"/>
    <n v="5"/>
    <n v="89.627030749342495"/>
    <n v="767.83094634195504"/>
    <x v="314"/>
    <x v="1"/>
    <d v="1899-12-30T02:34:00"/>
    <x v="0"/>
    <n v="678.20391559261202"/>
    <n v="88.327244274753795"/>
    <n v="89.627030749342495"/>
    <n v="9.8489604932090096"/>
  </r>
  <r>
    <s v="INV9336"/>
    <x v="1"/>
    <x v="1"/>
    <x v="1"/>
    <s v="Male"/>
    <x v="2"/>
    <n v="160.95580570443801"/>
    <n v="3"/>
    <n v="48.2867417113317"/>
    <n v="264.84408497142198"/>
    <x v="158"/>
    <x v="4"/>
    <d v="1899-12-30T20:25:00"/>
    <x v="0"/>
    <n v="216.55734326009099"/>
    <n v="81.7678609977104"/>
    <n v="48.2867417113317"/>
    <n v="8.5190511459962295"/>
  </r>
  <r>
    <s v="INV3970"/>
    <x v="1"/>
    <x v="1"/>
    <x v="0"/>
    <s v="Male"/>
    <x v="2"/>
    <n v="156.66884933635799"/>
    <n v="8"/>
    <n v="125.335079469086"/>
    <n v="23.674639029882101"/>
    <x v="3"/>
    <x v="3"/>
    <d v="1899-12-30T06:45:00"/>
    <x v="0"/>
    <n v="-101.660440439204"/>
    <n v="-429.40650673021298"/>
    <n v="125.335079469086"/>
    <n v="5.4368047287418104"/>
  </r>
  <r>
    <s v="INV4230"/>
    <x v="1"/>
    <x v="1"/>
    <x v="1"/>
    <s v="Female"/>
    <x v="3"/>
    <n v="117.085610918372"/>
    <n v="1"/>
    <n v="11.7085610918373"/>
    <n v="114.33547208652099"/>
    <x v="72"/>
    <x v="11"/>
    <d v="1899-12-30T04:20:00"/>
    <x v="1"/>
    <n v="102.626910994684"/>
    <n v="89.759467575402098"/>
    <n v="11.708561091837201"/>
    <n v="4.6141702673715796"/>
  </r>
  <r>
    <s v="INV5994"/>
    <x v="1"/>
    <x v="1"/>
    <x v="0"/>
    <s v="Female"/>
    <x v="1"/>
    <n v="108.906180945928"/>
    <n v="1"/>
    <n v="10.890618094592799"/>
    <n v="782.70586726983902"/>
    <x v="46"/>
    <x v="6"/>
    <d v="1899-12-30T11:47:00"/>
    <x v="1"/>
    <n v="771.81524917524598"/>
    <n v="98.6085937834373"/>
    <n v="10.890618094592901"/>
    <n v="8.0617926037649692"/>
  </r>
  <r>
    <s v="INV5362"/>
    <x v="1"/>
    <x v="1"/>
    <x v="1"/>
    <s v="Female"/>
    <x v="1"/>
    <n v="178.59023594072801"/>
    <n v="7"/>
    <n v="125.013165158509"/>
    <n v="964.04630736164597"/>
    <x v="95"/>
    <x v="5"/>
    <d v="1899-12-30T09:23:00"/>
    <x v="2"/>
    <n v="839.03314220313598"/>
    <n v="87.032452258373297"/>
    <n v="125.013165158509"/>
    <n v="4.9512806261620801"/>
  </r>
  <r>
    <s v="INV3992"/>
    <x v="1"/>
    <x v="1"/>
    <x v="0"/>
    <s v="Female"/>
    <x v="2"/>
    <n v="23.642774863385899"/>
    <n v="9"/>
    <n v="21.278497377047302"/>
    <n v="294.98269094645201"/>
    <x v="253"/>
    <x v="8"/>
    <d v="1899-12-30T17:45:00"/>
    <x v="1"/>
    <n v="273.70419356940499"/>
    <n v="92.786526792885596"/>
    <n v="21.278497377047302"/>
    <n v="6.6443944658380403"/>
  </r>
  <r>
    <s v="INV2501"/>
    <x v="1"/>
    <x v="1"/>
    <x v="0"/>
    <s v="Male"/>
    <x v="1"/>
    <n v="176.60680029835501"/>
    <n v="7"/>
    <n v="123.624760208849"/>
    <n v="787.21691514405904"/>
    <x v="125"/>
    <x v="2"/>
    <d v="1899-12-30T10:01:00"/>
    <x v="1"/>
    <n v="663.59215493521003"/>
    <n v="84.295972580032"/>
    <n v="123.624760208849"/>
    <n v="4.4834197369046001"/>
  </r>
  <r>
    <s v="INV9862"/>
    <x v="1"/>
    <x v="1"/>
    <x v="1"/>
    <s v="Female"/>
    <x v="0"/>
    <n v="148.20149354982999"/>
    <n v="3"/>
    <n v="44.460448064949098"/>
    <n v="279.35352046178798"/>
    <x v="151"/>
    <x v="11"/>
    <d v="1899-12-30T19:45:00"/>
    <x v="2"/>
    <n v="234.89307239683899"/>
    <n v="84.084522009440406"/>
    <n v="44.460448064949098"/>
    <n v="8.4877270343560696"/>
  </r>
  <r>
    <s v="INV7422"/>
    <x v="1"/>
    <x v="1"/>
    <x v="1"/>
    <s v="Female"/>
    <x v="3"/>
    <n v="32.410479436889197"/>
    <n v="4"/>
    <n v="12.9641917747556"/>
    <n v="835.48636068544204"/>
    <x v="287"/>
    <x v="0"/>
    <d v="1899-12-30T00:46:00"/>
    <x v="1"/>
    <n v="822.52216891068599"/>
    <n v="98.448305994592204"/>
    <n v="12.964191774755699"/>
    <n v="3.0934285184683299"/>
  </r>
  <r>
    <s v="INV6431"/>
    <x v="1"/>
    <x v="1"/>
    <x v="0"/>
    <s v="Female"/>
    <x v="2"/>
    <n v="73.200091955624103"/>
    <n v="2"/>
    <n v="14.6400183911248"/>
    <n v="767.44721780628299"/>
    <x v="238"/>
    <x v="7"/>
    <d v="1899-12-30T00:49:00"/>
    <x v="2"/>
    <n v="752.80719941515804"/>
    <n v="98.092374556653795"/>
    <n v="14.6400183911248"/>
    <n v="6.8563913040421696"/>
  </r>
  <r>
    <s v="INV4771"/>
    <x v="1"/>
    <x v="1"/>
    <x v="1"/>
    <s v="Male"/>
    <x v="4"/>
    <n v="34.803464674508"/>
    <n v="9"/>
    <n v="31.323118207057199"/>
    <n v="559.07425127718204"/>
    <x v="204"/>
    <x v="11"/>
    <d v="1899-12-30T06:04:00"/>
    <x v="1"/>
    <n v="527.75113307012498"/>
    <n v="94.397324123673897"/>
    <n v="31.323118207057099"/>
    <n v="7.1961989209476398"/>
  </r>
  <r>
    <s v="INV8885"/>
    <x v="1"/>
    <x v="2"/>
    <x v="1"/>
    <s v="Male"/>
    <x v="0"/>
    <n v="176.52882707146799"/>
    <n v="7"/>
    <n v="123.570178950027"/>
    <n v="703.54934846050503"/>
    <x v="223"/>
    <x v="1"/>
    <d v="1899-12-30T08:39:00"/>
    <x v="2"/>
    <n v="579.97916951047705"/>
    <n v="82.436174630760107"/>
    <n v="123.570178950027"/>
    <n v="6.2775057310874098"/>
  </r>
  <r>
    <s v="INV9800"/>
    <x v="0"/>
    <x v="2"/>
    <x v="1"/>
    <s v="Male"/>
    <x v="3"/>
    <n v="106.747024787367"/>
    <n v="3"/>
    <n v="32.024107436210301"/>
    <n v="732.74317530964902"/>
    <x v="315"/>
    <x v="7"/>
    <d v="1899-12-30T08:02:00"/>
    <x v="2"/>
    <n v="700.71906787343903"/>
    <n v="95.6295590985644"/>
    <n v="32.024107436210301"/>
    <n v="4.3341689341353096"/>
  </r>
  <r>
    <s v="INV1303"/>
    <x v="1"/>
    <x v="2"/>
    <x v="1"/>
    <s v="Male"/>
    <x v="3"/>
    <n v="146.601035286149"/>
    <n v="8"/>
    <n v="117.28082822891901"/>
    <n v="887.82329222286796"/>
    <x v="116"/>
    <x v="8"/>
    <d v="1899-12-30T12:39:00"/>
    <x v="2"/>
    <n v="770.54246399394901"/>
    <n v="86.7900708106812"/>
    <n v="117.28082822891901"/>
    <n v="9.0327356571040198"/>
  </r>
  <r>
    <s v="INV6250"/>
    <x v="2"/>
    <x v="2"/>
    <x v="1"/>
    <s v="Male"/>
    <x v="2"/>
    <n v="127.55130701957"/>
    <n v="2"/>
    <n v="25.510261403914001"/>
    <n v="276.10330331232501"/>
    <x v="192"/>
    <x v="1"/>
    <d v="1899-12-30T00:55:00"/>
    <x v="2"/>
    <n v="250.59304190841101"/>
    <n v="90.760609852227205"/>
    <n v="25.510261403914001"/>
    <n v="4.96642378805858"/>
  </r>
  <r>
    <s v="INV6687"/>
    <x v="0"/>
    <x v="2"/>
    <x v="0"/>
    <s v="Female"/>
    <x v="3"/>
    <n v="191.984172885622"/>
    <n v="7"/>
    <n v="134.388921019935"/>
    <n v="895.88627651222998"/>
    <x v="280"/>
    <x v="9"/>
    <d v="1899-12-30T15:08:00"/>
    <x v="2"/>
    <n v="761.49735549229399"/>
    <n v="84.999332555564393"/>
    <n v="134.388921019935"/>
    <n v="6.5267206552712196"/>
  </r>
  <r>
    <s v="INV3244"/>
    <x v="1"/>
    <x v="2"/>
    <x v="1"/>
    <s v="Male"/>
    <x v="3"/>
    <n v="188.06286318446001"/>
    <n v="4"/>
    <n v="75.225145273784193"/>
    <n v="802.32159831816205"/>
    <x v="203"/>
    <x v="9"/>
    <d v="1899-12-30T23:06:00"/>
    <x v="2"/>
    <n v="727.09645304437799"/>
    <n v="90.624065782166099"/>
    <n v="75.225145273784193"/>
    <n v="5.4190519510480701"/>
  </r>
  <r>
    <s v="INV6228"/>
    <x v="2"/>
    <x v="2"/>
    <x v="1"/>
    <s v="Male"/>
    <x v="3"/>
    <n v="42.958787210075201"/>
    <n v="1"/>
    <n v="4.2958787210075204"/>
    <n v="791.27747455295105"/>
    <x v="28"/>
    <x v="0"/>
    <d v="1899-12-30T11:48:00"/>
    <x v="2"/>
    <n v="786.98159583194297"/>
    <n v="99.457095790141807"/>
    <n v="4.2958787210075098"/>
    <n v="9.4325093395658008"/>
  </r>
  <r>
    <s v="INV9046"/>
    <x v="1"/>
    <x v="2"/>
    <x v="1"/>
    <s v="Male"/>
    <x v="4"/>
    <n v="148.35925629137901"/>
    <n v="3"/>
    <n v="44.507776887413897"/>
    <n v="740.25436166545796"/>
    <x v="108"/>
    <x v="6"/>
    <d v="1899-12-30T10:20:00"/>
    <x v="2"/>
    <n v="695.74658477804405"/>
    <n v="93.987502243515493"/>
    <n v="44.507776887413897"/>
    <n v="4.0850477476333298"/>
  </r>
  <r>
    <s v="INV4535"/>
    <x v="2"/>
    <x v="2"/>
    <x v="0"/>
    <s v="Female"/>
    <x v="3"/>
    <n v="61.678955902802599"/>
    <n v="4"/>
    <n v="24.671582361121001"/>
    <n v="121.189418290159"/>
    <x v="249"/>
    <x v="0"/>
    <d v="1899-12-30T00:56:00"/>
    <x v="2"/>
    <n v="96.517835929038199"/>
    <n v="79.642131541509002"/>
    <n v="24.671582361121001"/>
    <n v="9.2004425711430802"/>
  </r>
  <r>
    <s v="INV4976"/>
    <x v="1"/>
    <x v="2"/>
    <x v="1"/>
    <s v="Male"/>
    <x v="4"/>
    <n v="56.883296040057502"/>
    <n v="4"/>
    <n v="22.753318416022999"/>
    <n v="406.95524656535201"/>
    <x v="53"/>
    <x v="5"/>
    <d v="1899-12-30T00:56:00"/>
    <x v="2"/>
    <n v="384.20192814932898"/>
    <n v="94.408889280072401"/>
    <n v="22.753318416022999"/>
    <n v="5.3329135384509101"/>
  </r>
  <r>
    <s v="INV6115"/>
    <x v="0"/>
    <x v="2"/>
    <x v="1"/>
    <s v="Male"/>
    <x v="4"/>
    <n v="128.5811401693"/>
    <n v="8"/>
    <n v="102.86491213543999"/>
    <n v="255.41587353649001"/>
    <x v="161"/>
    <x v="6"/>
    <d v="1899-12-30T10:11:00"/>
    <x v="2"/>
    <n v="152.55096140104899"/>
    <n v="59.726499879912602"/>
    <n v="102.86491213543999"/>
    <n v="5.4934242638898798"/>
  </r>
  <r>
    <s v="INV6863"/>
    <x v="2"/>
    <x v="2"/>
    <x v="1"/>
    <s v="Female"/>
    <x v="1"/>
    <n v="29.573022526362099"/>
    <n v="2"/>
    <n v="5.9146045052724201"/>
    <n v="948.71085302340396"/>
    <x v="89"/>
    <x v="10"/>
    <d v="1899-12-30T17:22:00"/>
    <x v="2"/>
    <n v="942.79624851813196"/>
    <n v="99.376564051478496"/>
    <n v="5.9146045052724503"/>
    <n v="7.1018637636169997"/>
  </r>
  <r>
    <s v="INV4091"/>
    <x v="1"/>
    <x v="2"/>
    <x v="1"/>
    <s v="Female"/>
    <x v="1"/>
    <n v="6.7152934880765001"/>
    <n v="9"/>
    <n v="6.0437641392688501"/>
    <n v="582.79684617758403"/>
    <x v="316"/>
    <x v="2"/>
    <d v="1899-12-30T07:02:00"/>
    <x v="2"/>
    <n v="576.75308203831503"/>
    <n v="98.962972401290699"/>
    <n v="6.0437641392688803"/>
    <n v="3.6414058932593099"/>
  </r>
  <r>
    <s v="INV8449"/>
    <x v="0"/>
    <x v="2"/>
    <x v="0"/>
    <s v="Male"/>
    <x v="2"/>
    <n v="55.2878692827599"/>
    <n v="5"/>
    <n v="27.6439346413799"/>
    <n v="56.768410766691403"/>
    <x v="122"/>
    <x v="11"/>
    <d v="1899-12-30T19:10:00"/>
    <x v="2"/>
    <n v="29.1244761253114"/>
    <n v="51.304018787857302"/>
    <n v="27.6439346413799"/>
    <n v="9.8977021253940602"/>
  </r>
  <r>
    <s v="INV3190"/>
    <x v="0"/>
    <x v="2"/>
    <x v="0"/>
    <s v="Male"/>
    <x v="3"/>
    <n v="33.5457307088476"/>
    <n v="1"/>
    <n v="3.3545730708847601"/>
    <n v="308.09967071719302"/>
    <x v="22"/>
    <x v="9"/>
    <d v="1899-12-30T12:17:00"/>
    <x v="2"/>
    <n v="304.74509764630898"/>
    <n v="98.911205239825094"/>
    <n v="3.3545730708847801"/>
    <n v="7.6586239164019503"/>
  </r>
  <r>
    <s v="INV7641"/>
    <x v="1"/>
    <x v="2"/>
    <x v="1"/>
    <s v="Female"/>
    <x v="1"/>
    <n v="31.762918741794401"/>
    <n v="8"/>
    <n v="25.410334993435502"/>
    <n v="612.91217471985897"/>
    <x v="79"/>
    <x v="3"/>
    <d v="1899-12-30T01:57:00"/>
    <x v="2"/>
    <n v="587.50183972642299"/>
    <n v="95.854163770682206"/>
    <n v="25.410334993435502"/>
    <n v="7.9518366556564297"/>
  </r>
  <r>
    <s v="INV3654"/>
    <x v="2"/>
    <x v="2"/>
    <x v="0"/>
    <s v="Female"/>
    <x v="3"/>
    <n v="162.07626510666799"/>
    <n v="10"/>
    <n v="162.07626510666799"/>
    <n v="719.23686060676403"/>
    <x v="237"/>
    <x v="1"/>
    <d v="1899-12-30T01:32:00"/>
    <x v="2"/>
    <n v="557.16059550009504"/>
    <n v="77.465522975291094"/>
    <n v="162.07626510666799"/>
    <n v="8.1836365773070501"/>
  </r>
  <r>
    <s v="INV4374"/>
    <x v="2"/>
    <x v="2"/>
    <x v="0"/>
    <s v="Male"/>
    <x v="4"/>
    <n v="97.561140251786597"/>
    <n v="1"/>
    <n v="9.7561140251786593"/>
    <n v="990.88110162951898"/>
    <x v="49"/>
    <x v="5"/>
    <d v="1899-12-30T05:57:00"/>
    <x v="2"/>
    <n v="981.12498760434005"/>
    <n v="99.015410223372399"/>
    <n v="9.7561140251787002"/>
    <n v="7.0590509800124002"/>
  </r>
  <r>
    <s v="INV5526"/>
    <x v="1"/>
    <x v="2"/>
    <x v="1"/>
    <s v="Female"/>
    <x v="1"/>
    <n v="65.509188201910703"/>
    <n v="2"/>
    <n v="13.101837640382101"/>
    <n v="416.82659543080098"/>
    <x v="172"/>
    <x v="3"/>
    <d v="1899-12-30T16:04:00"/>
    <x v="2"/>
    <n v="403.72475779041901"/>
    <n v="96.856765430996205"/>
    <n v="13.101837640382101"/>
    <n v="8.3334932635665702"/>
  </r>
  <r>
    <s v="INV5636"/>
    <x v="0"/>
    <x v="2"/>
    <x v="0"/>
    <s v="Female"/>
    <x v="1"/>
    <n v="119.32437787503"/>
    <n v="4"/>
    <n v="47.729751150012099"/>
    <n v="78.089143609129096"/>
    <x v="132"/>
    <x v="9"/>
    <d v="1899-12-30T14:51:00"/>
    <x v="2"/>
    <n v="30.359392459116901"/>
    <n v="38.877865803061198"/>
    <n v="47.729751150012099"/>
    <n v="7.82821880161723"/>
  </r>
  <r>
    <s v="INV5321"/>
    <x v="0"/>
    <x v="2"/>
    <x v="0"/>
    <s v="Male"/>
    <x v="2"/>
    <n v="75.602749001824407"/>
    <n v="7"/>
    <n v="52.921924301277002"/>
    <n v="43.357199692432701"/>
    <x v="14"/>
    <x v="1"/>
    <d v="1899-12-30T21:53:00"/>
    <x v="2"/>
    <n v="-9.56472460884439"/>
    <n v="-22.060291431860499"/>
    <n v="52.921924301277002"/>
    <n v="8.8769767758264706"/>
  </r>
  <r>
    <s v="INV4358"/>
    <x v="1"/>
    <x v="2"/>
    <x v="0"/>
    <s v="Male"/>
    <x v="4"/>
    <n v="118.67074291574301"/>
    <n v="1"/>
    <n v="11.867074291574299"/>
    <n v="595.19554006486601"/>
    <x v="158"/>
    <x v="4"/>
    <d v="1899-12-30T19:13:00"/>
    <x v="2"/>
    <n v="583.32846577329201"/>
    <n v="98.006188976100006"/>
    <n v="11.867074291574299"/>
    <n v="3.4024863021082199"/>
  </r>
  <r>
    <s v="INV3718"/>
    <x v="1"/>
    <x v="2"/>
    <x v="1"/>
    <s v="Male"/>
    <x v="4"/>
    <n v="30.076684054169998"/>
    <n v="7"/>
    <n v="21.053678837919001"/>
    <n v="811.18669994032598"/>
    <x v="230"/>
    <x v="5"/>
    <d v="1899-12-30T02:01:00"/>
    <x v="2"/>
    <n v="790.13302110240704"/>
    <n v="97.404582836544506"/>
    <n v="21.053678837919001"/>
    <n v="7.7314297938483003"/>
  </r>
  <r>
    <s v="INV5769"/>
    <x v="0"/>
    <x v="2"/>
    <x v="1"/>
    <s v="Male"/>
    <x v="2"/>
    <n v="53.872011235322702"/>
    <n v="3"/>
    <n v="16.161603370596801"/>
    <n v="20.467143784508199"/>
    <x v="262"/>
    <x v="3"/>
    <d v="1899-12-30T08:02:00"/>
    <x v="2"/>
    <n v="4.3055404139114399"/>
    <n v="21.036352014932"/>
    <n v="16.161603370596801"/>
    <n v="6.7644122750870297"/>
  </r>
  <r>
    <s v="INV5902"/>
    <x v="0"/>
    <x v="2"/>
    <x v="0"/>
    <s v="Female"/>
    <x v="0"/>
    <n v="133.09426425194201"/>
    <n v="8"/>
    <n v="106.475411401554"/>
    <n v="169.869899544471"/>
    <x v="234"/>
    <x v="7"/>
    <d v="1899-12-30T20:14:00"/>
    <x v="2"/>
    <n v="63.394488142916899"/>
    <n v="37.319435822895997"/>
    <n v="106.475411401554"/>
    <n v="9.4224256052218998"/>
  </r>
  <r>
    <s v="INV2626"/>
    <x v="2"/>
    <x v="2"/>
    <x v="1"/>
    <s v="Male"/>
    <x v="0"/>
    <n v="76.333870778242698"/>
    <n v="5"/>
    <n v="38.166935389121299"/>
    <n v="962.36529875885799"/>
    <x v="90"/>
    <x v="6"/>
    <d v="1899-12-30T11:12:00"/>
    <x v="2"/>
    <n v="924.19836336973697"/>
    <n v="96.034049083196905"/>
    <n v="38.166935389121299"/>
    <n v="9.3482606338867207"/>
  </r>
  <r>
    <s v="INV8651"/>
    <x v="0"/>
    <x v="2"/>
    <x v="1"/>
    <s v="Male"/>
    <x v="1"/>
    <n v="182.38534824180499"/>
    <n v="5"/>
    <n v="91.192674120902794"/>
    <n v="428.55981559995797"/>
    <x v="24"/>
    <x v="9"/>
    <d v="1899-12-30T22:47:00"/>
    <x v="2"/>
    <n v="337.36714147905599"/>
    <n v="78.721132779740799"/>
    <n v="91.192674120902893"/>
    <n v="3.9724609558877599"/>
  </r>
  <r>
    <s v="INV2790"/>
    <x v="0"/>
    <x v="2"/>
    <x v="1"/>
    <s v="Male"/>
    <x v="3"/>
    <n v="126.886162478412"/>
    <n v="7"/>
    <n v="88.820313734888899"/>
    <n v="731.54178930677597"/>
    <x v="229"/>
    <x v="0"/>
    <d v="1899-12-30T07:41:00"/>
    <x v="2"/>
    <n v="642.72147557188703"/>
    <n v="87.858477118708805"/>
    <n v="88.820313734888899"/>
    <n v="5.0982813292272304"/>
  </r>
  <r>
    <s v="INV3754"/>
    <x v="0"/>
    <x v="2"/>
    <x v="1"/>
    <s v="Female"/>
    <x v="2"/>
    <n v="188.47073865253699"/>
    <n v="4"/>
    <n v="75.388295461015005"/>
    <n v="449.37165395868698"/>
    <x v="159"/>
    <x v="9"/>
    <d v="1899-12-30T07:54:00"/>
    <x v="2"/>
    <n v="373.98335849767199"/>
    <n v="83.223620182338806"/>
    <n v="75.388295461015105"/>
    <n v="8.1869948611510992"/>
  </r>
  <r>
    <s v="INV6642"/>
    <x v="0"/>
    <x v="2"/>
    <x v="0"/>
    <s v="Male"/>
    <x v="3"/>
    <n v="138.31093593174401"/>
    <n v="5"/>
    <n v="69.155467965872106"/>
    <n v="334.83964303909801"/>
    <x v="147"/>
    <x v="0"/>
    <d v="1899-12-30T04:16:00"/>
    <x v="2"/>
    <n v="265.68417507322602"/>
    <n v="79.346690452122701"/>
    <n v="69.155467965872106"/>
    <n v="8.1718195724692198"/>
  </r>
  <r>
    <s v="INV5688"/>
    <x v="2"/>
    <x v="2"/>
    <x v="1"/>
    <s v="Female"/>
    <x v="4"/>
    <n v="28.759928591455001"/>
    <n v="4"/>
    <n v="11.503971436582001"/>
    <n v="137.45858192477201"/>
    <x v="187"/>
    <x v="3"/>
    <d v="1899-12-30T16:21:00"/>
    <x v="2"/>
    <n v="125.95461048819"/>
    <n v="91.630954375131097"/>
    <n v="11.503971436582001"/>
    <n v="6.3094696720132504"/>
  </r>
  <r>
    <s v="INV1527"/>
    <x v="0"/>
    <x v="2"/>
    <x v="1"/>
    <s v="Female"/>
    <x v="2"/>
    <n v="42.170181043272102"/>
    <n v="5"/>
    <n v="21.085090521636001"/>
    <n v="493.86485749233299"/>
    <x v="161"/>
    <x v="6"/>
    <d v="1899-12-30T00:13:00"/>
    <x v="2"/>
    <n v="472.77976697069698"/>
    <n v="95.730595080464198"/>
    <n v="21.085090521636001"/>
    <n v="9.0207078392720792"/>
  </r>
  <r>
    <s v="INV8548"/>
    <x v="0"/>
    <x v="2"/>
    <x v="1"/>
    <s v="Female"/>
    <x v="1"/>
    <n v="178.45074270222901"/>
    <n v="6"/>
    <n v="107.070445621337"/>
    <n v="344.29014009194702"/>
    <x v="317"/>
    <x v="6"/>
    <d v="1899-12-30T16:54:00"/>
    <x v="2"/>
    <n v="237.21969447060999"/>
    <n v="68.901100219500094"/>
    <n v="107.070445621337"/>
    <n v="3.7568919531163698"/>
  </r>
  <r>
    <s v="INV9135"/>
    <x v="1"/>
    <x v="2"/>
    <x v="1"/>
    <s v="Female"/>
    <x v="2"/>
    <n v="138.275217123587"/>
    <n v="4"/>
    <n v="55.310086849434803"/>
    <n v="600.40959323947504"/>
    <x v="74"/>
    <x v="4"/>
    <d v="1899-12-30T21:43:00"/>
    <x v="2"/>
    <n v="545.09950639004001"/>
    <n v="90.787940853674101"/>
    <n v="55.310086849434903"/>
    <n v="4.4630630428742304"/>
  </r>
  <r>
    <s v="INV7019"/>
    <x v="0"/>
    <x v="2"/>
    <x v="1"/>
    <s v="Male"/>
    <x v="2"/>
    <n v="118.562892392367"/>
    <n v="5"/>
    <n v="59.281446196183502"/>
    <n v="567.01445541468104"/>
    <x v="261"/>
    <x v="11"/>
    <d v="1899-12-30T20:38:00"/>
    <x v="2"/>
    <n v="507.73300921849801"/>
    <n v="89.544985029909199"/>
    <n v="59.281446196183502"/>
    <n v="3.3376238585593101"/>
  </r>
  <r>
    <s v="INV9843"/>
    <x v="2"/>
    <x v="2"/>
    <x v="0"/>
    <s v="Female"/>
    <x v="4"/>
    <n v="176.24399062462899"/>
    <n v="4"/>
    <n v="70.497596249851895"/>
    <n v="742.40775900070503"/>
    <x v="136"/>
    <x v="3"/>
    <d v="1899-12-30T21:23:00"/>
    <x v="2"/>
    <n v="671.91016275085303"/>
    <n v="90.504194575667796"/>
    <n v="70.497596249851995"/>
    <n v="5.7741543534767601"/>
  </r>
  <r>
    <s v="INV9962"/>
    <x v="0"/>
    <x v="2"/>
    <x v="1"/>
    <s v="Female"/>
    <x v="1"/>
    <n v="185.60998837865401"/>
    <n v="7"/>
    <n v="129.926991865058"/>
    <n v="836.52709703735002"/>
    <x v="216"/>
    <x v="4"/>
    <d v="1899-12-30T18:42:00"/>
    <x v="2"/>
    <n v="706.60010517229102"/>
    <n v="84.468286523507899"/>
    <n v="129.926991865058"/>
    <n v="3.60288408339914"/>
  </r>
  <r>
    <s v="INV1095"/>
    <x v="2"/>
    <x v="2"/>
    <x v="1"/>
    <s v="Male"/>
    <x v="3"/>
    <n v="93.866185856769405"/>
    <n v="7"/>
    <n v="65.706330099738594"/>
    <n v="585.50034434661995"/>
    <x v="48"/>
    <x v="10"/>
    <d v="1899-12-30T06:32:00"/>
    <x v="2"/>
    <n v="519.79401424688206"/>
    <n v="88.777746975868496"/>
    <n v="65.706330099738494"/>
    <n v="8.8325566167401703"/>
  </r>
  <r>
    <s v="INV6214"/>
    <x v="0"/>
    <x v="2"/>
    <x v="0"/>
    <s v="Female"/>
    <x v="4"/>
    <n v="128.231053759502"/>
    <n v="3"/>
    <n v="38.469316127850803"/>
    <n v="636.28997955071395"/>
    <x v="289"/>
    <x v="5"/>
    <d v="1899-12-30T04:43:00"/>
    <x v="2"/>
    <n v="597.82066342286305"/>
    <n v="93.954121962597199"/>
    <n v="38.469316127850902"/>
    <n v="3.1777259522267101"/>
  </r>
  <r>
    <s v="INV3127"/>
    <x v="0"/>
    <x v="2"/>
    <x v="0"/>
    <s v="Male"/>
    <x v="0"/>
    <n v="198.81530147320899"/>
    <n v="1"/>
    <n v="19.881530147320898"/>
    <n v="198.49653218782001"/>
    <x v="121"/>
    <x v="6"/>
    <d v="1899-12-30T16:49:00"/>
    <x v="2"/>
    <n v="178.6150020405"/>
    <n v="89.983940813379604"/>
    <n v="19.881530147320898"/>
    <n v="7.5327547000104902"/>
  </r>
  <r>
    <s v="INV9139"/>
    <x v="0"/>
    <x v="2"/>
    <x v="0"/>
    <s v="Female"/>
    <x v="2"/>
    <n v="197.697206732474"/>
    <n v="7"/>
    <n v="138.38804471273099"/>
    <n v="196.46222968245701"/>
    <x v="204"/>
    <x v="11"/>
    <d v="1899-12-30T05:29:00"/>
    <x v="2"/>
    <n v="58.0741849697256"/>
    <n v="29.559974486490901"/>
    <n v="138.38804471273099"/>
    <n v="5.7671901964993699"/>
  </r>
  <r>
    <s v="INV7956"/>
    <x v="1"/>
    <x v="2"/>
    <x v="1"/>
    <s v="Male"/>
    <x v="4"/>
    <n v="130.13354567622301"/>
    <n v="1"/>
    <n v="13.013354567622301"/>
    <n v="429.79139487492301"/>
    <x v="318"/>
    <x v="2"/>
    <d v="1899-12-30T02:21:00"/>
    <x v="2"/>
    <n v="416.77804030729999"/>
    <n v="96.972169586734097"/>
    <n v="13.013354567622301"/>
    <n v="3.19624548270136"/>
  </r>
  <r>
    <s v="INV2431"/>
    <x v="0"/>
    <x v="2"/>
    <x v="1"/>
    <s v="Male"/>
    <x v="3"/>
    <n v="26.677251010087701"/>
    <n v="1"/>
    <n v="2.6677251010087701"/>
    <n v="680.71790653023595"/>
    <x v="200"/>
    <x v="3"/>
    <d v="1899-12-30T05:58:00"/>
    <x v="2"/>
    <n v="678.050181429227"/>
    <n v="99.608101230272197"/>
    <n v="2.66772510100872"/>
    <n v="9.8902953628242702"/>
  </r>
  <r>
    <s v="INV1052"/>
    <x v="2"/>
    <x v="2"/>
    <x v="0"/>
    <s v="Female"/>
    <x v="1"/>
    <n v="18.997701052553101"/>
    <n v="8"/>
    <n v="15.198160842042499"/>
    <n v="139.46365761901501"/>
    <x v="77"/>
    <x v="9"/>
    <d v="1899-12-30T22:03:00"/>
    <x v="2"/>
    <n v="124.265496776973"/>
    <n v="89.102422020537702"/>
    <n v="15.198160842042499"/>
    <n v="3.1174573995204899"/>
  </r>
  <r>
    <s v="INV9355"/>
    <x v="2"/>
    <x v="2"/>
    <x v="1"/>
    <s v="Female"/>
    <x v="4"/>
    <n v="67.0677956827044"/>
    <n v="9"/>
    <n v="60.361016114434001"/>
    <n v="619.22082696268797"/>
    <x v="240"/>
    <x v="1"/>
    <d v="1899-12-30T09:27:00"/>
    <x v="2"/>
    <n v="558.85981084825403"/>
    <n v="90.252101756572301"/>
    <n v="60.361016114434001"/>
    <n v="4.3413084314130304"/>
  </r>
  <r>
    <s v="INV1533"/>
    <x v="2"/>
    <x v="2"/>
    <x v="1"/>
    <s v="Male"/>
    <x v="0"/>
    <n v="169.129141579106"/>
    <n v="8"/>
    <n v="135.30331326328499"/>
    <n v="650.79454321463197"/>
    <x v="319"/>
    <x v="5"/>
    <d v="1899-12-30T03:36:00"/>
    <x v="2"/>
    <n v="515.49122995134701"/>
    <n v="79.2095193984037"/>
    <n v="135.30331326328499"/>
    <n v="5.9297050549852104"/>
  </r>
  <r>
    <s v="INV3235"/>
    <x v="0"/>
    <x v="2"/>
    <x v="0"/>
    <s v="Male"/>
    <x v="4"/>
    <n v="72.587021338337095"/>
    <n v="2"/>
    <n v="14.5174042676674"/>
    <n v="186.76075443046699"/>
    <x v="320"/>
    <x v="11"/>
    <d v="1899-12-30T10:12:00"/>
    <x v="2"/>
    <n v="172.2433501628"/>
    <n v="92.226737190081096"/>
    <n v="14.5174042676674"/>
    <n v="8.32098395237551"/>
  </r>
  <r>
    <s v="INV8331"/>
    <x v="1"/>
    <x v="2"/>
    <x v="0"/>
    <s v="Male"/>
    <x v="3"/>
    <n v="108.163281547357"/>
    <n v="10"/>
    <n v="108.163281547357"/>
    <n v="669.46483063419998"/>
    <x v="198"/>
    <x v="7"/>
    <d v="1899-12-30T21:36:00"/>
    <x v="2"/>
    <n v="561.30154908684199"/>
    <n v="83.843321322063701"/>
    <n v="108.163281547357"/>
    <n v="7.4021583669205304"/>
  </r>
  <r>
    <s v="INV3818"/>
    <x v="0"/>
    <x v="2"/>
    <x v="0"/>
    <s v="Female"/>
    <x v="4"/>
    <n v="99.4285634401121"/>
    <n v="1"/>
    <n v="9.9428563440112097"/>
    <n v="219.11841018127501"/>
    <x v="175"/>
    <x v="4"/>
    <d v="1899-12-30T12:00:00"/>
    <x v="2"/>
    <n v="209.175553837264"/>
    <n v="95.462336398029905"/>
    <n v="9.9428563440112008"/>
    <n v="9.6517235008497906"/>
  </r>
  <r>
    <s v="INV7050"/>
    <x v="2"/>
    <x v="2"/>
    <x v="0"/>
    <s v="Female"/>
    <x v="1"/>
    <n v="47.366662790644597"/>
    <n v="6"/>
    <n v="28.4199976743867"/>
    <n v="149.551710164686"/>
    <x v="232"/>
    <x v="6"/>
    <d v="1899-12-30T04:59:00"/>
    <x v="2"/>
    <n v="121.13171249029899"/>
    <n v="80.996541167539505"/>
    <n v="28.4199976743867"/>
    <n v="5.8861483476157996"/>
  </r>
  <r>
    <s v="INV5610"/>
    <x v="1"/>
    <x v="2"/>
    <x v="0"/>
    <s v="Female"/>
    <x v="2"/>
    <n v="24.494337902708899"/>
    <n v="10"/>
    <n v="24.494337902708899"/>
    <n v="282.582261231058"/>
    <x v="75"/>
    <x v="10"/>
    <d v="1899-12-30T19:50:00"/>
    <x v="2"/>
    <n v="258.08792332834901"/>
    <n v="91.331961958262895"/>
    <n v="24.494337902708899"/>
    <n v="3.440832329664"/>
  </r>
  <r>
    <s v="INV6610"/>
    <x v="1"/>
    <x v="2"/>
    <x v="0"/>
    <s v="Male"/>
    <x v="3"/>
    <n v="58.880055786700296"/>
    <n v="10"/>
    <n v="58.880055786700296"/>
    <n v="87.952298035030694"/>
    <x v="248"/>
    <x v="9"/>
    <d v="1899-12-30T12:52:00"/>
    <x v="2"/>
    <n v="29.072242248330301"/>
    <n v="33.054556728865698"/>
    <n v="58.880055786700296"/>
    <n v="9.84225589262428"/>
  </r>
  <r>
    <s v="INV6341"/>
    <x v="0"/>
    <x v="2"/>
    <x v="1"/>
    <s v="Male"/>
    <x v="1"/>
    <n v="66.125997263345099"/>
    <n v="5"/>
    <n v="33.0629986316725"/>
    <n v="738.91062266329504"/>
    <x v="151"/>
    <x v="11"/>
    <d v="1899-12-30T19:04:00"/>
    <x v="2"/>
    <n v="705.84762403162199"/>
    <n v="95.525440071154705"/>
    <n v="33.062998631672599"/>
    <n v="9.4138901902953798"/>
  </r>
  <r>
    <s v="INV9014"/>
    <x v="1"/>
    <x v="2"/>
    <x v="1"/>
    <s v="Female"/>
    <x v="1"/>
    <n v="89.165951723738402"/>
    <n v="6"/>
    <n v="53.499571034242997"/>
    <n v="381.58049930850598"/>
    <x v="191"/>
    <x v="6"/>
    <d v="1899-12-30T12:25:00"/>
    <x v="2"/>
    <n v="328.08092827426299"/>
    <n v="85.979479787045193"/>
    <n v="53.499571034243097"/>
    <n v="4.1619065739876397"/>
  </r>
  <r>
    <s v="INV1944"/>
    <x v="0"/>
    <x v="2"/>
    <x v="0"/>
    <s v="Male"/>
    <x v="2"/>
    <n v="10.2923184219632"/>
    <n v="3"/>
    <n v="3.0876955265889801"/>
    <n v="62.772818654219797"/>
    <x v="321"/>
    <x v="10"/>
    <d v="1899-12-30T19:47:00"/>
    <x v="2"/>
    <n v="59.685123127630803"/>
    <n v="95.081158385451204"/>
    <n v="3.0876955265889801"/>
    <n v="8.3677307173498505"/>
  </r>
  <r>
    <s v="INV7016"/>
    <x v="0"/>
    <x v="2"/>
    <x v="1"/>
    <s v="Male"/>
    <x v="2"/>
    <n v="25.399439721122299"/>
    <n v="6"/>
    <n v="15.239663832673401"/>
    <n v="779.24362985210701"/>
    <x v="48"/>
    <x v="10"/>
    <d v="1899-12-30T00:52:00"/>
    <x v="2"/>
    <n v="764.00396601943396"/>
    <n v="98.044300492316395"/>
    <n v="15.239663832673299"/>
    <n v="6.61712072375032"/>
  </r>
  <r>
    <s v="INV3834"/>
    <x v="0"/>
    <x v="2"/>
    <x v="0"/>
    <s v="Female"/>
    <x v="4"/>
    <n v="86.044762280687706"/>
    <n v="8"/>
    <n v="68.835809824550196"/>
    <n v="133.85688436240301"/>
    <x v="43"/>
    <x v="4"/>
    <d v="1899-12-30T01:18:00"/>
    <x v="2"/>
    <n v="65.021074537853195"/>
    <n v="48.575069446421203"/>
    <n v="68.835809824550196"/>
    <n v="5.1936368810033304"/>
  </r>
  <r>
    <s v="INV7599"/>
    <x v="0"/>
    <x v="2"/>
    <x v="0"/>
    <s v="Female"/>
    <x v="2"/>
    <n v="16.280862567507501"/>
    <n v="7"/>
    <n v="11.396603797255199"/>
    <n v="554.30909957471295"/>
    <x v="99"/>
    <x v="10"/>
    <d v="1899-12-30T04:07:00"/>
    <x v="2"/>
    <n v="542.91249577745702"/>
    <n v="97.943998428674604"/>
    <n v="11.396603797255199"/>
    <n v="9.2845530538030907"/>
  </r>
  <r>
    <s v="INV3851"/>
    <x v="0"/>
    <x v="2"/>
    <x v="1"/>
    <s v="Male"/>
    <x v="2"/>
    <n v="144.732885746524"/>
    <n v="5"/>
    <n v="72.366442873262201"/>
    <n v="382.68344861180799"/>
    <x v="90"/>
    <x v="6"/>
    <d v="1899-12-30T05:08:00"/>
    <x v="2"/>
    <n v="310.31700573854602"/>
    <n v="81.0897379712206"/>
    <n v="72.366442873262201"/>
    <n v="3.97779400679247"/>
  </r>
  <r>
    <s v="INV3096"/>
    <x v="0"/>
    <x v="2"/>
    <x v="1"/>
    <s v="Male"/>
    <x v="1"/>
    <n v="86.966107172120999"/>
    <n v="4"/>
    <n v="34.786442868848397"/>
    <n v="665.81908058933595"/>
    <x v="1"/>
    <x v="1"/>
    <d v="1899-12-30T09:19:00"/>
    <x v="2"/>
    <n v="631.03263772048797"/>
    <n v="94.775391111041998"/>
    <n v="34.786442868848397"/>
    <n v="9.4957902810568093"/>
  </r>
  <r>
    <s v="INV4343"/>
    <x v="0"/>
    <x v="2"/>
    <x v="1"/>
    <s v="Male"/>
    <x v="2"/>
    <n v="16.061198904242602"/>
    <n v="7"/>
    <n v="11.2428392329698"/>
    <n v="872.86366438482401"/>
    <x v="0"/>
    <x v="0"/>
    <d v="1899-12-30T00:36:00"/>
    <x v="2"/>
    <n v="861.62082515185398"/>
    <n v="98.711959302270401"/>
    <n v="11.242839232969899"/>
    <n v="3.89787956076681"/>
  </r>
  <r>
    <s v="INV9631"/>
    <x v="2"/>
    <x v="2"/>
    <x v="0"/>
    <s v="Female"/>
    <x v="2"/>
    <n v="50.739923006414401"/>
    <n v="8"/>
    <n v="40.591938405131501"/>
    <n v="630.47974649223204"/>
    <x v="294"/>
    <x v="2"/>
    <d v="1899-12-30T03:53:00"/>
    <x v="2"/>
    <n v="589.88780808709998"/>
    <n v="93.561737925608099"/>
    <n v="40.5919384051316"/>
    <n v="9.5954999701897599"/>
  </r>
  <r>
    <s v="INV4678"/>
    <x v="1"/>
    <x v="2"/>
    <x v="0"/>
    <s v="Male"/>
    <x v="1"/>
    <n v="147.53132790557399"/>
    <n v="8"/>
    <n v="118.025062324459"/>
    <n v="415.23758892056998"/>
    <x v="270"/>
    <x v="11"/>
    <d v="1899-12-30T20:10:00"/>
    <x v="2"/>
    <n v="297.21252659611002"/>
    <n v="71.576498497818605"/>
    <n v="118.025062324459"/>
    <n v="7.4102159733614403"/>
  </r>
  <r>
    <s v="INV6154"/>
    <x v="2"/>
    <x v="2"/>
    <x v="1"/>
    <s v="Female"/>
    <x v="4"/>
    <n v="67.064882182401902"/>
    <n v="8"/>
    <n v="53.651905745921503"/>
    <n v="617.41979014618505"/>
    <x v="318"/>
    <x v="2"/>
    <d v="1899-12-30T10:42:00"/>
    <x v="2"/>
    <n v="563.76788440026303"/>
    <n v="91.310303524087104"/>
    <n v="53.651905745921503"/>
    <n v="8.5069706812870791"/>
  </r>
  <r>
    <s v="INV2527"/>
    <x v="1"/>
    <x v="2"/>
    <x v="0"/>
    <s v="Male"/>
    <x v="1"/>
    <n v="98.487463927798601"/>
    <n v="4"/>
    <n v="39.394985571119399"/>
    <n v="280.62279332179003"/>
    <x v="92"/>
    <x v="9"/>
    <d v="1899-12-30T10:19:00"/>
    <x v="2"/>
    <n v="241.22780775067099"/>
    <n v="85.961587401795498"/>
    <n v="39.394985571119399"/>
    <n v="3.1154879081506701"/>
  </r>
  <r>
    <s v="INV4037"/>
    <x v="2"/>
    <x v="2"/>
    <x v="1"/>
    <s v="Male"/>
    <x v="2"/>
    <n v="99.249988131934998"/>
    <n v="6"/>
    <n v="59.549992879161003"/>
    <n v="246.87121559460499"/>
    <x v="252"/>
    <x v="10"/>
    <d v="1899-12-30T20:12:00"/>
    <x v="2"/>
    <n v="187.32122271544401"/>
    <n v="75.878114126942194"/>
    <n v="59.549992879161003"/>
    <n v="9.4264577425908804"/>
  </r>
  <r>
    <s v="INV3700"/>
    <x v="0"/>
    <x v="2"/>
    <x v="1"/>
    <s v="Male"/>
    <x v="3"/>
    <n v="110.621072102859"/>
    <n v="8"/>
    <n v="88.496857682287597"/>
    <n v="587.90878810383504"/>
    <x v="143"/>
    <x v="10"/>
    <d v="1899-12-30T20:14:00"/>
    <x v="2"/>
    <n v="499.41193042154799"/>
    <n v="84.947178971807205"/>
    <n v="88.496857682287597"/>
    <n v="6.3400755250473599"/>
  </r>
  <r>
    <s v="INV4400"/>
    <x v="0"/>
    <x v="2"/>
    <x v="0"/>
    <s v="Female"/>
    <x v="4"/>
    <n v="36.084898468044898"/>
    <n v="4"/>
    <n v="14.4339593872179"/>
    <n v="127.368967738115"/>
    <x v="322"/>
    <x v="3"/>
    <d v="1899-12-30T04:44:00"/>
    <x v="2"/>
    <n v="112.93500835089699"/>
    <n v="88.667601187680305"/>
    <n v="14.4339593872179"/>
    <n v="4.9254278966496399"/>
  </r>
  <r>
    <s v="INV8434"/>
    <x v="0"/>
    <x v="2"/>
    <x v="1"/>
    <s v="Female"/>
    <x v="4"/>
    <n v="42.394301578744802"/>
    <n v="2"/>
    <n v="8.4788603157489604"/>
    <n v="768.91747763344097"/>
    <x v="315"/>
    <x v="7"/>
    <d v="1899-12-30T06:15:00"/>
    <x v="2"/>
    <n v="760.43861731769198"/>
    <n v="98.897299051928798"/>
    <n v="8.4788603157489799"/>
    <n v="6.4839655766245201"/>
  </r>
  <r>
    <s v="INV3311"/>
    <x v="0"/>
    <x v="2"/>
    <x v="1"/>
    <s v="Male"/>
    <x v="1"/>
    <n v="184.38501974698499"/>
    <n v="9"/>
    <n v="165.946517772286"/>
    <n v="179.74923303255099"/>
    <x v="323"/>
    <x v="11"/>
    <d v="1899-12-30T19:21:00"/>
    <x v="2"/>
    <n v="13.8027152602649"/>
    <n v="7.67887296507425"/>
    <n v="165.946517772286"/>
    <n v="7.96473957448862"/>
  </r>
  <r>
    <s v="INV5288"/>
    <x v="2"/>
    <x v="2"/>
    <x v="1"/>
    <s v="Male"/>
    <x v="1"/>
    <n v="176.12844078623499"/>
    <n v="3"/>
    <n v="52.838532235870701"/>
    <n v="979.69816843797196"/>
    <x v="16"/>
    <x v="8"/>
    <d v="1899-12-30T18:31:00"/>
    <x v="2"/>
    <n v="926.859636202101"/>
    <n v="94.6066519323888"/>
    <n v="52.838532235870801"/>
    <n v="3.3905122808395101"/>
  </r>
  <r>
    <s v="INV2191"/>
    <x v="1"/>
    <x v="2"/>
    <x v="1"/>
    <s v="Female"/>
    <x v="4"/>
    <n v="111.048983104371"/>
    <n v="9"/>
    <n v="99.944084793934707"/>
    <n v="188.264599722486"/>
    <x v="102"/>
    <x v="10"/>
    <d v="1899-12-30T08:36:00"/>
    <x v="2"/>
    <n v="88.320514928551503"/>
    <n v="46.912969861961002"/>
    <n v="99.944084793934707"/>
    <n v="4.9637090053903101"/>
  </r>
  <r>
    <s v="INV3023"/>
    <x v="2"/>
    <x v="2"/>
    <x v="0"/>
    <s v="Male"/>
    <x v="1"/>
    <n v="35.475707991883297"/>
    <n v="8"/>
    <n v="28.380566393506601"/>
    <n v="987.11603517583899"/>
    <x v="285"/>
    <x v="9"/>
    <d v="1899-12-30T11:13:00"/>
    <x v="2"/>
    <n v="958.73546878233196"/>
    <n v="97.124900682172395"/>
    <n v="28.380566393506601"/>
    <n v="9.1888881794327393"/>
  </r>
  <r>
    <s v="INV9365"/>
    <x v="0"/>
    <x v="2"/>
    <x v="1"/>
    <s v="Male"/>
    <x v="3"/>
    <n v="116.35217659129"/>
    <n v="8"/>
    <n v="93.081741273032705"/>
    <n v="25.580512045080098"/>
    <x v="308"/>
    <x v="7"/>
    <d v="1899-12-30T01:06:00"/>
    <x v="2"/>
    <n v="-67.501229227952507"/>
    <n v="-263.87755299423202"/>
    <n v="93.081741273032705"/>
    <n v="6.4367468901416602"/>
  </r>
  <r>
    <s v="INV6957"/>
    <x v="1"/>
    <x v="2"/>
    <x v="1"/>
    <s v="Female"/>
    <x v="0"/>
    <n v="193.09875655206201"/>
    <n v="1"/>
    <n v="19.309875655206199"/>
    <n v="501.08317181184498"/>
    <x v="49"/>
    <x v="5"/>
    <d v="1899-12-30T03:06:00"/>
    <x v="2"/>
    <n v="481.77329615663899"/>
    <n v="96.1463731489156"/>
    <n v="19.309875655206199"/>
    <n v="5.4933396678708597"/>
  </r>
  <r>
    <s v="INV7506"/>
    <x v="0"/>
    <x v="2"/>
    <x v="1"/>
    <s v="Male"/>
    <x v="0"/>
    <n v="90.873762797249398"/>
    <n v="9"/>
    <n v="81.786386517524505"/>
    <n v="169.90380271811699"/>
    <x v="284"/>
    <x v="10"/>
    <d v="1899-12-30T09:29:00"/>
    <x v="2"/>
    <n v="88.117416200592601"/>
    <n v="51.863121831820202"/>
    <n v="81.786386517524505"/>
    <n v="5.3821566347419099"/>
  </r>
  <r>
    <s v="INV9064"/>
    <x v="2"/>
    <x v="2"/>
    <x v="0"/>
    <s v="Male"/>
    <x v="2"/>
    <n v="107.56231306631"/>
    <n v="3"/>
    <n v="32.268693919893202"/>
    <n v="684.227420035509"/>
    <x v="299"/>
    <x v="6"/>
    <d v="1899-12-30T14:54:00"/>
    <x v="2"/>
    <n v="651.95872611561595"/>
    <n v="95.283922717067"/>
    <n v="32.268693919893103"/>
    <n v="7.1939995980847202"/>
  </r>
  <r>
    <s v="INV8943"/>
    <x v="2"/>
    <x v="2"/>
    <x v="1"/>
    <s v="Female"/>
    <x v="1"/>
    <n v="175.27973634747201"/>
    <n v="2"/>
    <n v="35.055947269494503"/>
    <n v="124.601674808623"/>
    <x v="222"/>
    <x v="2"/>
    <d v="1899-12-30T12:34:00"/>
    <x v="2"/>
    <n v="89.545727539128507"/>
    <n v="71.865589027324603"/>
    <n v="35.055947269494503"/>
    <n v="9.1637129873625405"/>
  </r>
  <r>
    <s v="INV7831"/>
    <x v="0"/>
    <x v="2"/>
    <x v="1"/>
    <s v="Male"/>
    <x v="4"/>
    <n v="80.401035107572994"/>
    <n v="7"/>
    <n v="56.2807245753011"/>
    <n v="585.54523029645202"/>
    <x v="112"/>
    <x v="11"/>
    <d v="1899-12-30T04:48:00"/>
    <x v="2"/>
    <n v="529.26450572115095"/>
    <n v="90.388321573927399"/>
    <n v="56.2807245753011"/>
    <n v="8.2622103604933699"/>
  </r>
  <r>
    <s v="INV6599"/>
    <x v="0"/>
    <x v="2"/>
    <x v="1"/>
    <s v="Male"/>
    <x v="2"/>
    <n v="146.440429509967"/>
    <n v="3"/>
    <n v="43.932128852990303"/>
    <n v="308.63440434469402"/>
    <x v="289"/>
    <x v="5"/>
    <d v="1899-12-30T18:44:00"/>
    <x v="2"/>
    <n v="264.70227549170397"/>
    <n v="85.765641083900206"/>
    <n v="43.932128852990203"/>
    <n v="5.0042878437431701"/>
  </r>
  <r>
    <s v="INV1755"/>
    <x v="2"/>
    <x v="2"/>
    <x v="1"/>
    <s v="Male"/>
    <x v="1"/>
    <n v="131.404901975569"/>
    <n v="6"/>
    <n v="78.842941185341402"/>
    <n v="550.81454526737195"/>
    <x v="63"/>
    <x v="2"/>
    <d v="1899-12-30T23:29:00"/>
    <x v="2"/>
    <n v="471.97160408203001"/>
    <n v="85.686118519787797"/>
    <n v="78.842941185341402"/>
    <n v="8.0502101656946206"/>
  </r>
  <r>
    <s v="INV1181"/>
    <x v="1"/>
    <x v="2"/>
    <x v="0"/>
    <s v="Male"/>
    <x v="4"/>
    <n v="103.34020025830399"/>
    <n v="3"/>
    <n v="31.0020600774914"/>
    <n v="93.740052326691497"/>
    <x v="271"/>
    <x v="8"/>
    <d v="1899-12-30T06:29:00"/>
    <x v="2"/>
    <n v="62.737992249200097"/>
    <n v="66.927626656909894"/>
    <n v="31.0020600774914"/>
    <n v="8.1732570744017004"/>
  </r>
  <r>
    <s v="INV4348"/>
    <x v="2"/>
    <x v="2"/>
    <x v="0"/>
    <s v="Male"/>
    <x v="2"/>
    <n v="59.162781146616503"/>
    <n v="6"/>
    <n v="35.497668687969899"/>
    <n v="580.854904699028"/>
    <x v="85"/>
    <x v="9"/>
    <d v="1899-12-30T01:04:00"/>
    <x v="2"/>
    <n v="545.35723601105803"/>
    <n v="93.888720160439505"/>
    <n v="35.497668687969899"/>
    <n v="6.3538671297685303"/>
  </r>
  <r>
    <s v="INV1549"/>
    <x v="1"/>
    <x v="2"/>
    <x v="1"/>
    <s v="Male"/>
    <x v="3"/>
    <n v="99.770351024019504"/>
    <n v="4"/>
    <n v="39.908140409607803"/>
    <n v="662.43541190165399"/>
    <x v="197"/>
    <x v="0"/>
    <d v="1899-12-30T23:40:00"/>
    <x v="2"/>
    <n v="622.527271492046"/>
    <n v="93.975542416272106"/>
    <n v="39.908140409607697"/>
    <n v="4.5271796968513502"/>
  </r>
  <r>
    <s v="INV9272"/>
    <x v="0"/>
    <x v="2"/>
    <x v="0"/>
    <s v="Female"/>
    <x v="3"/>
    <n v="153.61319317124401"/>
    <n v="5"/>
    <n v="76.806596585622401"/>
    <n v="405.941293682712"/>
    <x v="212"/>
    <x v="5"/>
    <d v="1899-12-30T07:31:00"/>
    <x v="2"/>
    <n v="329.13469709709"/>
    <n v="81.079383206169894"/>
    <n v="76.806596585622401"/>
    <n v="7.3830718288403903"/>
  </r>
  <r>
    <s v="INV4138"/>
    <x v="1"/>
    <x v="2"/>
    <x v="0"/>
    <s v="Male"/>
    <x v="4"/>
    <n v="41.653890654583002"/>
    <n v="2"/>
    <n v="8.3307781309166007"/>
    <n v="587.28206734046501"/>
    <x v="284"/>
    <x v="10"/>
    <d v="1899-12-30T08:25:00"/>
    <x v="2"/>
    <n v="578.95128920954801"/>
    <n v="98.581469008811496"/>
    <n v="8.3307781309166504"/>
    <n v="9.2606740328445092"/>
  </r>
  <r>
    <s v="INV4002"/>
    <x v="1"/>
    <x v="2"/>
    <x v="1"/>
    <s v="Female"/>
    <x v="0"/>
    <n v="10.635088643023"/>
    <n v="1"/>
    <n v="1.0635088643023001"/>
    <n v="434.24877700544101"/>
    <x v="173"/>
    <x v="7"/>
    <d v="1899-12-30T10:29:00"/>
    <x v="2"/>
    <n v="433.18526814113898"/>
    <n v="99.755092260331395"/>
    <n v="1.0635088643023201"/>
    <n v="6.1811541306132396"/>
  </r>
  <r>
    <s v="INV3559"/>
    <x v="0"/>
    <x v="2"/>
    <x v="1"/>
    <s v="Male"/>
    <x v="3"/>
    <n v="14.4689100536367"/>
    <n v="7"/>
    <n v="10.1282370375457"/>
    <n v="845.22650123901303"/>
    <x v="92"/>
    <x v="9"/>
    <d v="1899-12-30T05:38:00"/>
    <x v="2"/>
    <n v="835.09826420146703"/>
    <n v="98.801713265887997"/>
    <n v="10.1282370375457"/>
    <n v="7.6157442379596496"/>
  </r>
  <r>
    <s v="INV6527"/>
    <x v="2"/>
    <x v="2"/>
    <x v="0"/>
    <s v="Male"/>
    <x v="3"/>
    <n v="107.155920997409"/>
    <n v="3"/>
    <n v="32.1467762992228"/>
    <n v="284.00493624719098"/>
    <x v="283"/>
    <x v="7"/>
    <d v="1899-12-30T09:52:00"/>
    <x v="2"/>
    <n v="251.85815994796801"/>
    <n v="88.680909309532893"/>
    <n v="32.1467762992228"/>
    <n v="7.9630155272534502"/>
  </r>
  <r>
    <s v="INV5935"/>
    <x v="0"/>
    <x v="2"/>
    <x v="1"/>
    <s v="Male"/>
    <x v="2"/>
    <n v="109.665571970196"/>
    <n v="5"/>
    <n v="54.832785985098099"/>
    <n v="355.64574284589003"/>
    <x v="319"/>
    <x v="5"/>
    <d v="1899-12-30T11:34:00"/>
    <x v="2"/>
    <n v="300.81295686079199"/>
    <n v="84.582189696318494"/>
    <n v="54.832785985098099"/>
    <n v="3.5987126172592401"/>
  </r>
  <r>
    <s v="INV2531"/>
    <x v="2"/>
    <x v="2"/>
    <x v="0"/>
    <s v="Female"/>
    <x v="2"/>
    <n v="135.70628588769901"/>
    <n v="6"/>
    <n v="81.423771532619796"/>
    <n v="532.81630302008"/>
    <x v="57"/>
    <x v="8"/>
    <d v="1899-12-30T18:02:00"/>
    <x v="2"/>
    <n v="451.39253148746002"/>
    <n v="84.7182282015212"/>
    <n v="81.423771532619796"/>
    <n v="3.8253292295611501"/>
  </r>
  <r>
    <s v="INV2986"/>
    <x v="1"/>
    <x v="2"/>
    <x v="0"/>
    <s v="Male"/>
    <x v="0"/>
    <n v="103.624975390803"/>
    <n v="7"/>
    <n v="72.537482773562701"/>
    <n v="235.20031016373599"/>
    <x v="311"/>
    <x v="2"/>
    <d v="1899-12-30T07:13:00"/>
    <x v="2"/>
    <n v="162.66282739017399"/>
    <n v="69.159274185027499"/>
    <n v="72.537482773562701"/>
    <n v="6.7728352196566997"/>
  </r>
  <r>
    <s v="INV6669"/>
    <x v="0"/>
    <x v="2"/>
    <x v="1"/>
    <s v="Female"/>
    <x v="1"/>
    <n v="166.41768185272699"/>
    <n v="9"/>
    <n v="149.77591366745401"/>
    <n v="27.604024903113299"/>
    <x v="40"/>
    <x v="11"/>
    <d v="1899-12-30T21:42:00"/>
    <x v="2"/>
    <n v="-122.17188876434101"/>
    <n v="-442.58722846812702"/>
    <n v="149.77591366745401"/>
    <n v="9.1017152812715398"/>
  </r>
  <r>
    <s v="INV9666"/>
    <x v="0"/>
    <x v="2"/>
    <x v="0"/>
    <s v="Male"/>
    <x v="2"/>
    <n v="65.168761275308995"/>
    <n v="9"/>
    <n v="58.651885147778103"/>
    <n v="916.98617046500101"/>
    <x v="324"/>
    <x v="6"/>
    <d v="1899-12-30T03:54:00"/>
    <x v="2"/>
    <n v="858.33428531722302"/>
    <n v="93.603841907666194"/>
    <n v="58.651885147778202"/>
    <n v="7.0772872532908"/>
  </r>
  <r>
    <s v="INV1364"/>
    <x v="2"/>
    <x v="2"/>
    <x v="0"/>
    <s v="Male"/>
    <x v="1"/>
    <n v="6.5703583984451397"/>
    <n v="3"/>
    <n v="1.9711075195335399"/>
    <n v="841.56077342808703"/>
    <x v="144"/>
    <x v="5"/>
    <d v="1899-12-30T03:09:00"/>
    <x v="2"/>
    <n v="839.589665908553"/>
    <n v="99.765779539425907"/>
    <n v="1.9711075195335701"/>
    <n v="8.7957055337098495"/>
  </r>
  <r>
    <s v="INV5705"/>
    <x v="0"/>
    <x v="2"/>
    <x v="1"/>
    <s v="Male"/>
    <x v="1"/>
    <n v="52.810749620472301"/>
    <n v="10"/>
    <n v="52.810749620472301"/>
    <n v="204.88598028419099"/>
    <x v="191"/>
    <x v="6"/>
    <d v="1899-12-30T11:30:00"/>
    <x v="1"/>
    <n v="152.075230663718"/>
    <n v="74.224322451335993"/>
    <n v="52.810749620472301"/>
    <n v="9.1918636858309899"/>
  </r>
  <r>
    <s v="INV6232"/>
    <x v="2"/>
    <x v="2"/>
    <x v="0"/>
    <s v="Female"/>
    <x v="3"/>
    <n v="62.009130319424202"/>
    <n v="7"/>
    <n v="43.406391223596898"/>
    <n v="311.72381933759999"/>
    <x v="295"/>
    <x v="4"/>
    <d v="1899-12-30T10:59:00"/>
    <x v="1"/>
    <n v="268.31742811400397"/>
    <n v="86.075369114932002"/>
    <n v="43.406391223596898"/>
    <n v="6.0198972145670897"/>
  </r>
  <r>
    <s v="INV5988"/>
    <x v="0"/>
    <x v="2"/>
    <x v="1"/>
    <s v="Female"/>
    <x v="4"/>
    <n v="73.131503486969393"/>
    <n v="9"/>
    <n v="65.8183531382724"/>
    <n v="254.11856368915599"/>
    <x v="318"/>
    <x v="2"/>
    <d v="1899-12-30T09:56:00"/>
    <x v="1"/>
    <n v="188.300210550884"/>
    <n v="74.099352608185299"/>
    <n v="65.818353138272499"/>
    <n v="5.5275594014647202"/>
  </r>
  <r>
    <s v="INV6218"/>
    <x v="0"/>
    <x v="2"/>
    <x v="0"/>
    <s v="Female"/>
    <x v="3"/>
    <n v="173.810768168555"/>
    <n v="4"/>
    <n v="69.524307267422003"/>
    <n v="820.88787177780603"/>
    <x v="148"/>
    <x v="9"/>
    <d v="1899-12-30T02:32:00"/>
    <x v="1"/>
    <n v="751.36356451038398"/>
    <n v="91.530596363075404"/>
    <n v="69.524307267422003"/>
    <n v="3.4483625342091102"/>
  </r>
  <r>
    <s v="INV5379"/>
    <x v="1"/>
    <x v="2"/>
    <x v="1"/>
    <s v="Male"/>
    <x v="1"/>
    <n v="14.035500000632601"/>
    <n v="5"/>
    <n v="7.0177500003163296"/>
    <n v="987.17301444155703"/>
    <x v="285"/>
    <x v="9"/>
    <d v="1899-12-30T13:03:00"/>
    <x v="1"/>
    <n v="980.15526444123998"/>
    <n v="99.289106377742002"/>
    <n v="7.0177500003163598"/>
    <n v="8.4680868514773202"/>
  </r>
  <r>
    <s v="INV4911"/>
    <x v="1"/>
    <x v="2"/>
    <x v="0"/>
    <s v="Male"/>
    <x v="3"/>
    <n v="189.40382464310301"/>
    <n v="3"/>
    <n v="56.821147392930897"/>
    <n v="413.43106083570302"/>
    <x v="43"/>
    <x v="4"/>
    <d v="1899-12-30T23:43:00"/>
    <x v="1"/>
    <n v="356.60991344277198"/>
    <n v="86.256197761708194"/>
    <n v="56.821147392930897"/>
    <n v="3.9463161047831501"/>
  </r>
  <r>
    <s v="INV4387"/>
    <x v="2"/>
    <x v="2"/>
    <x v="0"/>
    <s v="Female"/>
    <x v="2"/>
    <n v="50.112150526846499"/>
    <n v="6"/>
    <n v="30.067290316107901"/>
    <n v="254.086651187163"/>
    <x v="147"/>
    <x v="0"/>
    <d v="1899-12-30T17:11:00"/>
    <x v="1"/>
    <n v="224.019360871055"/>
    <n v="88.166521076323704"/>
    <n v="30.067290316107901"/>
    <n v="3.82625280792589"/>
  </r>
  <r>
    <s v="INV1353"/>
    <x v="2"/>
    <x v="2"/>
    <x v="1"/>
    <s v="Female"/>
    <x v="1"/>
    <n v="85.816956326093504"/>
    <n v="1"/>
    <n v="8.5816956326093496"/>
    <n v="655.06790375578896"/>
    <x v="215"/>
    <x v="11"/>
    <d v="1899-12-30T03:11:00"/>
    <x v="1"/>
    <n v="646.48620812317995"/>
    <n v="98.689953273026006"/>
    <n v="8.5816956326093496"/>
    <n v="3.9980084922707402"/>
  </r>
  <r>
    <s v="INV3107"/>
    <x v="2"/>
    <x v="2"/>
    <x v="0"/>
    <s v="Male"/>
    <x v="4"/>
    <n v="157.43395475640199"/>
    <n v="9"/>
    <n v="141.69055928076199"/>
    <n v="140.36658080901401"/>
    <x v="172"/>
    <x v="3"/>
    <d v="1899-12-30T01:06:00"/>
    <x v="1"/>
    <n v="-1.3239784717474301"/>
    <n v="-0.94322912485049704"/>
    <n v="141.69055928076199"/>
    <n v="6.7068755287515396"/>
  </r>
  <r>
    <s v="INV1912"/>
    <x v="0"/>
    <x v="2"/>
    <x v="0"/>
    <s v="Male"/>
    <x v="2"/>
    <n v="17.854406261175701"/>
    <n v="1"/>
    <n v="1.7854406261175699"/>
    <n v="246.83489024559"/>
    <x v="298"/>
    <x v="10"/>
    <d v="1899-12-30T09:27:00"/>
    <x v="1"/>
    <n v="245.04944961947299"/>
    <n v="99.276666023858596"/>
    <n v="1.7854406261175699"/>
    <n v="8.9579967208429601"/>
  </r>
  <r>
    <s v="INV1722"/>
    <x v="2"/>
    <x v="2"/>
    <x v="0"/>
    <s v="Male"/>
    <x v="0"/>
    <n v="182.651845477949"/>
    <n v="9"/>
    <n v="164.38666093015399"/>
    <n v="340.33154938984399"/>
    <x v="56"/>
    <x v="11"/>
    <d v="1899-12-30T05:09:00"/>
    <x v="1"/>
    <n v="175.94488845968999"/>
    <n v="51.6980834645301"/>
    <n v="164.38666093015399"/>
    <n v="4.68916582589776"/>
  </r>
  <r>
    <s v="INV1247"/>
    <x v="2"/>
    <x v="2"/>
    <x v="0"/>
    <s v="Female"/>
    <x v="2"/>
    <n v="143.83147080346899"/>
    <n v="9"/>
    <n v="129.448323723122"/>
    <n v="788.08125318969803"/>
    <x v="325"/>
    <x v="8"/>
    <d v="1899-12-30T01:27:00"/>
    <x v="1"/>
    <n v="658.63292946657498"/>
    <n v="83.574241463149804"/>
    <n v="129.448323723122"/>
    <n v="6.54423189941879"/>
  </r>
  <r>
    <s v="INV6476"/>
    <x v="2"/>
    <x v="2"/>
    <x v="1"/>
    <s v="Female"/>
    <x v="1"/>
    <n v="23.8551385391184"/>
    <n v="9"/>
    <n v="21.4696246852066"/>
    <n v="608.87974706748901"/>
    <x v="121"/>
    <x v="6"/>
    <d v="1899-12-30T14:33:00"/>
    <x v="1"/>
    <n v="587.41012238228302"/>
    <n v="96.473913808332497"/>
    <n v="21.469624685206501"/>
    <n v="7.5114040139409504"/>
  </r>
  <r>
    <s v="INV1807"/>
    <x v="2"/>
    <x v="2"/>
    <x v="1"/>
    <s v="Female"/>
    <x v="2"/>
    <n v="88.8612446307921"/>
    <n v="1"/>
    <n v="8.8861244630792093"/>
    <n v="557.92784794714396"/>
    <x v="225"/>
    <x v="6"/>
    <d v="1899-12-30T00:39:00"/>
    <x v="1"/>
    <n v="549.04172348406496"/>
    <n v="98.407298632650196"/>
    <n v="8.88612446307922"/>
    <n v="3.9075860231306501"/>
  </r>
  <r>
    <s v="INV7071"/>
    <x v="1"/>
    <x v="2"/>
    <x v="1"/>
    <s v="Female"/>
    <x v="2"/>
    <n v="160.27542305115199"/>
    <n v="2"/>
    <n v="32.055084610230402"/>
    <n v="964.87406437773905"/>
    <x v="72"/>
    <x v="11"/>
    <d v="1899-12-30T15:54:00"/>
    <x v="1"/>
    <n v="932.81897976750895"/>
    <n v="96.677796015700395"/>
    <n v="32.055084610230402"/>
    <n v="9.4156717325184598"/>
  </r>
  <r>
    <s v="INV1253"/>
    <x v="0"/>
    <x v="2"/>
    <x v="0"/>
    <s v="Male"/>
    <x v="4"/>
    <n v="165.62390547986899"/>
    <n v="4"/>
    <n v="66.249562191947604"/>
    <n v="497.66010646641899"/>
    <x v="300"/>
    <x v="8"/>
    <d v="1899-12-30T01:14:00"/>
    <x v="1"/>
    <n v="431.41054427447102"/>
    <n v="86.6877892499068"/>
    <n v="66.249562191947604"/>
    <n v="3.1556990485841601"/>
  </r>
  <r>
    <s v="INV4349"/>
    <x v="0"/>
    <x v="2"/>
    <x v="0"/>
    <s v="Male"/>
    <x v="1"/>
    <n v="105.981834874507"/>
    <n v="10"/>
    <n v="105.981834874507"/>
    <n v="801.08084640011805"/>
    <x v="26"/>
    <x v="7"/>
    <d v="1899-12-30T02:01:00"/>
    <x v="1"/>
    <n v="695.09901152560997"/>
    <n v="86.770144942203103"/>
    <n v="105.981834874507"/>
    <n v="7.0792933755814502"/>
  </r>
  <r>
    <s v="INV2220"/>
    <x v="2"/>
    <x v="2"/>
    <x v="1"/>
    <s v="Male"/>
    <x v="3"/>
    <n v="141.23717557337"/>
    <n v="6"/>
    <n v="84.742305344022"/>
    <n v="775.79875428041998"/>
    <x v="225"/>
    <x v="6"/>
    <d v="1899-12-30T06:39:00"/>
    <x v="1"/>
    <n v="691.05644893639806"/>
    <n v="89.076767025409396"/>
    <n v="84.742305344022"/>
    <n v="5.1764438333360996"/>
  </r>
  <r>
    <s v="INV1824"/>
    <x v="2"/>
    <x v="2"/>
    <x v="1"/>
    <s v="Female"/>
    <x v="0"/>
    <n v="21.1360039106629"/>
    <n v="2"/>
    <n v="4.2272007821325897"/>
    <n v="259.06243196911299"/>
    <x v="130"/>
    <x v="11"/>
    <d v="1899-12-30T20:39:00"/>
    <x v="1"/>
    <n v="254.83523118698099"/>
    <n v="98.368269474658305"/>
    <n v="4.2272007821325897"/>
    <n v="9.2283145674758202"/>
  </r>
  <r>
    <s v="INV6762"/>
    <x v="0"/>
    <x v="2"/>
    <x v="1"/>
    <s v="Male"/>
    <x v="3"/>
    <n v="190.50882008324399"/>
    <n v="4"/>
    <n v="76.2035280332979"/>
    <n v="969.31592466325503"/>
    <x v="40"/>
    <x v="11"/>
    <d v="1899-12-30T22:25:00"/>
    <x v="1"/>
    <n v="893.11239662995797"/>
    <n v="92.138421943313105"/>
    <n v="76.2035280332979"/>
    <n v="7.6869020219697504"/>
  </r>
  <r>
    <s v="INV2626"/>
    <x v="0"/>
    <x v="2"/>
    <x v="1"/>
    <s v="Male"/>
    <x v="3"/>
    <n v="193.38546442280901"/>
    <n v="2"/>
    <n v="38.677092884561802"/>
    <n v="42.424268761100201"/>
    <x v="34"/>
    <x v="2"/>
    <d v="1899-12-30T02:33:00"/>
    <x v="1"/>
    <n v="3.7471758765383401"/>
    <n v="8.8326233685710793"/>
    <n v="38.677092884561802"/>
    <n v="9.6430337319378197"/>
  </r>
  <r>
    <s v="INV8887"/>
    <x v="2"/>
    <x v="2"/>
    <x v="1"/>
    <s v="Male"/>
    <x v="3"/>
    <n v="152.114379747307"/>
    <n v="4"/>
    <n v="60.845751898922799"/>
    <n v="643.47045895168105"/>
    <x v="227"/>
    <x v="3"/>
    <d v="1899-12-30T12:51:00"/>
    <x v="1"/>
    <n v="582.62470705275803"/>
    <n v="90.544126610248597"/>
    <n v="60.845751898922899"/>
    <n v="9.9359520074800205"/>
  </r>
  <r>
    <s v="INV5446"/>
    <x v="2"/>
    <x v="2"/>
    <x v="1"/>
    <s v="Male"/>
    <x v="1"/>
    <n v="189.32452254099701"/>
    <n v="2"/>
    <n v="37.864904508199501"/>
    <n v="890.81167014353798"/>
    <x v="19"/>
    <x v="8"/>
    <d v="1899-12-30T18:43:00"/>
    <x v="1"/>
    <n v="852.94676563533903"/>
    <n v="95.749392854036302"/>
    <n v="37.864904508199601"/>
    <n v="8.2389828072165905"/>
  </r>
  <r>
    <s v="INV1681"/>
    <x v="1"/>
    <x v="2"/>
    <x v="1"/>
    <s v="Female"/>
    <x v="2"/>
    <n v="141.38499431309299"/>
    <n v="1"/>
    <n v="14.138499431309301"/>
    <n v="33.057772320252099"/>
    <x v="253"/>
    <x v="8"/>
    <d v="1899-12-30T17:31:00"/>
    <x v="1"/>
    <n v="18.9192728889427"/>
    <n v="57.230937117176097"/>
    <n v="14.138499431309301"/>
    <n v="5.6885064676382102"/>
  </r>
  <r>
    <s v="INV4381"/>
    <x v="2"/>
    <x v="2"/>
    <x v="1"/>
    <s v="Male"/>
    <x v="2"/>
    <n v="49.581735024364903"/>
    <n v="7"/>
    <n v="34.707214517055398"/>
    <n v="325.07972062755999"/>
    <x v="168"/>
    <x v="0"/>
    <d v="1899-12-30T23:25:00"/>
    <x v="1"/>
    <n v="290.37250611050501"/>
    <n v="89.323475961510596"/>
    <n v="34.707214517055398"/>
    <n v="3.5592420350545302"/>
  </r>
  <r>
    <s v="INV6330"/>
    <x v="1"/>
    <x v="2"/>
    <x v="1"/>
    <s v="Male"/>
    <x v="1"/>
    <n v="165.660422183267"/>
    <n v="6"/>
    <n v="99.396253309960301"/>
    <n v="853.64013465488097"/>
    <x v="144"/>
    <x v="5"/>
    <d v="1899-12-30T22:38:00"/>
    <x v="1"/>
    <n v="754.24388134492096"/>
    <n v="88.356187897591596"/>
    <n v="99.396253309960301"/>
    <n v="7.2325545553008297"/>
  </r>
  <r>
    <s v="INV3452"/>
    <x v="0"/>
    <x v="2"/>
    <x v="0"/>
    <s v="Male"/>
    <x v="1"/>
    <n v="68.596577019158303"/>
    <n v="6"/>
    <n v="41.157946211495002"/>
    <n v="549.90650984495096"/>
    <x v="9"/>
    <x v="6"/>
    <d v="1899-12-30T11:47:00"/>
    <x v="1"/>
    <n v="508.748563633456"/>
    <n v="92.515464815446606"/>
    <n v="41.157946211495002"/>
    <n v="4.7260481153774903"/>
  </r>
  <r>
    <s v="INV7704"/>
    <x v="1"/>
    <x v="2"/>
    <x v="1"/>
    <s v="Female"/>
    <x v="4"/>
    <n v="11.33091594433"/>
    <n v="10"/>
    <n v="11.33091594433"/>
    <n v="974.89586800850304"/>
    <x v="71"/>
    <x v="7"/>
    <d v="1899-12-30T12:40:00"/>
    <x v="1"/>
    <n v="963.56495206417299"/>
    <n v="98.837730642199006"/>
    <n v="11.33091594433"/>
    <n v="6.1222372967798497"/>
  </r>
  <r>
    <s v="INV2372"/>
    <x v="2"/>
    <x v="2"/>
    <x v="1"/>
    <s v="Male"/>
    <x v="2"/>
    <n v="71.991273890535794"/>
    <n v="9"/>
    <n v="64.792146501482193"/>
    <n v="506.487810569023"/>
    <x v="202"/>
    <x v="5"/>
    <d v="1899-12-30T01:58:00"/>
    <x v="1"/>
    <n v="441.69566406754097"/>
    <n v="87.207560547470905"/>
    <n v="64.792146501482193"/>
    <n v="4.3881215760952204"/>
  </r>
  <r>
    <s v="INV5821"/>
    <x v="2"/>
    <x v="2"/>
    <x v="1"/>
    <s v="Female"/>
    <x v="4"/>
    <n v="120.613347107603"/>
    <n v="5"/>
    <n v="60.306673553801701"/>
    <n v="134.466422251046"/>
    <x v="272"/>
    <x v="2"/>
    <d v="1899-12-30T17:10:00"/>
    <x v="1"/>
    <n v="74.159748697244794"/>
    <n v="55.151128033130703"/>
    <n v="60.306673553801701"/>
    <n v="7.9727976743853599"/>
  </r>
  <r>
    <s v="INV3254"/>
    <x v="1"/>
    <x v="2"/>
    <x v="1"/>
    <s v="Male"/>
    <x v="3"/>
    <n v="66.356510105062796"/>
    <n v="8"/>
    <n v="53.085208084050201"/>
    <n v="309.688151842975"/>
    <x v="306"/>
    <x v="0"/>
    <d v="1899-12-30T00:47:00"/>
    <x v="1"/>
    <n v="256.60294375892499"/>
    <n v="82.858495629187999"/>
    <n v="53.085208084050201"/>
    <n v="3.1122774305480099"/>
  </r>
  <r>
    <s v="INV6386"/>
    <x v="2"/>
    <x v="2"/>
    <x v="1"/>
    <s v="Male"/>
    <x v="2"/>
    <n v="187.30186646054"/>
    <n v="4"/>
    <n v="74.920746584216303"/>
    <n v="570.40590473838597"/>
    <x v="326"/>
    <x v="6"/>
    <d v="1899-12-30T03:41:00"/>
    <x v="1"/>
    <n v="495.48515815416903"/>
    <n v="86.865362724711204"/>
    <n v="74.920746584216303"/>
    <n v="3.7756778732755198"/>
  </r>
  <r>
    <s v="INV2759"/>
    <x v="0"/>
    <x v="2"/>
    <x v="1"/>
    <s v="Male"/>
    <x v="3"/>
    <n v="199.84317089751201"/>
    <n v="9"/>
    <n v="179.85885380776099"/>
    <n v="910.80143548262299"/>
    <x v="113"/>
    <x v="10"/>
    <d v="1899-12-30T11:21:00"/>
    <x v="1"/>
    <n v="730.94258167486203"/>
    <n v="80.252682220196903"/>
    <n v="179.85885380776099"/>
    <n v="9.7096738117184493"/>
  </r>
  <r>
    <s v="INV6395"/>
    <x v="1"/>
    <x v="2"/>
    <x v="0"/>
    <s v="Male"/>
    <x v="1"/>
    <n v="20.695189258050601"/>
    <n v="9"/>
    <n v="18.625670332245601"/>
    <n v="128.286310399786"/>
    <x v="122"/>
    <x v="11"/>
    <d v="1899-12-30T01:57:00"/>
    <x v="1"/>
    <n v="109.660640067541"/>
    <n v="85.481170770130305"/>
    <n v="18.625670332245601"/>
    <n v="9.0169734456524004"/>
  </r>
  <r>
    <s v="INV9325"/>
    <x v="1"/>
    <x v="2"/>
    <x v="1"/>
    <s v="Male"/>
    <x v="1"/>
    <n v="190.49962958863301"/>
    <n v="2"/>
    <n v="38.099925917726701"/>
    <n v="805.37996131347904"/>
    <x v="224"/>
    <x v="2"/>
    <d v="1899-12-30T00:31:00"/>
    <x v="1"/>
    <n v="767.28003539575195"/>
    <n v="95.269322835448904"/>
    <n v="38.099925917726701"/>
    <n v="7.7080354358366501"/>
  </r>
  <r>
    <s v="INV1476"/>
    <x v="1"/>
    <x v="2"/>
    <x v="1"/>
    <s v="Male"/>
    <x v="4"/>
    <n v="185.065591473751"/>
    <n v="10"/>
    <n v="185.065591473751"/>
    <n v="780.12530497791101"/>
    <x v="43"/>
    <x v="4"/>
    <d v="1899-12-30T14:45:00"/>
    <x v="1"/>
    <n v="595.05971350415996"/>
    <n v="76.277453084412997"/>
    <n v="185.065591473751"/>
    <n v="3.4930403111801098"/>
  </r>
  <r>
    <s v="INV2926"/>
    <x v="1"/>
    <x v="2"/>
    <x v="1"/>
    <s v="Female"/>
    <x v="0"/>
    <n v="138.89194765660599"/>
    <n v="8"/>
    <n v="111.113558125285"/>
    <n v="894.84299275685805"/>
    <x v="326"/>
    <x v="6"/>
    <d v="1899-12-30T00:25:00"/>
    <x v="1"/>
    <n v="783.72943463157299"/>
    <n v="87.582899008577598"/>
    <n v="111.113558125285"/>
    <n v="8.61893938589124"/>
  </r>
  <r>
    <s v="INV3583"/>
    <x v="1"/>
    <x v="2"/>
    <x v="1"/>
    <s v="Female"/>
    <x v="3"/>
    <n v="165.87121295539501"/>
    <n v="4"/>
    <n v="66.3484851821582"/>
    <n v="699.74005184612395"/>
    <x v="203"/>
    <x v="9"/>
    <d v="1899-12-30T00:18:00"/>
    <x v="1"/>
    <n v="633.39156666396502"/>
    <n v="90.518123836543097"/>
    <n v="66.3484851821582"/>
    <n v="9.46106007919329"/>
  </r>
  <r>
    <s v="INV8624"/>
    <x v="2"/>
    <x v="2"/>
    <x v="0"/>
    <s v="Male"/>
    <x v="3"/>
    <n v="190.80391807517501"/>
    <n v="8"/>
    <n v="152.64313446014"/>
    <n v="967.937036747977"/>
    <x v="327"/>
    <x v="10"/>
    <d v="1899-12-30T00:04:00"/>
    <x v="1"/>
    <n v="815.29390228783598"/>
    <n v="84.2300553997827"/>
    <n v="152.64313446014"/>
    <n v="4.3561552270838799"/>
  </r>
  <r>
    <s v="INV2236"/>
    <x v="1"/>
    <x v="2"/>
    <x v="1"/>
    <s v="Male"/>
    <x v="3"/>
    <n v="123.80353477124299"/>
    <n v="8"/>
    <n v="99.042827816994603"/>
    <n v="992.33577294136205"/>
    <x v="200"/>
    <x v="3"/>
    <d v="1899-12-30T12:14:00"/>
    <x v="1"/>
    <n v="893.29294512436695"/>
    <n v="90.019222271567997"/>
    <n v="99.042827816994603"/>
    <n v="8.4596843343727599"/>
  </r>
  <r>
    <s v="INV4080"/>
    <x v="0"/>
    <x v="2"/>
    <x v="1"/>
    <s v="Male"/>
    <x v="1"/>
    <n v="9.6287133290610001"/>
    <n v="10"/>
    <n v="9.6287133290610001"/>
    <n v="294.48550330872098"/>
    <x v="328"/>
    <x v="1"/>
    <d v="1899-12-30T11:56:00"/>
    <x v="1"/>
    <n v="284.85678997965999"/>
    <n v="96.730326885066802"/>
    <n v="9.6287133290609805"/>
    <n v="9.2324283629394301"/>
  </r>
  <r>
    <s v="INV2211"/>
    <x v="2"/>
    <x v="2"/>
    <x v="0"/>
    <s v="Male"/>
    <x v="2"/>
    <n v="199.578163256637"/>
    <n v="8"/>
    <n v="159.662530605309"/>
    <n v="611.57338538203305"/>
    <x v="281"/>
    <x v="7"/>
    <d v="1899-12-30T07:51:00"/>
    <x v="1"/>
    <n v="451.910854776723"/>
    <n v="73.893152576354595"/>
    <n v="159.662530605309"/>
    <n v="8.4347838621284303"/>
  </r>
  <r>
    <s v="INV9595"/>
    <x v="1"/>
    <x v="2"/>
    <x v="0"/>
    <s v="Male"/>
    <x v="2"/>
    <n v="190.379305275625"/>
    <n v="6"/>
    <n v="114.22758316537499"/>
    <n v="489.52190174327598"/>
    <x v="269"/>
    <x v="5"/>
    <d v="1899-12-30T10:27:00"/>
    <x v="1"/>
    <n v="375.29431857790098"/>
    <n v="76.665480592678193"/>
    <n v="114.22758316537499"/>
    <n v="9.3098258745461298"/>
  </r>
  <r>
    <s v="INV9046"/>
    <x v="1"/>
    <x v="2"/>
    <x v="0"/>
    <s v="Female"/>
    <x v="1"/>
    <n v="40.981135435680599"/>
    <n v="6"/>
    <n v="24.5886812614084"/>
    <n v="31.4273722313369"/>
    <x v="262"/>
    <x v="3"/>
    <d v="1899-12-30T20:50:00"/>
    <x v="1"/>
    <n v="6.8386909699285496"/>
    <n v="21.760301560018799"/>
    <n v="24.5886812614084"/>
    <n v="9.0740364374548594"/>
  </r>
  <r>
    <s v="INV6301"/>
    <x v="2"/>
    <x v="2"/>
    <x v="0"/>
    <s v="Female"/>
    <x v="0"/>
    <n v="12.762627382956699"/>
    <n v="10"/>
    <n v="12.762627382956699"/>
    <n v="986.34718449654997"/>
    <x v="206"/>
    <x v="5"/>
    <d v="1899-12-30T15:01:00"/>
    <x v="1"/>
    <n v="973.58455711359295"/>
    <n v="98.706071494544702"/>
    <n v="12.7626273829566"/>
    <n v="6.5233707752875496"/>
  </r>
  <r>
    <s v="INV5154"/>
    <x v="2"/>
    <x v="2"/>
    <x v="0"/>
    <s v="Male"/>
    <x v="1"/>
    <n v="196.93237665933"/>
    <n v="6"/>
    <n v="118.159425995598"/>
    <n v="958.03036802619897"/>
    <x v="171"/>
    <x v="5"/>
    <d v="1899-12-30T11:21:00"/>
    <x v="1"/>
    <n v="839.87094203060099"/>
    <n v="87.666421656440903"/>
    <n v="118.159425995598"/>
    <n v="3.9571697351961399"/>
  </r>
  <r>
    <s v="INV9315"/>
    <x v="1"/>
    <x v="2"/>
    <x v="1"/>
    <s v="Female"/>
    <x v="2"/>
    <n v="59.524704802033597"/>
    <n v="4"/>
    <n v="23.8098819208134"/>
    <n v="720.83954260186204"/>
    <x v="201"/>
    <x v="1"/>
    <d v="1899-12-30T07:47:00"/>
    <x v="1"/>
    <n v="697.02966068104899"/>
    <n v="96.696923446392503"/>
    <n v="23.8098819208134"/>
    <n v="7.5170853820259396"/>
  </r>
  <r>
    <s v="INV9627"/>
    <x v="1"/>
    <x v="2"/>
    <x v="0"/>
    <s v="Male"/>
    <x v="0"/>
    <n v="70.766690337121403"/>
    <n v="2"/>
    <n v="14.153338067424199"/>
    <n v="680.16311958995595"/>
    <x v="190"/>
    <x v="2"/>
    <d v="1899-12-30T23:13:00"/>
    <x v="1"/>
    <n v="666.00978152253094"/>
    <n v="97.919125918506595"/>
    <n v="14.153338067424301"/>
    <n v="5.8672671613034098"/>
  </r>
  <r>
    <s v="INV4819"/>
    <x v="1"/>
    <x v="2"/>
    <x v="1"/>
    <s v="Male"/>
    <x v="1"/>
    <n v="88.561820740043501"/>
    <n v="10"/>
    <n v="88.561820740043501"/>
    <n v="410.14518109903901"/>
    <x v="13"/>
    <x v="4"/>
    <d v="1899-12-30T14:14:00"/>
    <x v="1"/>
    <n v="321.58336035899498"/>
    <n v="78.407201932074301"/>
    <n v="88.561820740043501"/>
    <n v="4.8101703801277198"/>
  </r>
  <r>
    <s v="INV1248"/>
    <x v="0"/>
    <x v="2"/>
    <x v="0"/>
    <s v="Female"/>
    <x v="0"/>
    <n v="171.81986578573699"/>
    <n v="5"/>
    <n v="85.909932892868795"/>
    <n v="183.21399701831299"/>
    <x v="17"/>
    <x v="3"/>
    <d v="1899-12-30T20:09:00"/>
    <x v="1"/>
    <n v="97.304064125444498"/>
    <n v="53.109514397919199"/>
    <n v="85.909932892868795"/>
    <n v="5.48080062971807"/>
  </r>
  <r>
    <s v="INV4241"/>
    <x v="0"/>
    <x v="2"/>
    <x v="1"/>
    <s v="Male"/>
    <x v="2"/>
    <n v="197.17109807776299"/>
    <n v="8"/>
    <n v="157.73687846221"/>
    <n v="356.61665268265"/>
    <x v="310"/>
    <x v="5"/>
    <d v="1899-12-30T21:47:00"/>
    <x v="1"/>
    <n v="198.879774220439"/>
    <n v="55.7685045620739"/>
    <n v="157.73687846221"/>
    <n v="9.2698813361002301"/>
  </r>
  <r>
    <s v="INV5641"/>
    <x v="1"/>
    <x v="2"/>
    <x v="0"/>
    <s v="Male"/>
    <x v="1"/>
    <n v="60.623229782341099"/>
    <n v="1"/>
    <n v="6.0623229782341097"/>
    <n v="887.24981238047599"/>
    <x v="210"/>
    <x v="8"/>
    <d v="1899-12-30T18:29:00"/>
    <x v="1"/>
    <n v="881.18748940224202"/>
    <n v="99.316728739342395"/>
    <n v="6.0623229782340697"/>
    <n v="3.1353723881621098"/>
  </r>
  <r>
    <s v="INV9474"/>
    <x v="2"/>
    <x v="2"/>
    <x v="1"/>
    <s v="Male"/>
    <x v="3"/>
    <n v="194.77055549395001"/>
    <n v="4"/>
    <n v="77.908222197580301"/>
    <n v="811.28190964840098"/>
    <x v="54"/>
    <x v="8"/>
    <d v="1899-12-30T22:45:00"/>
    <x v="1"/>
    <n v="733.37368745082097"/>
    <n v="90.396898874357404"/>
    <n v="77.908222197580301"/>
    <n v="6.2619116223133497"/>
  </r>
  <r>
    <s v="INV7621"/>
    <x v="2"/>
    <x v="2"/>
    <x v="1"/>
    <s v="Male"/>
    <x v="4"/>
    <n v="40.498585125810102"/>
    <n v="8"/>
    <n v="32.398868100648102"/>
    <n v="678.16996598675803"/>
    <x v="137"/>
    <x v="8"/>
    <d v="1899-12-30T22:11:00"/>
    <x v="1"/>
    <n v="645.77109788611006"/>
    <n v="95.222603517466695"/>
    <n v="32.398868100648201"/>
    <n v="4.6932020722104104"/>
  </r>
  <r>
    <s v="INV8120"/>
    <x v="0"/>
    <x v="2"/>
    <x v="1"/>
    <s v="Female"/>
    <x v="0"/>
    <n v="113.542996002867"/>
    <n v="7"/>
    <n v="79.480097202007499"/>
    <n v="210.74465579868999"/>
    <x v="250"/>
    <x v="6"/>
    <d v="1899-12-30T11:10:00"/>
    <x v="1"/>
    <n v="131.26455859668201"/>
    <n v="62.286067515785803"/>
    <n v="79.480097202007499"/>
    <n v="8.5762256060145106"/>
  </r>
  <r>
    <s v="INV3285"/>
    <x v="1"/>
    <x v="2"/>
    <x v="0"/>
    <s v="Male"/>
    <x v="2"/>
    <n v="23.224092776185401"/>
    <n v="1"/>
    <n v="2.3224092776185401"/>
    <n v="671.27461881085901"/>
    <x v="178"/>
    <x v="11"/>
    <d v="1899-12-30T16:21:00"/>
    <x v="1"/>
    <n v="668.95220953323997"/>
    <n v="99.654029928655305"/>
    <n v="2.3224092776185898"/>
    <n v="5.4509394781500697"/>
  </r>
  <r>
    <s v="INV6399"/>
    <x v="2"/>
    <x v="2"/>
    <x v="0"/>
    <s v="Male"/>
    <x v="2"/>
    <n v="194.63682666454801"/>
    <n v="5"/>
    <n v="97.318413332274105"/>
    <n v="886.04895229203998"/>
    <x v="329"/>
    <x v="9"/>
    <d v="1899-12-30T22:27:00"/>
    <x v="1"/>
    <n v="788.73053895976602"/>
    <n v="89.016587279909302"/>
    <n v="97.318413332274105"/>
    <n v="6.0294847628533201"/>
  </r>
  <r>
    <s v="INV1631"/>
    <x v="2"/>
    <x v="2"/>
    <x v="1"/>
    <s v="Male"/>
    <x v="3"/>
    <n v="140.95853230486301"/>
    <n v="1"/>
    <n v="14.0958532304863"/>
    <n v="499.74593841582299"/>
    <x v="159"/>
    <x v="9"/>
    <d v="1899-12-30T00:17:00"/>
    <x v="1"/>
    <n v="485.65008518533699"/>
    <n v="97.179396139732503"/>
    <n v="14.0958532304863"/>
    <n v="7.95928810371894"/>
  </r>
  <r>
    <s v="INV2559"/>
    <x v="0"/>
    <x v="2"/>
    <x v="1"/>
    <s v="Female"/>
    <x v="4"/>
    <n v="114.80869780215301"/>
    <n v="8"/>
    <n v="91.846958241723001"/>
    <n v="395.07586971464599"/>
    <x v="330"/>
    <x v="1"/>
    <d v="1899-12-30T08:18:00"/>
    <x v="1"/>
    <n v="303.22891147292302"/>
    <n v="76.752070859690306"/>
    <n v="91.846958241723001"/>
    <n v="3.8790626165953199"/>
  </r>
  <r>
    <s v="INV4068"/>
    <x v="2"/>
    <x v="2"/>
    <x v="0"/>
    <s v="Female"/>
    <x v="3"/>
    <n v="103.924337126227"/>
    <n v="3"/>
    <n v="31.177301137868302"/>
    <n v="280.42159055695299"/>
    <x v="14"/>
    <x v="1"/>
    <d v="1899-12-30T06:53:00"/>
    <x v="1"/>
    <n v="249.24428941908499"/>
    <n v="88.881989765500506"/>
    <n v="31.177301137868302"/>
    <n v="5.5135384656647801"/>
  </r>
  <r>
    <s v="INV8525"/>
    <x v="2"/>
    <x v="2"/>
    <x v="0"/>
    <s v="Male"/>
    <x v="3"/>
    <n v="34.865224037090798"/>
    <n v="4"/>
    <n v="13.9460896148363"/>
    <n v="663.13004976113302"/>
    <x v="110"/>
    <x v="2"/>
    <d v="1899-12-30T19:23:00"/>
    <x v="1"/>
    <n v="649.18396014629695"/>
    <n v="97.896929928019404"/>
    <n v="13.9460896148362"/>
    <n v="5.3585523717510597"/>
  </r>
  <r>
    <s v="INV1931"/>
    <x v="0"/>
    <x v="2"/>
    <x v="0"/>
    <s v="Female"/>
    <x v="4"/>
    <n v="66.121414990118296"/>
    <n v="6"/>
    <n v="39.672848994071003"/>
    <n v="87.850571736296899"/>
    <x v="234"/>
    <x v="7"/>
    <d v="1899-12-30T12:10:00"/>
    <x v="1"/>
    <n v="48.177722742225903"/>
    <n v="54.840534091049598"/>
    <n v="39.672848994071003"/>
    <n v="6.2577218010238997"/>
  </r>
  <r>
    <s v="INV3297"/>
    <x v="1"/>
    <x v="2"/>
    <x v="1"/>
    <s v="Male"/>
    <x v="0"/>
    <n v="72.829798630032997"/>
    <n v="5"/>
    <n v="36.414899315016498"/>
    <n v="80.610693933681901"/>
    <x v="281"/>
    <x v="7"/>
    <d v="1899-12-30T00:07:00"/>
    <x v="1"/>
    <n v="44.195794618665303"/>
    <n v="54.826217790687998"/>
    <n v="36.414899315016498"/>
    <n v="6.2679822072682496"/>
  </r>
  <r>
    <s v="INV8157"/>
    <x v="1"/>
    <x v="2"/>
    <x v="1"/>
    <s v="Male"/>
    <x v="2"/>
    <n v="178.42904925373901"/>
    <n v="10"/>
    <n v="178.42904925373901"/>
    <n v="631.583376480928"/>
    <x v="215"/>
    <x v="11"/>
    <d v="1899-12-30T13:12:00"/>
    <x v="1"/>
    <n v="453.15432722718799"/>
    <n v="71.748931986159107"/>
    <n v="178.42904925373901"/>
    <n v="6.8786535590285904"/>
  </r>
  <r>
    <s v="INV6162"/>
    <x v="2"/>
    <x v="2"/>
    <x v="1"/>
    <s v="Male"/>
    <x v="1"/>
    <n v="187.238756275046"/>
    <n v="4"/>
    <n v="74.895502510018702"/>
    <n v="167.88039068032799"/>
    <x v="223"/>
    <x v="1"/>
    <d v="1899-12-30T03:36:00"/>
    <x v="1"/>
    <n v="92.984888170309304"/>
    <n v="55.387581476009203"/>
    <n v="74.895502510018702"/>
    <n v="6.7943897103881401"/>
  </r>
  <r>
    <s v="INV1408"/>
    <x v="1"/>
    <x v="2"/>
    <x v="0"/>
    <s v="Male"/>
    <x v="1"/>
    <n v="158.98424379507199"/>
    <n v="6"/>
    <n v="95.390546277043399"/>
    <n v="713.80687678006097"/>
    <x v="270"/>
    <x v="11"/>
    <d v="1899-12-30T21:22:00"/>
    <x v="1"/>
    <n v="618.41633050301698"/>
    <n v="86.636364907642204"/>
    <n v="95.390546277043399"/>
    <n v="5.9672896849141699"/>
  </r>
  <r>
    <s v="INV9552"/>
    <x v="0"/>
    <x v="2"/>
    <x v="0"/>
    <s v="Female"/>
    <x v="3"/>
    <n v="190.40073486317499"/>
    <n v="5"/>
    <n v="95.200367431587907"/>
    <n v="312.54334602734298"/>
    <x v="209"/>
    <x v="9"/>
    <d v="1899-12-30T12:02:00"/>
    <x v="1"/>
    <n v="217.342978595755"/>
    <n v="69.540107430967595"/>
    <n v="95.200367431587793"/>
    <n v="9.0302016549638999"/>
  </r>
  <r>
    <s v="INV7472"/>
    <x v="2"/>
    <x v="2"/>
    <x v="1"/>
    <s v="Female"/>
    <x v="2"/>
    <n v="125.531188545756"/>
    <n v="7"/>
    <n v="87.871831982029207"/>
    <n v="139.053157291373"/>
    <x v="82"/>
    <x v="3"/>
    <d v="1899-12-30T13:37:00"/>
    <x v="1"/>
    <n v="51.181325309344103"/>
    <n v="36.807021362411902"/>
    <n v="87.871831982029207"/>
    <n v="6.6906019471133398"/>
  </r>
  <r>
    <s v="INV6981"/>
    <x v="2"/>
    <x v="2"/>
    <x v="1"/>
    <s v="Female"/>
    <x v="1"/>
    <n v="107.264889399054"/>
    <n v="4"/>
    <n v="42.905955759621897"/>
    <n v="997.788235468783"/>
    <x v="20"/>
    <x v="1"/>
    <d v="1899-12-30T17:25:00"/>
    <x v="1"/>
    <n v="954.88227970916103"/>
    <n v="95.699893601224503"/>
    <n v="42.905955759621897"/>
    <n v="9.8544631161165395"/>
  </r>
  <r>
    <s v="INV8449"/>
    <x v="1"/>
    <x v="2"/>
    <x v="0"/>
    <s v="Female"/>
    <x v="2"/>
    <n v="14.6466721543402"/>
    <n v="8"/>
    <n v="11.7173377234722"/>
    <n v="715.46956445894705"/>
    <x v="24"/>
    <x v="9"/>
    <d v="1899-12-30T01:35:00"/>
    <x v="1"/>
    <n v="703.75222673547501"/>
    <n v="98.362287048180207"/>
    <n v="11.7173377234722"/>
    <n v="3.21870482189059"/>
  </r>
  <r>
    <s v="INV6879"/>
    <x v="2"/>
    <x v="2"/>
    <x v="0"/>
    <s v="Female"/>
    <x v="3"/>
    <n v="10.010818491434399"/>
    <n v="8"/>
    <n v="8.00865479314756"/>
    <n v="28.615630434355602"/>
    <x v="236"/>
    <x v="0"/>
    <d v="1899-12-30T21:21:00"/>
    <x v="1"/>
    <n v="20.606975641208098"/>
    <n v="72.013005928632396"/>
    <n v="8.00865479314756"/>
    <n v="7.4262101650139796"/>
  </r>
  <r>
    <s v="INV7105"/>
    <x v="0"/>
    <x v="2"/>
    <x v="0"/>
    <s v="Male"/>
    <x v="3"/>
    <n v="88.204439466810797"/>
    <n v="3"/>
    <n v="26.461331840043201"/>
    <n v="100.180164421824"/>
    <x v="155"/>
    <x v="3"/>
    <d v="1899-12-30T05:13:00"/>
    <x v="1"/>
    <n v="73.7188325817812"/>
    <n v="73.586256328524598"/>
    <n v="26.461331840043201"/>
    <n v="8.9811506302484698"/>
  </r>
  <r>
    <s v="INV1524"/>
    <x v="0"/>
    <x v="2"/>
    <x v="1"/>
    <s v="Female"/>
    <x v="0"/>
    <n v="58.506660132298499"/>
    <n v="6"/>
    <n v="35.103996079379101"/>
    <n v="203.329165255834"/>
    <x v="310"/>
    <x v="5"/>
    <d v="1899-12-30T23:13:00"/>
    <x v="1"/>
    <n v="168.22516917645501"/>
    <n v="82.735385730222006"/>
    <n v="35.103996079379101"/>
    <n v="8.11093492943216"/>
  </r>
  <r>
    <s v="INV9176"/>
    <x v="2"/>
    <x v="2"/>
    <x v="0"/>
    <s v="Male"/>
    <x v="3"/>
    <n v="185.72980742609801"/>
    <n v="5"/>
    <n v="92.864903713049301"/>
    <n v="581.76813714961099"/>
    <x v="174"/>
    <x v="7"/>
    <d v="1899-12-30T04:25:00"/>
    <x v="1"/>
    <n v="488.90323343656098"/>
    <n v="84.0374716690323"/>
    <n v="92.864903713049301"/>
    <n v="3.5936746343575199"/>
  </r>
  <r>
    <s v="INV7115"/>
    <x v="2"/>
    <x v="2"/>
    <x v="1"/>
    <s v="Female"/>
    <x v="0"/>
    <n v="135.02553441200499"/>
    <n v="1"/>
    <n v="13.502553441200501"/>
    <n v="561.46126920600602"/>
    <x v="131"/>
    <x v="10"/>
    <d v="1899-12-30T17:43:00"/>
    <x v="1"/>
    <n v="547.95871576480499"/>
    <n v="97.595105097757596"/>
    <n v="13.502553441200501"/>
    <n v="6.5771462788176498"/>
  </r>
  <r>
    <s v="INV9115"/>
    <x v="0"/>
    <x v="2"/>
    <x v="1"/>
    <s v="Female"/>
    <x v="2"/>
    <n v="122.459702093201"/>
    <n v="10"/>
    <n v="122.459702093201"/>
    <n v="397.92419100294597"/>
    <x v="46"/>
    <x v="6"/>
    <d v="1899-12-30T13:35:00"/>
    <x v="1"/>
    <n v="275.464488909745"/>
    <n v="69.225368836071993"/>
    <n v="122.459702093201"/>
    <n v="3.63723083359434"/>
  </r>
  <r>
    <s v="INV9207"/>
    <x v="2"/>
    <x v="2"/>
    <x v="0"/>
    <s v="Male"/>
    <x v="0"/>
    <n v="67.790516393288797"/>
    <n v="1"/>
    <n v="6.7790516393288804"/>
    <n v="491.99480913991403"/>
    <x v="331"/>
    <x v="11"/>
    <d v="1899-12-30T22:37:00"/>
    <x v="1"/>
    <n v="485.21575750058503"/>
    <n v="98.622129438483299"/>
    <n v="6.7790516393288804"/>
    <n v="9.1508621249106099"/>
  </r>
  <r>
    <s v="INV9724"/>
    <x v="2"/>
    <x v="2"/>
    <x v="1"/>
    <s v="Female"/>
    <x v="0"/>
    <n v="93.081215410700295"/>
    <n v="10"/>
    <n v="93.081215410700295"/>
    <n v="208.01820012259299"/>
    <x v="203"/>
    <x v="9"/>
    <d v="1899-12-30T17:26:00"/>
    <x v="1"/>
    <n v="114.93698471189199"/>
    <n v="55.253331027840801"/>
    <n v="93.081215410700295"/>
    <n v="3.16415980595221"/>
  </r>
  <r>
    <s v="INV4306"/>
    <x v="2"/>
    <x v="2"/>
    <x v="0"/>
    <s v="Male"/>
    <x v="4"/>
    <n v="15.363048747046401"/>
    <n v="3"/>
    <n v="4.6089146241139298"/>
    <n v="266.73176314225202"/>
    <x v="46"/>
    <x v="6"/>
    <d v="1899-12-30T19:06:00"/>
    <x v="1"/>
    <n v="262.12284851813803"/>
    <n v="98.272078821877699"/>
    <n v="4.6089146241139298"/>
    <n v="6.55506695611348"/>
  </r>
  <r>
    <s v="INV1628"/>
    <x v="1"/>
    <x v="2"/>
    <x v="0"/>
    <s v="Male"/>
    <x v="3"/>
    <n v="56.485703268845498"/>
    <n v="5"/>
    <n v="28.242851634422699"/>
    <n v="286.19427115006698"/>
    <x v="202"/>
    <x v="5"/>
    <d v="1899-12-30T07:31:00"/>
    <x v="1"/>
    <n v="257.951419515645"/>
    <n v="90.131580369890202"/>
    <n v="28.242851634422699"/>
    <n v="9.6178961396127303"/>
  </r>
  <r>
    <s v="INV8143"/>
    <x v="1"/>
    <x v="2"/>
    <x v="1"/>
    <s v="Female"/>
    <x v="3"/>
    <n v="166.44050815071"/>
    <n v="1"/>
    <n v="16.644050815071001"/>
    <n v="943.05148193469097"/>
    <x v="176"/>
    <x v="7"/>
    <d v="1899-12-30T16:11:00"/>
    <x v="1"/>
    <n v="926.40743111962001"/>
    <n v="98.235085662457607"/>
    <n v="16.644050815071001"/>
    <n v="4.5297209976176998"/>
  </r>
  <r>
    <s v="INV5800"/>
    <x v="0"/>
    <x v="2"/>
    <x v="0"/>
    <s v="Male"/>
    <x v="2"/>
    <n v="32.726929000948402"/>
    <n v="7"/>
    <n v="22.9088503006639"/>
    <n v="704.48296428696096"/>
    <x v="180"/>
    <x v="8"/>
    <d v="1899-12-30T13:18:00"/>
    <x v="1"/>
    <n v="681.57411398629699"/>
    <n v="96.748132820521604"/>
    <n v="22.9088503006639"/>
    <n v="3.9340200541652099"/>
  </r>
  <r>
    <s v="INV9581"/>
    <x v="0"/>
    <x v="2"/>
    <x v="1"/>
    <s v="Female"/>
    <x v="2"/>
    <n v="159.56740005992199"/>
    <n v="7"/>
    <n v="111.697180041945"/>
    <n v="194.93472399412701"/>
    <x v="330"/>
    <x v="1"/>
    <d v="1899-12-30T19:15:00"/>
    <x v="1"/>
    <n v="83.237543952181895"/>
    <n v="42.700213818595699"/>
    <n v="111.697180041945"/>
    <n v="8.9548596950284196"/>
  </r>
  <r>
    <s v="INV5025"/>
    <x v="1"/>
    <x v="2"/>
    <x v="1"/>
    <s v="Male"/>
    <x v="2"/>
    <n v="42.718877909959197"/>
    <n v="1"/>
    <n v="4.2718877909959199"/>
    <n v="321.96117311492202"/>
    <x v="327"/>
    <x v="10"/>
    <d v="1899-12-30T02:02:00"/>
    <x v="1"/>
    <n v="317.68928532392601"/>
    <n v="98.673166782917903"/>
    <n v="4.2718877909959403"/>
    <n v="7.5571877358301904"/>
  </r>
  <r>
    <s v="INV7849"/>
    <x v="2"/>
    <x v="2"/>
    <x v="1"/>
    <s v="Female"/>
    <x v="2"/>
    <n v="158.57057160190999"/>
    <n v="6"/>
    <n v="95.142342961145999"/>
    <n v="66.222989127292806"/>
    <x v="172"/>
    <x v="3"/>
    <d v="1899-12-30T10:23:00"/>
    <x v="1"/>
    <n v="-28.919353833853101"/>
    <n v="-43.6696594565745"/>
    <n v="95.142342961145999"/>
    <n v="9.5274203973312002"/>
  </r>
  <r>
    <s v="INV6157"/>
    <x v="1"/>
    <x v="2"/>
    <x v="1"/>
    <s v="Female"/>
    <x v="4"/>
    <n v="70.988855999766898"/>
    <n v="10"/>
    <n v="70.988855999766898"/>
    <n v="335.38100361888502"/>
    <x v="140"/>
    <x v="5"/>
    <d v="1899-12-30T06:41:00"/>
    <x v="1"/>
    <n v="264.39214761911802"/>
    <n v="78.833370037726894"/>
    <n v="70.988855999766997"/>
    <n v="9.4601998171496309"/>
  </r>
  <r>
    <s v="INV9522"/>
    <x v="2"/>
    <x v="2"/>
    <x v="0"/>
    <s v="Male"/>
    <x v="3"/>
    <n v="160.19256448712099"/>
    <n v="8"/>
    <n v="128.15405158969699"/>
    <n v="403.69966021830299"/>
    <x v="332"/>
    <x v="11"/>
    <d v="1899-12-30T09:38:00"/>
    <x v="1"/>
    <n v="275.54560862860501"/>
    <n v="68.255100457504199"/>
    <n v="128.15405158969699"/>
    <n v="9.08418100716254"/>
  </r>
  <r>
    <s v="INV2154"/>
    <x v="1"/>
    <x v="2"/>
    <x v="1"/>
    <s v="Female"/>
    <x v="3"/>
    <n v="199.77838442825399"/>
    <n v="8"/>
    <n v="159.82270754260301"/>
    <n v="933.59917418860505"/>
    <x v="151"/>
    <x v="11"/>
    <d v="1899-12-30T16:40:00"/>
    <x v="1"/>
    <n v="773.77646664600195"/>
    <n v="82.881014469458293"/>
    <n v="159.82270754260301"/>
    <n v="9.7373635834483494"/>
  </r>
  <r>
    <s v="INV4282"/>
    <x v="2"/>
    <x v="2"/>
    <x v="1"/>
    <s v="Male"/>
    <x v="4"/>
    <n v="133.59711081349499"/>
    <n v="8"/>
    <n v="106.877688650796"/>
    <n v="851.88527524338303"/>
    <x v="14"/>
    <x v="1"/>
    <d v="1899-12-30T00:10:00"/>
    <x v="1"/>
    <n v="745.00758659258702"/>
    <n v="87.453980981152498"/>
    <n v="106.877688650796"/>
    <n v="7.7903377571596204"/>
  </r>
  <r>
    <s v="INV2436"/>
    <x v="2"/>
    <x v="2"/>
    <x v="0"/>
    <s v="Male"/>
    <x v="2"/>
    <n v="114.04023760826099"/>
    <n v="2"/>
    <n v="22.808047521652199"/>
    <n v="331.60706980882401"/>
    <x v="323"/>
    <x v="11"/>
    <d v="1899-12-30T23:04:00"/>
    <x v="1"/>
    <n v="308.79902228717202"/>
    <n v="93.121965845058298"/>
    <n v="22.808047521652199"/>
    <n v="6.6472899871493896"/>
  </r>
  <r>
    <s v="INV8570"/>
    <x v="0"/>
    <x v="2"/>
    <x v="1"/>
    <s v="Male"/>
    <x v="4"/>
    <n v="112.74616569392001"/>
    <n v="6"/>
    <n v="67.647699416352495"/>
    <n v="115.569126896434"/>
    <x v="20"/>
    <x v="1"/>
    <d v="1899-12-30T19:25:00"/>
    <x v="1"/>
    <n v="47.921427480081697"/>
    <n v="41.465596190776701"/>
    <n v="67.647699416352495"/>
    <n v="7.5973419681675702"/>
  </r>
  <r>
    <s v="INV2019"/>
    <x v="2"/>
    <x v="2"/>
    <x v="0"/>
    <s v="Male"/>
    <x v="4"/>
    <n v="18.946945295469099"/>
    <n v="9"/>
    <n v="17.052250765922199"/>
    <n v="392.05501442884702"/>
    <x v="296"/>
    <x v="5"/>
    <d v="1899-12-30T13:58:00"/>
    <x v="1"/>
    <n v="375.002763662924"/>
    <n v="95.650546444160497"/>
    <n v="17.052250765922199"/>
    <n v="9.7650185320270406"/>
  </r>
  <r>
    <s v="INV9233"/>
    <x v="0"/>
    <x v="2"/>
    <x v="1"/>
    <s v="Female"/>
    <x v="1"/>
    <n v="75.882857059104396"/>
    <n v="3"/>
    <n v="22.764857117731299"/>
    <n v="218.068194786032"/>
    <x v="213"/>
    <x v="6"/>
    <d v="1899-12-30T18:48:00"/>
    <x v="1"/>
    <n v="195.303337668301"/>
    <n v="89.560670624128306"/>
    <n v="22.764857117731299"/>
    <n v="5.5850941784244199"/>
  </r>
  <r>
    <s v="INV5891"/>
    <x v="2"/>
    <x v="2"/>
    <x v="1"/>
    <s v="Male"/>
    <x v="4"/>
    <n v="76.074322785660101"/>
    <n v="10"/>
    <n v="76.074322785660101"/>
    <n v="321.68146905479199"/>
    <x v="318"/>
    <x v="2"/>
    <d v="1899-12-30T21:42:00"/>
    <x v="1"/>
    <n v="245.60714626913199"/>
    <n v="76.351039738412098"/>
    <n v="76.074322785660101"/>
    <n v="5.0297208252997496"/>
  </r>
  <r>
    <s v="INV1433"/>
    <x v="0"/>
    <x v="2"/>
    <x v="1"/>
    <s v="Female"/>
    <x v="3"/>
    <n v="119.879160346917"/>
    <n v="3"/>
    <n v="35.963748104075201"/>
    <n v="443.25687651240901"/>
    <x v="333"/>
    <x v="5"/>
    <d v="1899-12-30T21:07:00"/>
    <x v="1"/>
    <n v="407.29312840833398"/>
    <n v="91.886477117503105"/>
    <n v="35.963748104075201"/>
    <n v="6.6332868289842803"/>
  </r>
  <r>
    <s v="INV7894"/>
    <x v="1"/>
    <x v="2"/>
    <x v="0"/>
    <s v="Female"/>
    <x v="2"/>
    <n v="155.24153071025799"/>
    <n v="9"/>
    <n v="139.71737763923201"/>
    <n v="892.06922688649195"/>
    <x v="209"/>
    <x v="9"/>
    <d v="1899-12-30T01:56:00"/>
    <x v="1"/>
    <n v="752.35184924726002"/>
    <n v="84.337832375759007"/>
    <n v="139.71737763923201"/>
    <n v="8.9934970180950096"/>
  </r>
  <r>
    <s v="INV2184"/>
    <x v="0"/>
    <x v="2"/>
    <x v="0"/>
    <s v="Female"/>
    <x v="0"/>
    <n v="38.627304101718401"/>
    <n v="3"/>
    <n v="11.5881912305155"/>
    <n v="542.20852005546499"/>
    <x v="334"/>
    <x v="1"/>
    <d v="1899-12-30T13:44:00"/>
    <x v="1"/>
    <n v="530.62032882494998"/>
    <n v="97.862779576143396"/>
    <n v="11.5881912305155"/>
    <n v="4.7745855475534"/>
  </r>
  <r>
    <s v="INV7161"/>
    <x v="1"/>
    <x v="2"/>
    <x v="0"/>
    <s v="Male"/>
    <x v="2"/>
    <n v="35.392982094474299"/>
    <n v="8"/>
    <n v="28.314385675579501"/>
    <n v="558.21664183693895"/>
    <x v="5"/>
    <x v="5"/>
    <d v="1899-12-30T01:51:00"/>
    <x v="1"/>
    <n v="529.90225616136001"/>
    <n v="94.927706636906294"/>
    <n v="28.314385675579501"/>
    <n v="4.1010407522705501"/>
  </r>
  <r>
    <s v="INV8646"/>
    <x v="1"/>
    <x v="2"/>
    <x v="1"/>
    <s v="Male"/>
    <x v="0"/>
    <n v="21.482561733908401"/>
    <n v="3"/>
    <n v="6.4447685201725298"/>
    <n v="361.41084213262798"/>
    <x v="300"/>
    <x v="8"/>
    <d v="1899-12-30T03:08:00"/>
    <x v="1"/>
    <n v="354.966073612456"/>
    <n v="98.216774991546203"/>
    <n v="6.4447685201725404"/>
    <n v="6.1768006742438297"/>
  </r>
  <r>
    <s v="INV4437"/>
    <x v="2"/>
    <x v="2"/>
    <x v="0"/>
    <s v="Female"/>
    <x v="2"/>
    <n v="72.4253376823807"/>
    <n v="2"/>
    <n v="14.4850675364761"/>
    <n v="998.85972872846799"/>
    <x v="133"/>
    <x v="1"/>
    <d v="1899-12-30T01:51:00"/>
    <x v="1"/>
    <n v="984.374661191992"/>
    <n v="98.549839670189101"/>
    <n v="14.485067536476"/>
    <n v="9.9398943214293798"/>
  </r>
  <r>
    <s v="INV1767"/>
    <x v="0"/>
    <x v="2"/>
    <x v="1"/>
    <s v="Female"/>
    <x v="3"/>
    <n v="198.14288505382399"/>
    <n v="4"/>
    <n v="79.2571540215299"/>
    <n v="37.267646298246099"/>
    <x v="293"/>
    <x v="4"/>
    <d v="1899-12-30T09:40:00"/>
    <x v="1"/>
    <n v="-41.989507723283801"/>
    <n v="-112.670135879388"/>
    <n v="79.2571540215299"/>
    <n v="4.7252735082854196"/>
  </r>
  <r>
    <s v="INV6524"/>
    <x v="0"/>
    <x v="2"/>
    <x v="0"/>
    <s v="Male"/>
    <x v="4"/>
    <n v="13.5406684851342"/>
    <n v="2"/>
    <n v="2.7081336970268501"/>
    <n v="184.26626092320399"/>
    <x v="115"/>
    <x v="5"/>
    <d v="1899-12-30T02:37:00"/>
    <x v="1"/>
    <n v="181.55812722617799"/>
    <n v="98.530314945634302"/>
    <n v="2.7081336970268501"/>
    <n v="7.7400814819721999"/>
  </r>
  <r>
    <s v="INV9465"/>
    <x v="1"/>
    <x v="2"/>
    <x v="0"/>
    <s v="Female"/>
    <x v="1"/>
    <n v="119.017995655231"/>
    <n v="1"/>
    <n v="11.901799565523101"/>
    <n v="349.11949969685401"/>
    <x v="335"/>
    <x v="0"/>
    <d v="1899-12-30T04:21:00"/>
    <x v="1"/>
    <n v="337.21770013133101"/>
    <n v="96.590909537892401"/>
    <n v="11.901799565523101"/>
    <n v="9.2466423941142502"/>
  </r>
  <r>
    <s v="INV1789"/>
    <x v="2"/>
    <x v="2"/>
    <x v="0"/>
    <s v="Female"/>
    <x v="1"/>
    <n v="59.750395137588598"/>
    <n v="6"/>
    <n v="35.8502370825531"/>
    <n v="867.77630833274804"/>
    <x v="329"/>
    <x v="9"/>
    <d v="1899-12-30T19:00:00"/>
    <x v="0"/>
    <n v="831.92607125019504"/>
    <n v="95.868723686242106"/>
    <n v="35.8502370825532"/>
    <n v="6.4852297361807398"/>
  </r>
  <r>
    <s v="INV9367"/>
    <x v="0"/>
    <x v="2"/>
    <x v="0"/>
    <s v="Male"/>
    <x v="0"/>
    <n v="70.630903458907397"/>
    <n v="5"/>
    <n v="35.315451729453699"/>
    <n v="835.45005258879996"/>
    <x v="44"/>
    <x v="1"/>
    <d v="1899-12-30T11:51:00"/>
    <x v="0"/>
    <n v="800.13460085934696"/>
    <n v="95.772882936565495"/>
    <n v="35.315451729453599"/>
    <n v="9.04159730940105"/>
  </r>
  <r>
    <s v="INV3162"/>
    <x v="1"/>
    <x v="2"/>
    <x v="0"/>
    <s v="Female"/>
    <x v="4"/>
    <n v="164.247261648375"/>
    <n v="1"/>
    <n v="16.424726164837502"/>
    <n v="423.34696900519299"/>
    <x v="197"/>
    <x v="0"/>
    <d v="1899-12-30T02:18:00"/>
    <x v="0"/>
    <n v="406.92224284035501"/>
    <n v="96.120268392748002"/>
    <n v="16.424726164837502"/>
    <n v="8.8105920340692894"/>
  </r>
  <r>
    <s v="INV9678"/>
    <x v="0"/>
    <x v="2"/>
    <x v="1"/>
    <s v="Female"/>
    <x v="2"/>
    <n v="11.104259478876401"/>
    <n v="1"/>
    <n v="1.1104259478876399"/>
    <n v="395.50937418709799"/>
    <x v="157"/>
    <x v="3"/>
    <d v="1899-12-30T22:16:00"/>
    <x v="0"/>
    <n v="394.39894823920997"/>
    <n v="99.719241560286605"/>
    <n v="1.1104259478876199"/>
    <n v="5.7679243291083502"/>
  </r>
  <r>
    <s v="INV6757"/>
    <x v="1"/>
    <x v="2"/>
    <x v="0"/>
    <s v="Male"/>
    <x v="1"/>
    <n v="173.097124780152"/>
    <n v="9"/>
    <n v="155.787412302137"/>
    <n v="55.626484285256304"/>
    <x v="280"/>
    <x v="9"/>
    <d v="1899-12-30T06:47:00"/>
    <x v="0"/>
    <n v="-100.16092801688001"/>
    <n v="-180.05978501759799"/>
    <n v="155.787412302137"/>
    <n v="7.9451757530295604"/>
  </r>
  <r>
    <s v="INV5538"/>
    <x v="2"/>
    <x v="2"/>
    <x v="1"/>
    <s v="Male"/>
    <x v="1"/>
    <n v="149.74649867658201"/>
    <n v="1"/>
    <n v="14.974649867658201"/>
    <n v="899.784006075869"/>
    <x v="258"/>
    <x v="0"/>
    <d v="1899-12-30T15:47:00"/>
    <x v="0"/>
    <n v="884.80935620821003"/>
    <n v="98.335750606085298"/>
    <n v="14.974649867658201"/>
    <n v="3.4619383710951701"/>
  </r>
  <r>
    <s v="INV9962"/>
    <x v="1"/>
    <x v="2"/>
    <x v="1"/>
    <s v="Male"/>
    <x v="3"/>
    <n v="111.514885292429"/>
    <n v="7"/>
    <n v="78.060419704700294"/>
    <n v="814.44479388845002"/>
    <x v="109"/>
    <x v="6"/>
    <d v="1899-12-30T22:33:00"/>
    <x v="0"/>
    <n v="736.38437418374997"/>
    <n v="90.415505103542699"/>
    <n v="78.060419704700195"/>
    <n v="4.9329840722527303"/>
  </r>
  <r>
    <s v="INV6414"/>
    <x v="2"/>
    <x v="2"/>
    <x v="1"/>
    <s v="Female"/>
    <x v="4"/>
    <n v="26.681352244793"/>
    <n v="8"/>
    <n v="21.3450817958344"/>
    <n v="314.616197257034"/>
    <x v="335"/>
    <x v="0"/>
    <d v="1899-12-30T14:01:00"/>
    <x v="0"/>
    <n v="293.2711154612"/>
    <n v="93.215517197801503"/>
    <n v="21.3450817958344"/>
    <n v="8.9210567688278406"/>
  </r>
  <r>
    <s v="INV2299"/>
    <x v="0"/>
    <x v="2"/>
    <x v="1"/>
    <s v="Female"/>
    <x v="1"/>
    <n v="116.931501162609"/>
    <n v="7"/>
    <n v="81.852050813826494"/>
    <n v="753.33311808396695"/>
    <x v="42"/>
    <x v="8"/>
    <d v="1899-12-30T12:32:00"/>
    <x v="0"/>
    <n v="671.48106727013999"/>
    <n v="89.134680415748903"/>
    <n v="81.852050813826494"/>
    <n v="9.4425085381594993"/>
  </r>
  <r>
    <s v="INV6411"/>
    <x v="1"/>
    <x v="2"/>
    <x v="1"/>
    <s v="Female"/>
    <x v="1"/>
    <n v="54.0351501433232"/>
    <n v="9"/>
    <n v="48.631635128990901"/>
    <n v="730.08973322593602"/>
    <x v="299"/>
    <x v="6"/>
    <d v="1899-12-30T20:04:00"/>
    <x v="0"/>
    <n v="681.45809809694504"/>
    <n v="93.338950965094398"/>
    <n v="48.631635128990901"/>
    <n v="7.6806228110326398"/>
  </r>
  <r>
    <s v="INV7994"/>
    <x v="1"/>
    <x v="2"/>
    <x v="1"/>
    <s v="Male"/>
    <x v="3"/>
    <n v="77.394535502861004"/>
    <n v="8"/>
    <n v="61.915628402288803"/>
    <n v="168.589198849318"/>
    <x v="238"/>
    <x v="7"/>
    <d v="1899-12-30T09:45:00"/>
    <x v="0"/>
    <n v="106.67357044702899"/>
    <n v="63.274261444454801"/>
    <n v="61.915628402288803"/>
    <n v="5.2608958952614202"/>
  </r>
  <r>
    <s v="INV4211"/>
    <x v="2"/>
    <x v="2"/>
    <x v="1"/>
    <s v="Male"/>
    <x v="2"/>
    <n v="156.714379293121"/>
    <n v="1"/>
    <n v="15.6714379293121"/>
    <n v="786.03277024625402"/>
    <x v="321"/>
    <x v="10"/>
    <d v="1899-12-30T12:16:00"/>
    <x v="0"/>
    <n v="770.36133231694203"/>
    <n v="98.006261504287806"/>
    <n v="15.6714379293122"/>
    <n v="7.5375424229011703"/>
  </r>
  <r>
    <s v="INV3776"/>
    <x v="1"/>
    <x v="2"/>
    <x v="1"/>
    <s v="Female"/>
    <x v="4"/>
    <n v="182.53896158522599"/>
    <n v="7"/>
    <n v="127.777273109658"/>
    <n v="812.39025110313798"/>
    <x v="66"/>
    <x v="0"/>
    <d v="1899-12-30T15:50:00"/>
    <x v="0"/>
    <n v="684.61297799347994"/>
    <n v="84.271441842618003"/>
    <n v="127.777273109658"/>
    <n v="8.3767822348919694"/>
  </r>
  <r>
    <s v="INV5301"/>
    <x v="1"/>
    <x v="2"/>
    <x v="1"/>
    <s v="Female"/>
    <x v="4"/>
    <n v="49.754714313399703"/>
    <n v="6"/>
    <n v="29.852828588039799"/>
    <n v="870.08313463280604"/>
    <x v="292"/>
    <x v="2"/>
    <d v="1899-12-30T06:27:00"/>
    <x v="0"/>
    <n v="840.23030604476605"/>
    <n v="96.568968251448894"/>
    <n v="29.852828588039799"/>
    <n v="9.5125781265392302"/>
  </r>
  <r>
    <s v="INV5430"/>
    <x v="2"/>
    <x v="2"/>
    <x v="1"/>
    <s v="Female"/>
    <x v="1"/>
    <n v="13.687539290391101"/>
    <n v="3"/>
    <n v="4.1062617871173499"/>
    <n v="97.644964321156195"/>
    <x v="244"/>
    <x v="6"/>
    <d v="1899-12-30T20:42:00"/>
    <x v="0"/>
    <n v="93.538702534038904"/>
    <n v="95.794701943244306"/>
    <n v="4.1062617871173401"/>
    <n v="7.7783503846630602"/>
  </r>
  <r>
    <s v="INV8280"/>
    <x v="1"/>
    <x v="2"/>
    <x v="1"/>
    <s v="Female"/>
    <x v="4"/>
    <n v="179.890044824212"/>
    <n v="1"/>
    <n v="17.989004482421201"/>
    <n v="260.22584920109199"/>
    <x v="336"/>
    <x v="11"/>
    <d v="1899-12-30T04:52:00"/>
    <x v="0"/>
    <n v="242.23684471867099"/>
    <n v="93.087156968591501"/>
    <n v="17.989004482421201"/>
    <n v="6.6500872999301999"/>
  </r>
  <r>
    <s v="INV2522"/>
    <x v="0"/>
    <x v="2"/>
    <x v="0"/>
    <s v="Male"/>
    <x v="4"/>
    <n v="96.001307903469595"/>
    <n v="1"/>
    <n v="9.6001307903469595"/>
    <n v="824.55837893760997"/>
    <x v="163"/>
    <x v="1"/>
    <d v="1899-12-30T10:37:00"/>
    <x v="0"/>
    <n v="814.95824814726302"/>
    <n v="98.835724548367807"/>
    <n v="9.6001307903469506"/>
    <n v="5.8331201862293396"/>
  </r>
  <r>
    <s v="INV4303"/>
    <x v="1"/>
    <x v="2"/>
    <x v="0"/>
    <s v="Female"/>
    <x v="0"/>
    <n v="29.572624291612801"/>
    <n v="4"/>
    <n v="11.8290497166451"/>
    <n v="452.46564181246998"/>
    <x v="20"/>
    <x v="1"/>
    <d v="1899-12-30T00:07:00"/>
    <x v="0"/>
    <n v="440.63659209582403"/>
    <n v="97.385646859447505"/>
    <n v="11.8290497166451"/>
    <n v="3.5065400141196998"/>
  </r>
  <r>
    <s v="INV9158"/>
    <x v="2"/>
    <x v="2"/>
    <x v="0"/>
    <s v="Female"/>
    <x v="2"/>
    <n v="175.99364261271799"/>
    <n v="1"/>
    <n v="17.599364261271798"/>
    <n v="265.12832591276498"/>
    <x v="215"/>
    <x v="11"/>
    <d v="1899-12-30T22:28:00"/>
    <x v="0"/>
    <n v="247.528961651494"/>
    <n v="93.361944937161297"/>
    <n v="17.599364261271798"/>
    <n v="8.0387162867602004"/>
  </r>
  <r>
    <s v="INV1830"/>
    <x v="1"/>
    <x v="2"/>
    <x v="0"/>
    <s v="Female"/>
    <x v="3"/>
    <n v="14.6911452695912"/>
    <n v="6"/>
    <n v="8.8146871617547404"/>
    <n v="399.05819169347598"/>
    <x v="58"/>
    <x v="5"/>
    <d v="1899-12-30T12:40:00"/>
    <x v="0"/>
    <n v="390.24350453172099"/>
    <n v="97.791127373091101"/>
    <n v="8.81468716175476"/>
    <n v="7.6118631270346198"/>
  </r>
  <r>
    <s v="INV2752"/>
    <x v="2"/>
    <x v="2"/>
    <x v="1"/>
    <s v="Male"/>
    <x v="0"/>
    <n v="41.976202983107697"/>
    <n v="3"/>
    <n v="12.592860894932301"/>
    <n v="764.41314771744101"/>
    <x v="173"/>
    <x v="7"/>
    <d v="1899-12-30T07:42:00"/>
    <x v="0"/>
    <n v="751.82028682250905"/>
    <n v="98.352610635683703"/>
    <n v="12.592860894932301"/>
    <n v="3.9865651338385599"/>
  </r>
  <r>
    <s v="INV3112"/>
    <x v="0"/>
    <x v="2"/>
    <x v="1"/>
    <s v="Male"/>
    <x v="1"/>
    <n v="149.41388267066699"/>
    <n v="3"/>
    <n v="44.824164801200098"/>
    <n v="995.55026851565594"/>
    <x v="329"/>
    <x v="9"/>
    <d v="1899-12-30T19:09:00"/>
    <x v="0"/>
    <n v="950.72610371445501"/>
    <n v="95.497548821112503"/>
    <n v="44.824164801200098"/>
    <n v="7.3947218004103803"/>
  </r>
  <r>
    <s v="INV6249"/>
    <x v="2"/>
    <x v="2"/>
    <x v="1"/>
    <s v="Male"/>
    <x v="4"/>
    <n v="147.05006944354801"/>
    <n v="2"/>
    <n v="29.410013888709798"/>
    <n v="678.83764164193701"/>
    <x v="254"/>
    <x v="10"/>
    <d v="1899-12-30T21:50:00"/>
    <x v="0"/>
    <n v="649.42762775322694"/>
    <n v="95.667592354252093"/>
    <n v="29.410013888709798"/>
    <n v="6.7751635552828597"/>
  </r>
  <r>
    <s v="INV8315"/>
    <x v="2"/>
    <x v="2"/>
    <x v="1"/>
    <s v="Female"/>
    <x v="4"/>
    <n v="36.190370754104499"/>
    <n v="7"/>
    <n v="25.3332595278731"/>
    <n v="669.56864450323303"/>
    <x v="318"/>
    <x v="2"/>
    <d v="1899-12-30T17:26:00"/>
    <x v="0"/>
    <n v="644.23538497536003"/>
    <n v="96.216480604961902"/>
    <n v="25.333259527873199"/>
    <n v="6.4589704363332396"/>
  </r>
  <r>
    <s v="INV4712"/>
    <x v="1"/>
    <x v="2"/>
    <x v="1"/>
    <s v="Female"/>
    <x v="4"/>
    <n v="13.870404738837699"/>
    <n v="8"/>
    <n v="11.0963237910701"/>
    <n v="165.61215938682901"/>
    <x v="111"/>
    <x v="11"/>
    <d v="1899-12-30T08:39:00"/>
    <x v="0"/>
    <n v="154.515835595759"/>
    <n v="93.299813351776905"/>
    <n v="11.0963237910702"/>
    <n v="3.1565023790753601"/>
  </r>
  <r>
    <s v="INV9333"/>
    <x v="0"/>
    <x v="2"/>
    <x v="1"/>
    <s v="Male"/>
    <x v="1"/>
    <n v="86.771848256540196"/>
    <n v="5"/>
    <n v="43.385924128270098"/>
    <n v="426.08482694046899"/>
    <x v="61"/>
    <x v="9"/>
    <d v="1899-12-30T19:25:00"/>
    <x v="0"/>
    <n v="382.69890281219898"/>
    <n v="89.817538343290494"/>
    <n v="43.385924128270098"/>
    <n v="3.50574236837577"/>
  </r>
  <r>
    <s v="INV9881"/>
    <x v="1"/>
    <x v="2"/>
    <x v="1"/>
    <s v="Male"/>
    <x v="1"/>
    <n v="32.022996080369701"/>
    <n v="6"/>
    <n v="19.213797648221799"/>
    <n v="784.99788059018397"/>
    <x v="216"/>
    <x v="4"/>
    <d v="1899-12-30T02:33:00"/>
    <x v="0"/>
    <n v="765.78408294196197"/>
    <n v="97.552375856890606"/>
    <n v="19.213797648221799"/>
    <n v="5.1433911302188697"/>
  </r>
  <r>
    <s v="INV1642"/>
    <x v="2"/>
    <x v="2"/>
    <x v="1"/>
    <s v="Female"/>
    <x v="2"/>
    <n v="107.605674787713"/>
    <n v="7"/>
    <n v="75.323972351399405"/>
    <n v="219.78507675630999"/>
    <x v="107"/>
    <x v="7"/>
    <d v="1899-12-30T06:52:00"/>
    <x v="0"/>
    <n v="144.461104404911"/>
    <n v="65.728349957574295"/>
    <n v="75.323972351399306"/>
    <n v="8.9407589807277201"/>
  </r>
  <r>
    <s v="INV8598"/>
    <x v="0"/>
    <x v="2"/>
    <x v="0"/>
    <s v="Male"/>
    <x v="0"/>
    <n v="178.99006889996599"/>
    <n v="7"/>
    <n v="125.29304822997599"/>
    <n v="559.10550871929695"/>
    <x v="337"/>
    <x v="4"/>
    <d v="1899-12-30T19:33:00"/>
    <x v="0"/>
    <n v="433.81246048932002"/>
    <n v="77.590446476376798"/>
    <n v="125.29304822997599"/>
    <n v="5.8069658082528397"/>
  </r>
  <r>
    <s v="INV8792"/>
    <x v="2"/>
    <x v="2"/>
    <x v="0"/>
    <s v="Female"/>
    <x v="0"/>
    <n v="31.250531772054298"/>
    <n v="9"/>
    <n v="28.1254785948489"/>
    <n v="859.40714957960597"/>
    <x v="53"/>
    <x v="5"/>
    <d v="1899-12-30T11:15:00"/>
    <x v="0"/>
    <n v="831.28167098475706"/>
    <n v="96.727339467840395"/>
    <n v="28.1254785948489"/>
    <n v="7.7497769136512797"/>
  </r>
  <r>
    <s v="INV1323"/>
    <x v="1"/>
    <x v="2"/>
    <x v="1"/>
    <s v="Female"/>
    <x v="1"/>
    <n v="186.60075870717299"/>
    <n v="7"/>
    <n v="130.62053109502099"/>
    <n v="875.21748648352798"/>
    <x v="134"/>
    <x v="3"/>
    <d v="1899-12-30T19:03:00"/>
    <x v="0"/>
    <n v="744.59695538850599"/>
    <n v="85.075648840171993"/>
    <n v="130.62053109502099"/>
    <n v="9.8727091683628991"/>
  </r>
  <r>
    <s v="INV1272"/>
    <x v="0"/>
    <x v="2"/>
    <x v="0"/>
    <s v="Female"/>
    <x v="0"/>
    <n v="77.092617291792706"/>
    <n v="4"/>
    <n v="30.837046916717"/>
    <n v="487.59041815032498"/>
    <x v="202"/>
    <x v="5"/>
    <d v="1899-12-30T00:02:00"/>
    <x v="0"/>
    <n v="456.75337123360799"/>
    <n v="93.675624916154504"/>
    <n v="30.8370469167171"/>
    <n v="5.4509631913156404"/>
  </r>
  <r>
    <s v="INV6591"/>
    <x v="2"/>
    <x v="2"/>
    <x v="1"/>
    <s v="Male"/>
    <x v="2"/>
    <n v="50.0918345414863"/>
    <n v="5"/>
    <n v="25.0459172707431"/>
    <n v="957.63864496606595"/>
    <x v="22"/>
    <x v="9"/>
    <d v="1899-12-30T12:32:00"/>
    <x v="0"/>
    <n v="932.59272769532299"/>
    <n v="97.384617109762601"/>
    <n v="25.0459172707431"/>
    <n v="5.4822619619287796"/>
  </r>
  <r>
    <s v="INV7052"/>
    <x v="2"/>
    <x v="2"/>
    <x v="0"/>
    <s v="Male"/>
    <x v="2"/>
    <n v="63.343012835862602"/>
    <n v="9"/>
    <n v="57.008711552276303"/>
    <n v="130.428589944723"/>
    <x v="218"/>
    <x v="5"/>
    <d v="1899-12-30T04:05:00"/>
    <x v="0"/>
    <n v="73.4198783924476"/>
    <n v="56.291245978786698"/>
    <n v="57.008711552276303"/>
    <n v="5.5566854003998101"/>
  </r>
  <r>
    <s v="INV9369"/>
    <x v="1"/>
    <x v="2"/>
    <x v="1"/>
    <s v="Male"/>
    <x v="0"/>
    <n v="58.353789479302698"/>
    <n v="10"/>
    <n v="58.353789479302698"/>
    <n v="652.71892295602697"/>
    <x v="282"/>
    <x v="9"/>
    <d v="1899-12-30T19:25:00"/>
    <x v="0"/>
    <n v="594.36513347672496"/>
    <n v="91.059890034284507"/>
    <n v="58.353789479302598"/>
    <n v="4.0517732173043104"/>
  </r>
  <r>
    <s v="INV8687"/>
    <x v="2"/>
    <x v="2"/>
    <x v="0"/>
    <s v="Male"/>
    <x v="3"/>
    <n v="158.17369035950301"/>
    <n v="5"/>
    <n v="79.086845179751805"/>
    <n v="613.264285064462"/>
    <x v="184"/>
    <x v="5"/>
    <d v="1899-12-30T05:39:00"/>
    <x v="0"/>
    <n v="534.17743988471"/>
    <n v="87.103953857114107"/>
    <n v="79.086845179751805"/>
    <n v="9.0660922303979703"/>
  </r>
  <r>
    <s v="INV3529"/>
    <x v="2"/>
    <x v="2"/>
    <x v="1"/>
    <s v="Female"/>
    <x v="1"/>
    <n v="97.838087198571003"/>
    <n v="4"/>
    <n v="39.135234879428403"/>
    <n v="45.202988645235699"/>
    <x v="100"/>
    <x v="10"/>
    <d v="1899-12-30T16:47:00"/>
    <x v="0"/>
    <n v="6.0677537658073204"/>
    <n v="13.423346437176001"/>
    <n v="39.135234879428403"/>
    <n v="4.6102219823864603"/>
  </r>
  <r>
    <s v="INV5565"/>
    <x v="0"/>
    <x v="2"/>
    <x v="0"/>
    <s v="Female"/>
    <x v="2"/>
    <n v="89.253522914646894"/>
    <n v="1"/>
    <n v="8.9253522914646908"/>
    <n v="411.29511939516698"/>
    <x v="8"/>
    <x v="7"/>
    <d v="1899-12-30T15:35:00"/>
    <x v="0"/>
    <n v="402.369767103703"/>
    <n v="97.829939653893803"/>
    <n v="8.9253522914646606"/>
    <n v="3.7858541875068199"/>
  </r>
  <r>
    <s v="INV6501"/>
    <x v="2"/>
    <x v="2"/>
    <x v="0"/>
    <s v="Female"/>
    <x v="0"/>
    <n v="67.724258461864807"/>
    <n v="7"/>
    <n v="47.406980923305397"/>
    <n v="461.24570925888901"/>
    <x v="116"/>
    <x v="8"/>
    <d v="1899-12-30T05:47:00"/>
    <x v="0"/>
    <n v="413.83872833558399"/>
    <n v="89.721968145898401"/>
    <n v="47.406980923305397"/>
    <n v="6.7071822378763004"/>
  </r>
  <r>
    <s v="INV5989"/>
    <x v="2"/>
    <x v="2"/>
    <x v="1"/>
    <s v="Female"/>
    <x v="3"/>
    <n v="18.333058344995301"/>
    <n v="6"/>
    <n v="10.999835006997101"/>
    <n v="853.87761113520298"/>
    <x v="233"/>
    <x v="6"/>
    <d v="1899-12-30T06:53:00"/>
    <x v="0"/>
    <n v="842.87777612820605"/>
    <n v="98.711778495705801"/>
    <n v="10.999835006997101"/>
    <n v="6.9976520854892703"/>
  </r>
  <r>
    <s v="INV7891"/>
    <x v="0"/>
    <x v="2"/>
    <x v="0"/>
    <s v="Male"/>
    <x v="3"/>
    <n v="53.823552601617997"/>
    <n v="7"/>
    <n v="37.676486821132599"/>
    <n v="391.34132348145801"/>
    <x v="253"/>
    <x v="8"/>
    <d v="1899-12-30T15:14:00"/>
    <x v="0"/>
    <n v="353.66483666032502"/>
    <n v="90.372474216125596"/>
    <n v="37.676486821132599"/>
    <n v="8.4923122294151501"/>
  </r>
  <r>
    <s v="INV2103"/>
    <x v="0"/>
    <x v="2"/>
    <x v="1"/>
    <s v="Male"/>
    <x v="2"/>
    <n v="54.154461952065901"/>
    <n v="5"/>
    <n v="27.077230976032901"/>
    <n v="220.59947504723999"/>
    <x v="258"/>
    <x v="0"/>
    <d v="1899-12-30T22:27:00"/>
    <x v="0"/>
    <n v="193.52224407120701"/>
    <n v="87.725614047705804"/>
    <n v="27.077230976032901"/>
    <n v="3.6682138752915101"/>
  </r>
  <r>
    <s v="INV6253"/>
    <x v="1"/>
    <x v="2"/>
    <x v="0"/>
    <s v="Female"/>
    <x v="3"/>
    <n v="134.74346066753299"/>
    <n v="3"/>
    <n v="40.423038200260002"/>
    <n v="464.56759842951197"/>
    <x v="263"/>
    <x v="11"/>
    <d v="1899-12-30T22:28:00"/>
    <x v="0"/>
    <n v="424.14456022925202"/>
    <n v="91.298782279067296"/>
    <n v="40.423038200260002"/>
    <n v="4.8796939775990502"/>
  </r>
  <r>
    <s v="INV5621"/>
    <x v="1"/>
    <x v="2"/>
    <x v="0"/>
    <s v="Female"/>
    <x v="1"/>
    <n v="112.81635040964299"/>
    <n v="8"/>
    <n v="90.253080327714599"/>
    <n v="432.56003581969799"/>
    <x v="68"/>
    <x v="7"/>
    <d v="1899-12-30T04:25:00"/>
    <x v="0"/>
    <n v="342.30695549198299"/>
    <n v="79.135132038565303"/>
    <n v="90.253080327714599"/>
    <n v="6.3018600684915604"/>
  </r>
  <r>
    <s v="INV6243"/>
    <x v="2"/>
    <x v="2"/>
    <x v="1"/>
    <s v="Female"/>
    <x v="2"/>
    <n v="44.121181262089699"/>
    <n v="7"/>
    <n v="30.884826883462701"/>
    <n v="399.15222456199302"/>
    <x v="207"/>
    <x v="3"/>
    <d v="1899-12-30T12:22:00"/>
    <x v="0"/>
    <n v="368.26739767853002"/>
    <n v="92.262393898128906"/>
    <n v="30.884826883462701"/>
    <n v="5.7571178193445904"/>
  </r>
  <r>
    <s v="INV4586"/>
    <x v="1"/>
    <x v="2"/>
    <x v="0"/>
    <s v="Female"/>
    <x v="4"/>
    <n v="186.78772010387999"/>
    <n v="10"/>
    <n v="186.78772010387999"/>
    <n v="451.36161968249797"/>
    <x v="254"/>
    <x v="10"/>
    <d v="1899-12-30T18:01:00"/>
    <x v="0"/>
    <n v="264.57389957861699"/>
    <n v="58.6168358232866"/>
    <n v="186.78772010387999"/>
    <n v="5.7846518667620197"/>
  </r>
  <r>
    <s v="INV8854"/>
    <x v="1"/>
    <x v="2"/>
    <x v="0"/>
    <s v="Female"/>
    <x v="1"/>
    <n v="129.45367126513401"/>
    <n v="3"/>
    <n v="38.836101379540303"/>
    <n v="803.14465305600299"/>
    <x v="304"/>
    <x v="3"/>
    <d v="1899-12-30T05:14:00"/>
    <x v="0"/>
    <n v="764.308551676462"/>
    <n v="95.1644948102726"/>
    <n v="38.836101379540402"/>
    <n v="5.5924167933442597"/>
  </r>
  <r>
    <s v="INV2176"/>
    <x v="0"/>
    <x v="2"/>
    <x v="1"/>
    <s v="Female"/>
    <x v="2"/>
    <n v="75.983201674223196"/>
    <n v="4"/>
    <n v="30.393280669689201"/>
    <n v="350.301297475887"/>
    <x v="129"/>
    <x v="1"/>
    <d v="1899-12-30T04:06:00"/>
    <x v="0"/>
    <n v="319.90801680619802"/>
    <n v="91.323674537122898"/>
    <n v="30.393280669689201"/>
    <n v="7.3835402878635099"/>
  </r>
  <r>
    <s v="INV4219"/>
    <x v="0"/>
    <x v="2"/>
    <x v="1"/>
    <s v="Female"/>
    <x v="4"/>
    <n v="152.71954007803001"/>
    <n v="5"/>
    <n v="76.359770039015103"/>
    <n v="851.88383189993999"/>
    <x v="202"/>
    <x v="5"/>
    <d v="1899-12-30T21:11:00"/>
    <x v="0"/>
    <n v="775.52406186092503"/>
    <n v="91.036363506428799"/>
    <n v="76.359770039015103"/>
    <n v="5.35484144254933"/>
  </r>
  <r>
    <s v="INV6255"/>
    <x v="2"/>
    <x v="2"/>
    <x v="0"/>
    <s v="Female"/>
    <x v="3"/>
    <n v="16.177916187692901"/>
    <n v="3"/>
    <n v="4.8533748563078802"/>
    <n v="274.51506933294598"/>
    <x v="263"/>
    <x v="11"/>
    <d v="1899-12-30T01:16:00"/>
    <x v="0"/>
    <n v="269.66169447663799"/>
    <n v="98.232018785671301"/>
    <n v="4.8533748563078802"/>
    <n v="8.9759971316904394"/>
  </r>
  <r>
    <s v="INV5121"/>
    <x v="1"/>
    <x v="2"/>
    <x v="1"/>
    <s v="Female"/>
    <x v="2"/>
    <n v="99.269648909401994"/>
    <n v="9"/>
    <n v="89.342684018461796"/>
    <n v="869.10746237294097"/>
    <x v="172"/>
    <x v="3"/>
    <d v="1899-12-30T17:57:00"/>
    <x v="0"/>
    <n v="779.76477835447895"/>
    <n v="89.720179852727497"/>
    <n v="89.342684018461796"/>
    <n v="6.7570535885518499"/>
  </r>
  <r>
    <s v="INV8698"/>
    <x v="0"/>
    <x v="2"/>
    <x v="1"/>
    <s v="Male"/>
    <x v="3"/>
    <n v="71.121309738739996"/>
    <n v="8"/>
    <n v="56.897047790991998"/>
    <n v="689.01856008316895"/>
    <x v="59"/>
    <x v="10"/>
    <d v="1899-12-30T12:46:00"/>
    <x v="0"/>
    <n v="632.12151229217704"/>
    <n v="91.742305492594497"/>
    <n v="56.897047790991998"/>
    <n v="5.1050370726591101"/>
  </r>
  <r>
    <s v="INV4774"/>
    <x v="2"/>
    <x v="2"/>
    <x v="1"/>
    <s v="Female"/>
    <x v="2"/>
    <n v="98.058558681503001"/>
    <n v="3"/>
    <n v="29.417567604450898"/>
    <n v="186.946384029662"/>
    <x v="204"/>
    <x v="11"/>
    <d v="1899-12-30T09:01:00"/>
    <x v="0"/>
    <n v="157.52881642521101"/>
    <n v="84.264168704229405"/>
    <n v="29.417567604450898"/>
    <n v="4.5358171562801797"/>
  </r>
  <r>
    <s v="INV2654"/>
    <x v="2"/>
    <x v="2"/>
    <x v="0"/>
    <s v="Male"/>
    <x v="2"/>
    <n v="78.416844982178006"/>
    <n v="3"/>
    <n v="23.525053494653399"/>
    <n v="451.80708356186"/>
    <x v="219"/>
    <x v="0"/>
    <d v="1899-12-30T14:40:00"/>
    <x v="0"/>
    <n v="428.28203006720599"/>
    <n v="94.793119818044502"/>
    <n v="23.525053494653399"/>
    <n v="9.6114700235172297"/>
  </r>
  <r>
    <s v="INV3745"/>
    <x v="2"/>
    <x v="2"/>
    <x v="0"/>
    <s v="Female"/>
    <x v="1"/>
    <n v="112.31763837604601"/>
    <n v="3"/>
    <n v="33.695291512814002"/>
    <n v="530.84469251423502"/>
    <x v="117"/>
    <x v="8"/>
    <d v="1899-12-30T10:09:00"/>
    <x v="0"/>
    <n v="497.14940100142098"/>
    <n v="93.652514193327704"/>
    <n v="33.695291512814002"/>
    <n v="7.83285792123222"/>
  </r>
  <r>
    <s v="INV8293"/>
    <x v="1"/>
    <x v="2"/>
    <x v="1"/>
    <s v="Male"/>
    <x v="1"/>
    <n v="62.944314558938103"/>
    <n v="6"/>
    <n v="37.766588735362902"/>
    <n v="637.53073083639197"/>
    <x v="132"/>
    <x v="9"/>
    <d v="1899-12-30T16:13:00"/>
    <x v="0"/>
    <n v="599.76414210102905"/>
    <n v="94.076114780252794"/>
    <n v="37.766588735362902"/>
    <n v="7.6859383969473596"/>
  </r>
  <r>
    <s v="INV6797"/>
    <x v="1"/>
    <x v="2"/>
    <x v="0"/>
    <s v="Male"/>
    <x v="4"/>
    <n v="170.17868414166199"/>
    <n v="1"/>
    <n v="17.017868414166202"/>
    <n v="570.71823509919705"/>
    <x v="170"/>
    <x v="11"/>
    <d v="1899-12-30T10:39:00"/>
    <x v="0"/>
    <n v="553.70036668503099"/>
    <n v="97.018166344166602"/>
    <n v="17.017868414166099"/>
    <n v="6.9568706365865802"/>
  </r>
  <r>
    <s v="INV2875"/>
    <x v="2"/>
    <x v="2"/>
    <x v="0"/>
    <s v="Male"/>
    <x v="4"/>
    <n v="41.597631983543998"/>
    <n v="1"/>
    <n v="4.1597631983544003"/>
    <n v="389.78590855131898"/>
    <x v="317"/>
    <x v="6"/>
    <d v="1899-12-30T13:14:00"/>
    <x v="0"/>
    <n v="385.62614535296399"/>
    <n v="98.9328082141772"/>
    <n v="4.1597631983544199"/>
    <n v="3.2852502399866301"/>
  </r>
  <r>
    <s v="INV5176"/>
    <x v="0"/>
    <x v="2"/>
    <x v="1"/>
    <s v="Male"/>
    <x v="4"/>
    <n v="5.2814891236727899"/>
    <n v="8"/>
    <n v="4.2251912989382303"/>
    <n v="163.82114534153899"/>
    <x v="286"/>
    <x v="0"/>
    <d v="1899-12-30T08:46:00"/>
    <x v="0"/>
    <n v="159.59595404260099"/>
    <n v="97.420851081141294"/>
    <n v="4.2251912989382197"/>
    <n v="4.6058733634565696"/>
  </r>
  <r>
    <s v="INV4880"/>
    <x v="0"/>
    <x v="2"/>
    <x v="0"/>
    <s v="Female"/>
    <x v="1"/>
    <n v="16.6393940059613"/>
    <n v="8"/>
    <n v="13.311515204769"/>
    <n v="697.92861269581101"/>
    <x v="83"/>
    <x v="2"/>
    <d v="1899-12-30T18:31:00"/>
    <x v="0"/>
    <n v="684.61709749104205"/>
    <n v="98.092711064910702"/>
    <n v="13.311515204769"/>
    <n v="5.1744842646962503"/>
  </r>
  <r>
    <s v="INV6889"/>
    <x v="0"/>
    <x v="2"/>
    <x v="0"/>
    <s v="Female"/>
    <x v="4"/>
    <n v="8.9756031806628798"/>
    <n v="1"/>
    <n v="0.897560318066288"/>
    <n v="889.59528741060001"/>
    <x v="319"/>
    <x v="5"/>
    <d v="1899-12-30T00:30:00"/>
    <x v="0"/>
    <n v="888.697727092533"/>
    <n v="99.899104645587798"/>
    <n v="0.89756031806632497"/>
    <n v="6.6968227754435699"/>
  </r>
  <r>
    <s v="INV3648"/>
    <x v="2"/>
    <x v="2"/>
    <x v="1"/>
    <s v="Male"/>
    <x v="1"/>
    <n v="139.25886401648901"/>
    <n v="9"/>
    <n v="125.33297761484"/>
    <n v="892.96337499142101"/>
    <x v="213"/>
    <x v="6"/>
    <d v="1899-12-30T03:00:00"/>
    <x v="0"/>
    <n v="767.63039737658005"/>
    <n v="85.9643764654911"/>
    <n v="125.33297761484"/>
    <n v="4.6638985354170401"/>
  </r>
  <r>
    <s v="INV6045"/>
    <x v="2"/>
    <x v="2"/>
    <x v="1"/>
    <s v="Male"/>
    <x v="1"/>
    <n v="102.132456655946"/>
    <n v="9"/>
    <n v="91.919210990352198"/>
    <n v="187.49999184587401"/>
    <x v="218"/>
    <x v="5"/>
    <d v="1899-12-30T06:01:00"/>
    <x v="0"/>
    <n v="95.580780855521994"/>
    <n v="50.976418673175097"/>
    <n v="91.919210990352198"/>
    <n v="8.2103611895869495"/>
  </r>
  <r>
    <s v="INV8750"/>
    <x v="0"/>
    <x v="2"/>
    <x v="0"/>
    <s v="Female"/>
    <x v="3"/>
    <n v="67.633956514950995"/>
    <n v="1"/>
    <n v="6.7633956514950997"/>
    <n v="384.43244963614899"/>
    <x v="177"/>
    <x v="1"/>
    <d v="1899-12-30T18:48:00"/>
    <x v="0"/>
    <n v="377.669053984654"/>
    <n v="98.240680343738802"/>
    <n v="6.7633956514950997"/>
    <n v="6.4121265272235801"/>
  </r>
  <r>
    <s v="INV2819"/>
    <x v="1"/>
    <x v="2"/>
    <x v="0"/>
    <s v="Male"/>
    <x v="3"/>
    <n v="33.974329653580298"/>
    <n v="10"/>
    <n v="33.974329653580298"/>
    <n v="302.62560309355501"/>
    <x v="55"/>
    <x v="3"/>
    <d v="1899-12-30T11:42:00"/>
    <x v="0"/>
    <n v="268.651273439975"/>
    <n v="88.773478084378297"/>
    <n v="33.974329653580298"/>
    <n v="4.5036602401670702"/>
  </r>
  <r>
    <s v="INV4167"/>
    <x v="0"/>
    <x v="2"/>
    <x v="0"/>
    <s v="Male"/>
    <x v="1"/>
    <n v="131.728330851842"/>
    <n v="3"/>
    <n v="39.518499255552697"/>
    <n v="809.08941583270996"/>
    <x v="282"/>
    <x v="9"/>
    <d v="1899-12-30T00:38:00"/>
    <x v="0"/>
    <n v="769.57091657715705"/>
    <n v="95.115682088748997"/>
    <n v="39.518499255552797"/>
    <n v="5.5659809318356004"/>
  </r>
  <r>
    <s v="INV9852"/>
    <x v="1"/>
    <x v="2"/>
    <x v="1"/>
    <s v="Female"/>
    <x v="2"/>
    <n v="90.253367764364299"/>
    <n v="5"/>
    <n v="45.1266838821821"/>
    <n v="648.22676680980499"/>
    <x v="297"/>
    <x v="2"/>
    <d v="1899-12-30T12:07:00"/>
    <x v="0"/>
    <n v="603.100082927622"/>
    <n v="93.038441762553305"/>
    <n v="45.1266838821821"/>
    <n v="4.8401741643090102"/>
  </r>
  <r>
    <s v="INV7721"/>
    <x v="0"/>
    <x v="2"/>
    <x v="0"/>
    <s v="Male"/>
    <x v="3"/>
    <n v="173.91792651910399"/>
    <n v="10"/>
    <n v="173.91792651910399"/>
    <n v="892.72028426388601"/>
    <x v="238"/>
    <x v="7"/>
    <d v="1899-12-30T15:36:00"/>
    <x v="0"/>
    <n v="718.80235774478103"/>
    <n v="80.518206028833205"/>
    <n v="173.91792651910399"/>
    <n v="4.0585641382589799"/>
  </r>
  <r>
    <s v="INV1084"/>
    <x v="2"/>
    <x v="2"/>
    <x v="1"/>
    <s v="Male"/>
    <x v="0"/>
    <n v="125.391511385423"/>
    <n v="3"/>
    <n v="37.617453415626898"/>
    <n v="153.09796516729801"/>
    <x v="201"/>
    <x v="1"/>
    <d v="1899-12-30T17:57:00"/>
    <x v="0"/>
    <n v="115.480511751671"/>
    <n v="75.429161730190003"/>
    <n v="37.617453415626898"/>
    <n v="6.5416514236355301"/>
  </r>
  <r>
    <s v="INV7362"/>
    <x v="1"/>
    <x v="2"/>
    <x v="0"/>
    <s v="Male"/>
    <x v="3"/>
    <n v="20.017547118722199"/>
    <n v="1"/>
    <n v="2.0017547118722199"/>
    <n v="252.048125564157"/>
    <x v="121"/>
    <x v="6"/>
    <d v="1899-12-30T04:20:00"/>
    <x v="0"/>
    <n v="250.04637085228501"/>
    <n v="99.205804563159603"/>
    <n v="2.0017547118722199"/>
    <n v="8.3577605408558799"/>
  </r>
  <r>
    <s v="INV9905"/>
    <x v="1"/>
    <x v="2"/>
    <x v="1"/>
    <s v="Male"/>
    <x v="3"/>
    <n v="12.867177575883"/>
    <n v="5"/>
    <n v="6.4335887879415203"/>
    <n v="408.29021113051198"/>
    <x v="62"/>
    <x v="4"/>
    <d v="1899-12-30T07:14:00"/>
    <x v="0"/>
    <n v="401.85662234257001"/>
    <n v="98.424260829049103"/>
    <n v="6.4335887879415097"/>
    <n v="4.2970339365583001"/>
  </r>
  <r>
    <s v="INV3602"/>
    <x v="2"/>
    <x v="2"/>
    <x v="0"/>
    <s v="Male"/>
    <x v="3"/>
    <n v="108.39202487204"/>
    <n v="4"/>
    <n v="43.3568099488161"/>
    <n v="525.45414261929795"/>
    <x v="316"/>
    <x v="2"/>
    <d v="1899-12-30T17:19:00"/>
    <x v="0"/>
    <n v="482.09733267048199"/>
    <n v="91.748697663189006"/>
    <n v="43.3568099488161"/>
    <n v="9.0162000639873092"/>
  </r>
  <r>
    <s v="INV3725"/>
    <x v="1"/>
    <x v="2"/>
    <x v="1"/>
    <s v="Female"/>
    <x v="2"/>
    <n v="127.912730395949"/>
    <n v="6"/>
    <n v="76.747638237569802"/>
    <n v="538.40543577763299"/>
    <x v="338"/>
    <x v="9"/>
    <d v="1899-12-30T21:32:00"/>
    <x v="0"/>
    <n v="461.65779754006297"/>
    <n v="85.745381985840893"/>
    <n v="76.747638237569902"/>
    <n v="8.4378967659901196"/>
  </r>
  <r>
    <s v="INV6969"/>
    <x v="0"/>
    <x v="2"/>
    <x v="1"/>
    <s v="Male"/>
    <x v="4"/>
    <n v="184.693740290915"/>
    <n v="3"/>
    <n v="55.408122087274698"/>
    <n v="214.88064421257499"/>
    <x v="339"/>
    <x v="1"/>
    <d v="1899-12-30T21:52:00"/>
    <x v="0"/>
    <n v="159.472522125301"/>
    <n v="74.214465760601101"/>
    <n v="55.408122087274698"/>
    <n v="9.2899139493043101"/>
  </r>
  <r>
    <s v="INV1467"/>
    <x v="1"/>
    <x v="2"/>
    <x v="0"/>
    <s v="Female"/>
    <x v="1"/>
    <n v="197.83123649805901"/>
    <n v="3"/>
    <n v="59.349370949417903"/>
    <n v="465.49300874188299"/>
    <x v="7"/>
    <x v="6"/>
    <d v="1899-12-30T16:04:00"/>
    <x v="0"/>
    <n v="406.14363779246497"/>
    <n v="87.250212176155898"/>
    <n v="59.349370949417903"/>
    <n v="8.2967819315914895"/>
  </r>
  <r>
    <s v="INV9982"/>
    <x v="2"/>
    <x v="2"/>
    <x v="0"/>
    <s v="Female"/>
    <x v="1"/>
    <n v="147.54951006837899"/>
    <n v="9"/>
    <n v="132.79455906154101"/>
    <n v="640.53116383226404"/>
    <x v="257"/>
    <x v="8"/>
    <d v="1899-12-30T23:33:00"/>
    <x v="0"/>
    <n v="507.73660477072298"/>
    <n v="79.2680564881436"/>
    <n v="132.79455906154101"/>
    <n v="6.10221604885154"/>
  </r>
  <r>
    <s v="INV1034"/>
    <x v="1"/>
    <x v="2"/>
    <x v="1"/>
    <s v="Female"/>
    <x v="2"/>
    <n v="147.11234956883999"/>
    <n v="3"/>
    <n v="44.133704870652103"/>
    <n v="490.75122124300299"/>
    <x v="138"/>
    <x v="1"/>
    <d v="1899-12-30T10:13:00"/>
    <x v="0"/>
    <n v="446.61751637235"/>
    <n v="91.006908804247502"/>
    <n v="44.133704870652103"/>
    <n v="3.2374918571918601"/>
  </r>
  <r>
    <s v="INV1881"/>
    <x v="2"/>
    <x v="2"/>
    <x v="1"/>
    <s v="Male"/>
    <x v="4"/>
    <n v="132.39530499551299"/>
    <n v="3"/>
    <n v="39.718591498654"/>
    <n v="255.14215233298"/>
    <x v="146"/>
    <x v="5"/>
    <d v="1899-12-30T04:20:00"/>
    <x v="0"/>
    <n v="215.423560834326"/>
    <n v="84.432759880923797"/>
    <n v="39.718591498654"/>
    <n v="9.0466843988403998"/>
  </r>
  <r>
    <s v="INV6224"/>
    <x v="1"/>
    <x v="2"/>
    <x v="0"/>
    <s v="Male"/>
    <x v="2"/>
    <n v="41.744009589866302"/>
    <n v="8"/>
    <n v="33.395207671892997"/>
    <n v="496.72000507438702"/>
    <x v="112"/>
    <x v="11"/>
    <d v="1899-12-30T12:14:00"/>
    <x v="0"/>
    <n v="463.32479740249403"/>
    <n v="93.276854700689597"/>
    <n v="33.395207671892997"/>
    <n v="7.4564204761902504"/>
  </r>
  <r>
    <s v="INV8984"/>
    <x v="2"/>
    <x v="2"/>
    <x v="1"/>
    <s v="Male"/>
    <x v="0"/>
    <n v="148.075203986362"/>
    <n v="9"/>
    <n v="133.267683587725"/>
    <n v="41.693364044263099"/>
    <x v="18"/>
    <x v="6"/>
    <d v="1899-12-30T23:13:00"/>
    <x v="0"/>
    <n v="-91.574319543462707"/>
    <n v="-219.63763693005001"/>
    <n v="133.267683587725"/>
    <n v="4.8764793611768997"/>
  </r>
  <r>
    <s v="INV3693"/>
    <x v="1"/>
    <x v="2"/>
    <x v="0"/>
    <s v="Female"/>
    <x v="0"/>
    <n v="80.593101042154004"/>
    <n v="8"/>
    <n v="64.474480833723206"/>
    <n v="355.228626700321"/>
    <x v="156"/>
    <x v="9"/>
    <d v="1899-12-30T14:49:00"/>
    <x v="0"/>
    <n v="290.75414586659798"/>
    <n v="81.849863443546397"/>
    <n v="64.474480833723206"/>
    <n v="4.0442590951274804"/>
  </r>
  <r>
    <s v="INV1111"/>
    <x v="2"/>
    <x v="2"/>
    <x v="1"/>
    <s v="Female"/>
    <x v="1"/>
    <n v="181.40163479404799"/>
    <n v="9"/>
    <n v="163.26147131464299"/>
    <n v="297.96664645709598"/>
    <x v="54"/>
    <x v="8"/>
    <d v="1899-12-30T15:30:00"/>
    <x v="0"/>
    <n v="134.70517514245299"/>
    <n v="45.208138811552899"/>
    <n v="163.26147131464299"/>
    <n v="6.0749075909414101"/>
  </r>
  <r>
    <s v="INV1862"/>
    <x v="1"/>
    <x v="2"/>
    <x v="1"/>
    <s v="Male"/>
    <x v="0"/>
    <n v="5.1677810834210796"/>
    <n v="3"/>
    <n v="1.55033432502632"/>
    <n v="224.02262490439199"/>
    <x v="189"/>
    <x v="1"/>
    <d v="1899-12-30T03:00:00"/>
    <x v="0"/>
    <n v="222.47229057936599"/>
    <n v="99.307956361243399"/>
    <n v="1.55033432502631"/>
    <n v="6.1423772712569296"/>
  </r>
  <r>
    <s v="INV5123"/>
    <x v="0"/>
    <x v="2"/>
    <x v="1"/>
    <s v="Male"/>
    <x v="1"/>
    <n v="94.061283601986702"/>
    <n v="7"/>
    <n v="65.842898521390694"/>
    <n v="953.56653542700894"/>
    <x v="340"/>
    <x v="9"/>
    <d v="1899-12-30T05:35:00"/>
    <x v="0"/>
    <n v="887.72363690561804"/>
    <n v="93.095091315058895"/>
    <n v="65.842898521390595"/>
    <n v="3.1473879183073099"/>
  </r>
  <r>
    <s v="INV5928"/>
    <x v="2"/>
    <x v="2"/>
    <x v="1"/>
    <s v="Female"/>
    <x v="2"/>
    <n v="126.731637183236"/>
    <n v="9"/>
    <n v="114.058473464912"/>
    <n v="49.556786687385497"/>
    <x v="273"/>
    <x v="7"/>
    <d v="1899-12-30T14:31:00"/>
    <x v="0"/>
    <n v="-64.501686777527397"/>
    <n v="-130.15712092960601"/>
    <n v="114.058473464912"/>
    <n v="6.9001455462907"/>
  </r>
  <r>
    <s v="INV1262"/>
    <x v="2"/>
    <x v="2"/>
    <x v="0"/>
    <s v="Female"/>
    <x v="4"/>
    <n v="28.463312519988399"/>
    <n v="6"/>
    <n v="17.077987511993001"/>
    <n v="815.30502937023198"/>
    <x v="90"/>
    <x v="6"/>
    <d v="1899-12-30T09:20:00"/>
    <x v="0"/>
    <n v="798.22704185823898"/>
    <n v="97.905325381693601"/>
    <n v="17.077987511993101"/>
    <n v="5.2590273217857897"/>
  </r>
  <r>
    <s v="INV7356"/>
    <x v="2"/>
    <x v="2"/>
    <x v="1"/>
    <s v="Male"/>
    <x v="4"/>
    <n v="152.61050143192199"/>
    <n v="9"/>
    <n v="137.349451288729"/>
    <n v="384.57852692064301"/>
    <x v="150"/>
    <x v="5"/>
    <d v="1899-12-30T08:04:00"/>
    <x v="0"/>
    <n v="247.22907563191299"/>
    <n v="64.285720165267705"/>
    <n v="137.349451288729"/>
    <n v="8.0067580287873898"/>
  </r>
  <r>
    <s v="INV6544"/>
    <x v="1"/>
    <x v="2"/>
    <x v="0"/>
    <s v="Male"/>
    <x v="0"/>
    <n v="90.517879317377407"/>
    <n v="3"/>
    <n v="27.155363795213201"/>
    <n v="756.76679561850597"/>
    <x v="230"/>
    <x v="5"/>
    <d v="1899-12-30T02:45:00"/>
    <x v="0"/>
    <n v="729.61143182329295"/>
    <n v="96.411660242965695"/>
    <n v="27.155363795213201"/>
    <n v="8.4213521524186508"/>
  </r>
  <r>
    <s v="INV9967"/>
    <x v="0"/>
    <x v="2"/>
    <x v="0"/>
    <s v="Female"/>
    <x v="1"/>
    <n v="153.839678493115"/>
    <n v="4"/>
    <n v="61.535871397246197"/>
    <n v="653.965881530758"/>
    <x v="26"/>
    <x v="7"/>
    <d v="1899-12-30T05:00:00"/>
    <x v="0"/>
    <n v="592.43001013351204"/>
    <n v="90.590354461121507"/>
    <n v="61.535871397246297"/>
    <n v="9.4368355415003808"/>
  </r>
  <r>
    <s v="INV5203"/>
    <x v="2"/>
    <x v="2"/>
    <x v="1"/>
    <s v="Female"/>
    <x v="3"/>
    <n v="136.36106240080099"/>
    <n v="3"/>
    <n v="40.908318720240302"/>
    <n v="729.50537068937103"/>
    <x v="29"/>
    <x v="1"/>
    <d v="1899-12-30T01:46:00"/>
    <x v="0"/>
    <n v="688.59705196913103"/>
    <n v="94.392321103601603"/>
    <n v="40.908318720240302"/>
    <n v="5.6742224966373502"/>
  </r>
  <r>
    <s v="INV6676"/>
    <x v="1"/>
    <x v="2"/>
    <x v="0"/>
    <s v="Female"/>
    <x v="2"/>
    <n v="70.115498275930605"/>
    <n v="1"/>
    <n v="7.0115498275930603"/>
    <n v="803.86611669812601"/>
    <x v="177"/>
    <x v="1"/>
    <d v="1899-12-30T03:49:00"/>
    <x v="0"/>
    <n v="796.85456687053295"/>
    <n v="99.127771443285397"/>
    <n v="7.0115498275930497"/>
    <n v="5.6411072773517699"/>
  </r>
  <r>
    <s v="INV1418"/>
    <x v="1"/>
    <x v="2"/>
    <x v="0"/>
    <s v="Male"/>
    <x v="0"/>
    <n v="53.400015300806302"/>
    <n v="4"/>
    <n v="21.360006120322499"/>
    <n v="290.82259045568998"/>
    <x v="160"/>
    <x v="5"/>
    <d v="1899-12-30T00:57:00"/>
    <x v="0"/>
    <n v="269.46258433536701"/>
    <n v="92.655313988210594"/>
    <n v="21.360006120322499"/>
    <n v="3.5154462472748702"/>
  </r>
  <r>
    <s v="INV1015"/>
    <x v="2"/>
    <x v="2"/>
    <x v="0"/>
    <s v="Male"/>
    <x v="3"/>
    <n v="70.514481914987499"/>
    <n v="8"/>
    <n v="56.411585531989999"/>
    <n v="455.20168869935702"/>
    <x v="135"/>
    <x v="5"/>
    <d v="1899-12-30T08:17:00"/>
    <x v="0"/>
    <n v="398.79010316736702"/>
    <n v="87.607342649985696"/>
    <n v="56.411585531989999"/>
    <n v="5.88786135526792"/>
  </r>
  <r>
    <s v="INV8845"/>
    <x v="0"/>
    <x v="2"/>
    <x v="1"/>
    <s v="Female"/>
    <x v="3"/>
    <n v="84.126716373872497"/>
    <n v="4"/>
    <n v="33.650686549549"/>
    <n v="562.28073864397004"/>
    <x v="316"/>
    <x v="2"/>
    <d v="1899-12-30T19:55:00"/>
    <x v="0"/>
    <n v="528.63005209442099"/>
    <n v="94.015322909565896"/>
    <n v="33.650686549549"/>
    <n v="5.9018316298184397"/>
  </r>
  <r>
    <s v="INV5058"/>
    <x v="2"/>
    <x v="2"/>
    <x v="0"/>
    <s v="Male"/>
    <x v="4"/>
    <n v="177.06551890680799"/>
    <n v="10"/>
    <n v="177.06551890680799"/>
    <n v="514.42774085847805"/>
    <x v="301"/>
    <x v="3"/>
    <d v="1899-12-30T01:49:00"/>
    <x v="0"/>
    <n v="337.36222195166903"/>
    <n v="65.580099041447198"/>
    <n v="177.06551890680799"/>
    <n v="7.69503298558653"/>
  </r>
  <r>
    <s v="INV8248"/>
    <x v="2"/>
    <x v="2"/>
    <x v="0"/>
    <s v="Female"/>
    <x v="0"/>
    <n v="69.306345931423095"/>
    <n v="8"/>
    <n v="55.4450767451385"/>
    <n v="651.80155990316905"/>
    <x v="165"/>
    <x v="1"/>
    <d v="1899-12-30T14:17:00"/>
    <x v="0"/>
    <n v="596.35648315802996"/>
    <n v="91.4935648890783"/>
    <n v="55.4450767451385"/>
    <n v="9.5181393394601805"/>
  </r>
  <r>
    <s v="INV6172"/>
    <x v="1"/>
    <x v="2"/>
    <x v="0"/>
    <s v="Male"/>
    <x v="1"/>
    <n v="94.246067631013403"/>
    <n v="5"/>
    <n v="47.123033815506702"/>
    <n v="935.23387677078802"/>
    <x v="188"/>
    <x v="1"/>
    <d v="1899-12-30T06:53:00"/>
    <x v="0"/>
    <n v="888.11084295528099"/>
    <n v="94.961363677477607"/>
    <n v="47.123033815506602"/>
    <n v="7.7613665110493999"/>
  </r>
  <r>
    <s v="INV2345"/>
    <x v="1"/>
    <x v="2"/>
    <x v="1"/>
    <s v="Female"/>
    <x v="1"/>
    <n v="74.815489865699007"/>
    <n v="4"/>
    <n v="29.926195946279599"/>
    <n v="941.39178419783298"/>
    <x v="55"/>
    <x v="3"/>
    <d v="1899-12-30T08:07:00"/>
    <x v="0"/>
    <n v="911.46558825155296"/>
    <n v="96.821068927027"/>
    <n v="29.926195946279499"/>
    <n v="5.3207626619329504"/>
  </r>
  <r>
    <s v="INV4797"/>
    <x v="1"/>
    <x v="2"/>
    <x v="1"/>
    <s v="Female"/>
    <x v="1"/>
    <n v="40.321942804525001"/>
    <n v="1"/>
    <n v="4.0321942804524999"/>
    <n v="138.32842034399701"/>
    <x v="74"/>
    <x v="4"/>
    <d v="1899-12-30T23:44:00"/>
    <x v="0"/>
    <n v="134.296226063544"/>
    <n v="97.085057235219494"/>
    <n v="4.0321942804524999"/>
    <n v="7.34102293409242"/>
  </r>
  <r>
    <s v="INV6070"/>
    <x v="1"/>
    <x v="2"/>
    <x v="1"/>
    <s v="Male"/>
    <x v="3"/>
    <n v="81.106537849246905"/>
    <n v="3"/>
    <n v="24.331961354773998"/>
    <n v="345.85445509161298"/>
    <x v="0"/>
    <x v="0"/>
    <d v="1899-12-30T00:07:00"/>
    <x v="0"/>
    <n v="321.52249373683901"/>
    <n v="92.964681820180999"/>
    <n v="24.331961354773998"/>
    <n v="6.9243869311376898"/>
  </r>
  <r>
    <s v="INV4328"/>
    <x v="1"/>
    <x v="2"/>
    <x v="0"/>
    <s v="Female"/>
    <x v="2"/>
    <n v="79.257870432766893"/>
    <n v="4"/>
    <n v="31.703148173106701"/>
    <n v="233.54470752276899"/>
    <x v="107"/>
    <x v="7"/>
    <d v="1899-12-30T00:53:00"/>
    <x v="0"/>
    <n v="201.84155934966199"/>
    <n v="86.4252337338811"/>
    <n v="31.703148173106701"/>
    <n v="7.3774253327003603"/>
  </r>
  <r>
    <s v="INV1081"/>
    <x v="0"/>
    <x v="2"/>
    <x v="1"/>
    <s v="Female"/>
    <x v="4"/>
    <n v="12.1714871224427"/>
    <n v="4"/>
    <n v="4.8685948489771098"/>
    <n v="310.156009286234"/>
    <x v="127"/>
    <x v="3"/>
    <d v="1899-12-30T03:32:00"/>
    <x v="0"/>
    <n v="305.28741443725698"/>
    <n v="98.430275505484701"/>
    <n v="4.8685948489771196"/>
    <n v="7.5312693364077896"/>
  </r>
  <r>
    <s v="INV6723"/>
    <x v="1"/>
    <x v="2"/>
    <x v="0"/>
    <s v="Female"/>
    <x v="2"/>
    <n v="59.259850798060597"/>
    <n v="9"/>
    <n v="53.3338657182546"/>
    <n v="528.68186192516805"/>
    <x v="96"/>
    <x v="4"/>
    <d v="1899-12-30T08:25:00"/>
    <x v="0"/>
    <n v="475.34799620691302"/>
    <n v="89.911916871132604"/>
    <n v="53.3338657182546"/>
    <n v="8.6345547882709504"/>
  </r>
  <r>
    <s v="INV8456"/>
    <x v="0"/>
    <x v="2"/>
    <x v="0"/>
    <s v="Male"/>
    <x v="3"/>
    <n v="37.810349748030397"/>
    <n v="1"/>
    <n v="3.7810349748030401"/>
    <n v="541.508960178915"/>
    <x v="43"/>
    <x v="4"/>
    <d v="1899-12-30T18:44:00"/>
    <x v="0"/>
    <n v="537.72792520411201"/>
    <n v="99.301759480848901"/>
    <n v="3.7810349748029899"/>
    <n v="7.9368086835909502"/>
  </r>
  <r>
    <s v="INV9611"/>
    <x v="0"/>
    <x v="2"/>
    <x v="0"/>
    <s v="Male"/>
    <x v="3"/>
    <n v="182.10323350015801"/>
    <n v="2"/>
    <n v="36.420646700031703"/>
    <n v="551.50245888843995"/>
    <x v="338"/>
    <x v="9"/>
    <d v="1899-12-30T13:44:00"/>
    <x v="0"/>
    <n v="515.08181218840798"/>
    <n v="93.3961043848402"/>
    <n v="36.420646700031703"/>
    <n v="3.4461829659827501"/>
  </r>
  <r>
    <s v="INV2431"/>
    <x v="2"/>
    <x v="2"/>
    <x v="1"/>
    <s v="Male"/>
    <x v="2"/>
    <n v="69.799591496347006"/>
    <n v="9"/>
    <n v="62.819632346712297"/>
    <n v="375.74374175775699"/>
    <x v="201"/>
    <x v="1"/>
    <d v="1899-12-30T07:46:00"/>
    <x v="0"/>
    <n v="312.92410941104401"/>
    <n v="83.281256514656107"/>
    <n v="62.819632346712297"/>
    <n v="3.0253360575417099"/>
  </r>
  <r>
    <s v="INV2061"/>
    <x v="0"/>
    <x v="2"/>
    <x v="0"/>
    <s v="Female"/>
    <x v="2"/>
    <n v="66.010599551937702"/>
    <n v="10"/>
    <n v="66.010599551937702"/>
    <n v="210.84077840816499"/>
    <x v="140"/>
    <x v="5"/>
    <d v="1899-12-30T09:47:00"/>
    <x v="0"/>
    <n v="144.83017885622701"/>
    <n v="68.691730295100498"/>
    <n v="66.010599551937702"/>
    <n v="5.7025133009448199"/>
  </r>
  <r>
    <s v="INV7217"/>
    <x v="2"/>
    <x v="2"/>
    <x v="0"/>
    <s v="Male"/>
    <x v="4"/>
    <n v="52.077923902076897"/>
    <n v="8"/>
    <n v="41.662339121661503"/>
    <n v="987.26823205022197"/>
    <x v="329"/>
    <x v="9"/>
    <d v="1899-12-30T03:47:00"/>
    <x v="0"/>
    <n v="945.60589292856105"/>
    <n v="95.780038517481401"/>
    <n v="41.662339121661603"/>
    <n v="4.4889851303283903"/>
  </r>
  <r>
    <s v="INV8543"/>
    <x v="1"/>
    <x v="2"/>
    <x v="0"/>
    <s v="Female"/>
    <x v="0"/>
    <n v="51.179002845667"/>
    <n v="5"/>
    <n v="25.5895014228335"/>
    <n v="717.45348555122496"/>
    <x v="135"/>
    <x v="5"/>
    <d v="1899-12-30T11:22:00"/>
    <x v="0"/>
    <n v="691.86398412839105"/>
    <n v="96.433287740852904"/>
    <n v="25.5895014228335"/>
    <n v="8.3077772429189203"/>
  </r>
  <r>
    <s v="INV9704"/>
    <x v="1"/>
    <x v="2"/>
    <x v="1"/>
    <s v="Male"/>
    <x v="0"/>
    <n v="46.990583466119098"/>
    <n v="9"/>
    <n v="42.291525119507099"/>
    <n v="931.92662450082605"/>
    <x v="99"/>
    <x v="10"/>
    <d v="1899-12-30T23:28:00"/>
    <x v="0"/>
    <n v="889.63509938131904"/>
    <n v="95.461925434080101"/>
    <n v="42.291525119507199"/>
    <n v="3.7770273610331802"/>
  </r>
  <r>
    <s v="INV1977"/>
    <x v="2"/>
    <x v="2"/>
    <x v="0"/>
    <s v="Female"/>
    <x v="3"/>
    <n v="105.489229921896"/>
    <n v="8"/>
    <n v="84.391383937517304"/>
    <n v="785.74158104556295"/>
    <x v="216"/>
    <x v="4"/>
    <d v="1899-12-30T07:13:00"/>
    <x v="0"/>
    <n v="701.35019710804602"/>
    <n v="89.259651522422899"/>
    <n v="84.391383937517205"/>
    <n v="4.6466594372806798"/>
  </r>
  <r>
    <s v="INV1773"/>
    <x v="0"/>
    <x v="2"/>
    <x v="0"/>
    <s v="Female"/>
    <x v="3"/>
    <n v="30.2267055523305"/>
    <n v="9"/>
    <n v="27.204034997097398"/>
    <n v="196.56415406831201"/>
    <x v="205"/>
    <x v="7"/>
    <d v="1899-12-30T04:34:00"/>
    <x v="0"/>
    <n v="169.360119071214"/>
    <n v="86.160225842783504"/>
    <n v="27.204034997097398"/>
    <n v="7.1020921731049498"/>
  </r>
  <r>
    <s v="INV3186"/>
    <x v="0"/>
    <x v="2"/>
    <x v="1"/>
    <s v="Female"/>
    <x v="4"/>
    <n v="119.148255246929"/>
    <n v="6"/>
    <n v="71.488953148157805"/>
    <n v="131.19176835675501"/>
    <x v="113"/>
    <x v="10"/>
    <d v="1899-12-30T19:05:00"/>
    <x v="0"/>
    <n v="59.7028152085974"/>
    <n v="45.508049747637401"/>
    <n v="71.488953148157805"/>
    <n v="8.7796497495709893"/>
  </r>
  <r>
    <s v="INV5555"/>
    <x v="0"/>
    <x v="2"/>
    <x v="1"/>
    <s v="Male"/>
    <x v="0"/>
    <n v="89.011233747229099"/>
    <n v="6"/>
    <n v="53.4067402483374"/>
    <n v="679.84596573740896"/>
    <x v="292"/>
    <x v="2"/>
    <d v="1899-12-30T05:53:00"/>
    <x v="0"/>
    <n v="626.43922548907096"/>
    <n v="92.144288127030507"/>
    <n v="53.4067402483374"/>
    <n v="9.7808607735388406"/>
  </r>
  <r>
    <s v="INV1138"/>
    <x v="2"/>
    <x v="2"/>
    <x v="0"/>
    <s v="Male"/>
    <x v="2"/>
    <n v="167.97266319124799"/>
    <n v="7"/>
    <n v="117.580864233873"/>
    <n v="877.31167292835903"/>
    <x v="248"/>
    <x v="9"/>
    <d v="1899-12-30T20:41:00"/>
    <x v="0"/>
    <n v="759.73080869448495"/>
    <n v="86.597594918416704"/>
    <n v="117.580864233873"/>
    <n v="6.5384556201883397"/>
  </r>
  <r>
    <s v="INV5387"/>
    <x v="2"/>
    <x v="2"/>
    <x v="0"/>
    <s v="Male"/>
    <x v="2"/>
    <n v="20.247568636587602"/>
    <n v="7"/>
    <n v="14.1732980456113"/>
    <n v="221.64718845666999"/>
    <x v="86"/>
    <x v="7"/>
    <d v="1899-12-30T03:28:00"/>
    <x v="0"/>
    <n v="207.47389041105899"/>
    <n v="93.605469059048204"/>
    <n v="14.1732980456113"/>
    <n v="3.24563340249001"/>
  </r>
  <r>
    <s v="INV7599"/>
    <x v="1"/>
    <x v="2"/>
    <x v="1"/>
    <s v="Male"/>
    <x v="2"/>
    <n v="185.92666631086001"/>
    <n v="4"/>
    <n v="74.370666524344003"/>
    <n v="751.98594236451595"/>
    <x v="13"/>
    <x v="4"/>
    <d v="1899-12-30T01:18:00"/>
    <x v="0"/>
    <n v="677.61527584017097"/>
    <n v="90.110098828377502"/>
    <n v="74.370666524344003"/>
    <n v="3.4992009602502301"/>
  </r>
  <r>
    <s v="INV5644"/>
    <x v="2"/>
    <x v="2"/>
    <x v="1"/>
    <s v="Male"/>
    <x v="4"/>
    <n v="149.99223735076299"/>
    <n v="4"/>
    <n v="59.996894940305502"/>
    <n v="171.19115022933099"/>
    <x v="58"/>
    <x v="5"/>
    <d v="1899-12-30T04:02:00"/>
    <x v="0"/>
    <n v="111.19425528902499"/>
    <n v="64.953273075195497"/>
    <n v="59.996894940305502"/>
    <n v="4.1241603313006099"/>
  </r>
  <r>
    <s v="INV9434"/>
    <x v="2"/>
    <x v="2"/>
    <x v="1"/>
    <s v="Female"/>
    <x v="0"/>
    <n v="159.374369718813"/>
    <n v="4"/>
    <n v="63.749747887525203"/>
    <n v="537.61486302730896"/>
    <x v="217"/>
    <x v="0"/>
    <d v="1899-12-30T10:08:00"/>
    <x v="0"/>
    <n v="473.86511513978297"/>
    <n v="88.142115802277004"/>
    <n v="63.749747887525302"/>
    <n v="8.81258861694833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E0E8EF-F79B-4AD8-B612-6EE6D4374642}" name="PivotTable1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85:B539" firstHeaderRow="1" firstDataRow="1" firstDataCol="1"/>
  <pivotFields count="20">
    <pivotField showAll="0"/>
    <pivotField showAll="0"/>
    <pivotField showAll="0"/>
    <pivotField showAll="0"/>
    <pivotField showAll="0"/>
    <pivotField showAll="0"/>
    <pivotField showAll="0"/>
    <pivotField showAll="0"/>
    <pivotField showAll="0"/>
    <pivotField showAll="0"/>
    <pivotField numFmtId="14" showAll="0">
      <items count="342">
        <item x="185"/>
        <item x="188"/>
        <item x="177"/>
        <item x="223"/>
        <item x="334"/>
        <item x="29"/>
        <item x="138"/>
        <item x="129"/>
        <item x="226"/>
        <item x="201"/>
        <item x="163"/>
        <item x="149"/>
        <item x="114"/>
        <item x="44"/>
        <item x="237"/>
        <item x="1"/>
        <item x="105"/>
        <item x="328"/>
        <item x="302"/>
        <item x="192"/>
        <item x="314"/>
        <item x="14"/>
        <item x="240"/>
        <item x="330"/>
        <item x="339"/>
        <item x="165"/>
        <item x="20"/>
        <item x="189"/>
        <item x="133"/>
        <item x="305"/>
        <item x="325"/>
        <item x="81"/>
        <item x="210"/>
        <item x="116"/>
        <item x="69"/>
        <item x="300"/>
        <item x="106"/>
        <item x="242"/>
        <item x="253"/>
        <item x="180"/>
        <item x="57"/>
        <item x="67"/>
        <item x="137"/>
        <item x="271"/>
        <item x="54"/>
        <item x="38"/>
        <item x="10"/>
        <item x="19"/>
        <item x="307"/>
        <item x="42"/>
        <item x="169"/>
        <item x="94"/>
        <item x="195"/>
        <item x="183"/>
        <item x="117"/>
        <item x="16"/>
        <item x="11"/>
        <item x="142"/>
        <item x="257"/>
        <item x="109"/>
        <item x="9"/>
        <item x="166"/>
        <item x="90"/>
        <item x="268"/>
        <item x="232"/>
        <item x="251"/>
        <item x="121"/>
        <item x="250"/>
        <item x="299"/>
        <item x="213"/>
        <item x="317"/>
        <item x="326"/>
        <item x="233"/>
        <item x="324"/>
        <item x="7"/>
        <item x="108"/>
        <item x="35"/>
        <item x="191"/>
        <item x="46"/>
        <item x="152"/>
        <item x="161"/>
        <item x="50"/>
        <item x="181"/>
        <item x="18"/>
        <item x="225"/>
        <item x="244"/>
        <item x="239"/>
        <item x="36"/>
        <item x="41"/>
        <item x="39"/>
        <item x="125"/>
        <item x="34"/>
        <item x="6"/>
        <item x="292"/>
        <item x="2"/>
        <item x="224"/>
        <item x="83"/>
        <item x="190"/>
        <item x="126"/>
        <item x="297"/>
        <item x="63"/>
        <item x="222"/>
        <item x="309"/>
        <item x="294"/>
        <item x="311"/>
        <item x="104"/>
        <item x="101"/>
        <item x="91"/>
        <item x="316"/>
        <item x="128"/>
        <item x="272"/>
        <item x="318"/>
        <item x="84"/>
        <item x="110"/>
        <item x="48"/>
        <item x="32"/>
        <item x="75"/>
        <item x="113"/>
        <item x="298"/>
        <item x="118"/>
        <item x="327"/>
        <item x="143"/>
        <item x="194"/>
        <item x="89"/>
        <item x="313"/>
        <item x="73"/>
        <item x="99"/>
        <item x="27"/>
        <item x="254"/>
        <item x="182"/>
        <item x="120"/>
        <item x="284"/>
        <item x="321"/>
        <item x="131"/>
        <item x="252"/>
        <item x="23"/>
        <item x="102"/>
        <item x="264"/>
        <item x="59"/>
        <item x="64"/>
        <item x="100"/>
        <item x="179"/>
        <item x="146"/>
        <item x="58"/>
        <item x="288"/>
        <item x="218"/>
        <item x="150"/>
        <item x="95"/>
        <item x="206"/>
        <item x="202"/>
        <item x="139"/>
        <item x="115"/>
        <item x="186"/>
        <item x="269"/>
        <item x="212"/>
        <item x="296"/>
        <item x="5"/>
        <item x="160"/>
        <item x="319"/>
        <item x="289"/>
        <item x="230"/>
        <item x="53"/>
        <item x="333"/>
        <item x="144"/>
        <item x="49"/>
        <item x="140"/>
        <item x="184"/>
        <item x="171"/>
        <item x="310"/>
        <item x="135"/>
        <item x="51"/>
        <item x="315"/>
        <item x="278"/>
        <item x="8"/>
        <item x="68"/>
        <item x="231"/>
        <item x="273"/>
        <item x="26"/>
        <item x="86"/>
        <item x="205"/>
        <item x="174"/>
        <item x="31"/>
        <item x="107"/>
        <item x="308"/>
        <item x="238"/>
        <item x="198"/>
        <item x="176"/>
        <item x="243"/>
        <item x="281"/>
        <item x="245"/>
        <item x="78"/>
        <item x="267"/>
        <item x="193"/>
        <item x="283"/>
        <item x="241"/>
        <item x="274"/>
        <item x="141"/>
        <item x="173"/>
        <item x="71"/>
        <item x="234"/>
        <item x="40"/>
        <item x="87"/>
        <item x="204"/>
        <item x="56"/>
        <item x="130"/>
        <item x="97"/>
        <item x="336"/>
        <item x="331"/>
        <item x="235"/>
        <item x="320"/>
        <item x="332"/>
        <item x="270"/>
        <item x="151"/>
        <item x="170"/>
        <item x="211"/>
        <item x="259"/>
        <item x="215"/>
        <item x="266"/>
        <item x="72"/>
        <item x="122"/>
        <item x="111"/>
        <item x="123"/>
        <item x="323"/>
        <item x="214"/>
        <item x="164"/>
        <item x="261"/>
        <item x="112"/>
        <item x="263"/>
        <item x="178"/>
        <item x="282"/>
        <item x="153"/>
        <item x="208"/>
        <item x="22"/>
        <item x="156"/>
        <item x="280"/>
        <item x="329"/>
        <item x="77"/>
        <item x="340"/>
        <item x="338"/>
        <item x="203"/>
        <item x="248"/>
        <item x="132"/>
        <item x="260"/>
        <item x="24"/>
        <item x="30"/>
        <item x="148"/>
        <item x="159"/>
        <item x="291"/>
        <item x="61"/>
        <item x="92"/>
        <item x="209"/>
        <item x="85"/>
        <item x="33"/>
        <item x="255"/>
        <item x="285"/>
        <item x="221"/>
        <item x="322"/>
        <item x="79"/>
        <item x="134"/>
        <item x="127"/>
        <item x="301"/>
        <item x="124"/>
        <item x="76"/>
        <item x="55"/>
        <item x="277"/>
        <item x="136"/>
        <item x="82"/>
        <item x="3"/>
        <item x="80"/>
        <item x="227"/>
        <item x="172"/>
        <item x="187"/>
        <item x="207"/>
        <item x="167"/>
        <item x="200"/>
        <item x="304"/>
        <item x="275"/>
        <item x="155"/>
        <item x="17"/>
        <item x="276"/>
        <item x="157"/>
        <item x="262"/>
        <item x="37"/>
        <item x="12"/>
        <item x="312"/>
        <item x="335"/>
        <item x="65"/>
        <item x="0"/>
        <item x="258"/>
        <item x="246"/>
        <item x="286"/>
        <item x="66"/>
        <item x="119"/>
        <item x="219"/>
        <item x="229"/>
        <item x="287"/>
        <item x="47"/>
        <item x="168"/>
        <item x="217"/>
        <item x="28"/>
        <item x="197"/>
        <item x="303"/>
        <item x="236"/>
        <item x="256"/>
        <item x="147"/>
        <item x="145"/>
        <item x="265"/>
        <item x="162"/>
        <item x="249"/>
        <item x="199"/>
        <item x="306"/>
        <item x="196"/>
        <item x="52"/>
        <item x="70"/>
        <item x="295"/>
        <item x="175"/>
        <item x="98"/>
        <item x="216"/>
        <item x="43"/>
        <item x="13"/>
        <item x="93"/>
        <item x="60"/>
        <item x="74"/>
        <item x="228"/>
        <item x="15"/>
        <item x="247"/>
        <item x="220"/>
        <item x="103"/>
        <item x="154"/>
        <item x="279"/>
        <item x="293"/>
        <item x="96"/>
        <item x="337"/>
        <item x="290"/>
        <item x="158"/>
        <item x="45"/>
        <item x="21"/>
        <item x="25"/>
        <item x="4"/>
        <item x="62"/>
        <item x="88"/>
        <item t="default"/>
      </items>
    </pivotField>
    <pivotField showAll="0"/>
    <pivotField numFmtId="164" showAll="0"/>
    <pivotField showAll="0"/>
    <pivotField showAll="0"/>
    <pivotField showAll="0"/>
    <pivotField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2">
    <field x="19"/>
    <field x="18"/>
  </rowFields>
  <rowItems count="354">
    <i>
      <x v="1"/>
    </i>
    <i r="1">
      <x v="1"/>
    </i>
    <i r="1">
      <x v="2"/>
    </i>
    <i r="1">
      <x v="3"/>
    </i>
    <i r="1">
      <x v="4"/>
    </i>
    <i r="1">
      <x v="5"/>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x v="2"/>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x v="3"/>
    </i>
    <i r="1">
      <x v="61"/>
    </i>
    <i r="1">
      <x v="62"/>
    </i>
    <i r="1">
      <x v="63"/>
    </i>
    <i r="1">
      <x v="64"/>
    </i>
    <i r="1">
      <x v="65"/>
    </i>
    <i r="1">
      <x v="66"/>
    </i>
    <i r="1">
      <x v="67"/>
    </i>
    <i r="1">
      <x v="68"/>
    </i>
    <i r="1">
      <x v="69"/>
    </i>
    <i r="1">
      <x v="70"/>
    </i>
    <i r="1">
      <x v="71"/>
    </i>
    <i r="1">
      <x v="72"/>
    </i>
    <i r="1">
      <x v="73"/>
    </i>
    <i r="1">
      <x v="74"/>
    </i>
    <i r="1">
      <x v="75"/>
    </i>
    <i r="1">
      <x v="77"/>
    </i>
    <i r="1">
      <x v="78"/>
    </i>
    <i r="1">
      <x v="79"/>
    </i>
    <i r="1">
      <x v="80"/>
    </i>
    <i r="1">
      <x v="81"/>
    </i>
    <i r="1">
      <x v="82"/>
    </i>
    <i r="1">
      <x v="83"/>
    </i>
    <i r="1">
      <x v="84"/>
    </i>
    <i r="1">
      <x v="85"/>
    </i>
    <i r="1">
      <x v="86"/>
    </i>
    <i r="1">
      <x v="87"/>
    </i>
    <i r="1">
      <x v="89"/>
    </i>
    <i r="1">
      <x v="90"/>
    </i>
    <i r="1">
      <x v="91"/>
    </i>
    <i>
      <x v="4"/>
    </i>
    <i r="1">
      <x v="92"/>
    </i>
    <i r="1">
      <x v="93"/>
    </i>
    <i r="1">
      <x v="94"/>
    </i>
    <i r="1">
      <x v="95"/>
    </i>
    <i r="1">
      <x v="96"/>
    </i>
    <i r="1">
      <x v="97"/>
    </i>
    <i r="1">
      <x v="98"/>
    </i>
    <i r="1">
      <x v="99"/>
    </i>
    <i r="1">
      <x v="101"/>
    </i>
    <i r="1">
      <x v="102"/>
    </i>
    <i r="1">
      <x v="103"/>
    </i>
    <i r="1">
      <x v="104"/>
    </i>
    <i r="1">
      <x v="105"/>
    </i>
    <i r="1">
      <x v="106"/>
    </i>
    <i r="1">
      <x v="107"/>
    </i>
    <i r="1">
      <x v="109"/>
    </i>
    <i r="1">
      <x v="110"/>
    </i>
    <i r="1">
      <x v="111"/>
    </i>
    <i r="1">
      <x v="112"/>
    </i>
    <i r="1">
      <x v="113"/>
    </i>
    <i r="1">
      <x v="114"/>
    </i>
    <i r="1">
      <x v="115"/>
    </i>
    <i r="1">
      <x v="116"/>
    </i>
    <i r="1">
      <x v="118"/>
    </i>
    <i r="1">
      <x v="119"/>
    </i>
    <i r="1">
      <x v="121"/>
    </i>
    <i>
      <x v="5"/>
    </i>
    <i r="1">
      <x v="122"/>
    </i>
    <i r="1">
      <x v="123"/>
    </i>
    <i r="1">
      <x v="124"/>
    </i>
    <i r="1">
      <x v="125"/>
    </i>
    <i r="1">
      <x v="126"/>
    </i>
    <i r="1">
      <x v="127"/>
    </i>
    <i r="1">
      <x v="128"/>
    </i>
    <i r="1">
      <x v="129"/>
    </i>
    <i r="1">
      <x v="130"/>
    </i>
    <i r="1">
      <x v="131"/>
    </i>
    <i r="1">
      <x v="133"/>
    </i>
    <i r="1">
      <x v="134"/>
    </i>
    <i r="1">
      <x v="135"/>
    </i>
    <i r="1">
      <x v="136"/>
    </i>
    <i r="1">
      <x v="137"/>
    </i>
    <i r="1">
      <x v="138"/>
    </i>
    <i r="1">
      <x v="139"/>
    </i>
    <i r="1">
      <x v="140"/>
    </i>
    <i r="1">
      <x v="141"/>
    </i>
    <i r="1">
      <x v="142"/>
    </i>
    <i r="1">
      <x v="143"/>
    </i>
    <i r="1">
      <x v="144"/>
    </i>
    <i r="1">
      <x v="145"/>
    </i>
    <i r="1">
      <x v="147"/>
    </i>
    <i r="1">
      <x v="148"/>
    </i>
    <i r="1">
      <x v="149"/>
    </i>
    <i r="1">
      <x v="150"/>
    </i>
    <i r="1">
      <x v="152"/>
    </i>
    <i>
      <x v="6"/>
    </i>
    <i r="1">
      <x v="153"/>
    </i>
    <i r="1">
      <x v="154"/>
    </i>
    <i r="1">
      <x v="155"/>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x v="7"/>
    </i>
    <i r="1">
      <x v="183"/>
    </i>
    <i r="1">
      <x v="184"/>
    </i>
    <i r="1">
      <x v="185"/>
    </i>
    <i r="1">
      <x v="186"/>
    </i>
    <i r="1">
      <x v="187"/>
    </i>
    <i r="1">
      <x v="188"/>
    </i>
    <i r="1">
      <x v="189"/>
    </i>
    <i r="1">
      <x v="190"/>
    </i>
    <i r="1">
      <x v="191"/>
    </i>
    <i r="1">
      <x v="192"/>
    </i>
    <i r="1">
      <x v="193"/>
    </i>
    <i r="1">
      <x v="194"/>
    </i>
    <i r="1">
      <x v="196"/>
    </i>
    <i r="1">
      <x v="197"/>
    </i>
    <i r="1">
      <x v="198"/>
    </i>
    <i r="1">
      <x v="199"/>
    </i>
    <i r="1">
      <x v="200"/>
    </i>
    <i r="1">
      <x v="202"/>
    </i>
    <i r="1">
      <x v="203"/>
    </i>
    <i r="1">
      <x v="204"/>
    </i>
    <i r="1">
      <x v="205"/>
    </i>
    <i r="1">
      <x v="206"/>
    </i>
    <i r="1">
      <x v="207"/>
    </i>
    <i r="1">
      <x v="208"/>
    </i>
    <i r="1">
      <x v="209"/>
    </i>
    <i r="1">
      <x v="210"/>
    </i>
    <i r="1">
      <x v="211"/>
    </i>
    <i r="1">
      <x v="212"/>
    </i>
    <i r="1">
      <x v="213"/>
    </i>
    <i>
      <x v="8"/>
    </i>
    <i r="1">
      <x v="214"/>
    </i>
    <i r="1">
      <x v="215"/>
    </i>
    <i r="1">
      <x v="216"/>
    </i>
    <i r="1">
      <x v="217"/>
    </i>
    <i r="1">
      <x v="218"/>
    </i>
    <i r="1">
      <x v="219"/>
    </i>
    <i r="1">
      <x v="220"/>
    </i>
    <i r="1">
      <x v="222"/>
    </i>
    <i r="1">
      <x v="223"/>
    </i>
    <i r="1">
      <x v="224"/>
    </i>
    <i r="1">
      <x v="225"/>
    </i>
    <i r="1">
      <x v="226"/>
    </i>
    <i r="1">
      <x v="227"/>
    </i>
    <i r="1">
      <x v="228"/>
    </i>
    <i r="1">
      <x v="230"/>
    </i>
    <i r="1">
      <x v="231"/>
    </i>
    <i r="1">
      <x v="232"/>
    </i>
    <i r="1">
      <x v="233"/>
    </i>
    <i r="1">
      <x v="234"/>
    </i>
    <i r="1">
      <x v="235"/>
    </i>
    <i r="1">
      <x v="236"/>
    </i>
    <i r="1">
      <x v="237"/>
    </i>
    <i r="1">
      <x v="238"/>
    </i>
    <i r="1">
      <x v="239"/>
    </i>
    <i r="1">
      <x v="240"/>
    </i>
    <i r="1">
      <x v="241"/>
    </i>
    <i r="1">
      <x v="242"/>
    </i>
    <i r="1">
      <x v="243"/>
    </i>
    <i r="1">
      <x v="244"/>
    </i>
    <i>
      <x v="9"/>
    </i>
    <i r="1">
      <x v="245"/>
    </i>
    <i r="1">
      <x v="246"/>
    </i>
    <i r="1">
      <x v="247"/>
    </i>
    <i r="1">
      <x v="248"/>
    </i>
    <i r="1">
      <x v="249"/>
    </i>
    <i r="1">
      <x v="250"/>
    </i>
    <i r="1">
      <x v="251"/>
    </i>
    <i r="1">
      <x v="252"/>
    </i>
    <i r="1">
      <x v="253"/>
    </i>
    <i r="1">
      <x v="254"/>
    </i>
    <i r="1">
      <x v="256"/>
    </i>
    <i r="1">
      <x v="257"/>
    </i>
    <i r="1">
      <x v="258"/>
    </i>
    <i r="1">
      <x v="259"/>
    </i>
    <i r="1">
      <x v="261"/>
    </i>
    <i r="1">
      <x v="262"/>
    </i>
    <i r="1">
      <x v="263"/>
    </i>
    <i r="1">
      <x v="264"/>
    </i>
    <i r="1">
      <x v="265"/>
    </i>
    <i r="1">
      <x v="266"/>
    </i>
    <i r="1">
      <x v="267"/>
    </i>
    <i r="1">
      <x v="268"/>
    </i>
    <i r="1">
      <x v="269"/>
    </i>
    <i r="1">
      <x v="270"/>
    </i>
    <i r="1">
      <x v="272"/>
    </i>
    <i r="1">
      <x v="273"/>
    </i>
    <i r="1">
      <x v="274"/>
    </i>
    <i>
      <x v="10"/>
    </i>
    <i r="1">
      <x v="275"/>
    </i>
    <i r="1">
      <x v="276"/>
    </i>
    <i r="1">
      <x v="277"/>
    </i>
    <i r="1">
      <x v="278"/>
    </i>
    <i r="1">
      <x v="279"/>
    </i>
    <i r="1">
      <x v="280"/>
    </i>
    <i r="1">
      <x v="281"/>
    </i>
    <i r="1">
      <x v="282"/>
    </i>
    <i r="1">
      <x v="283"/>
    </i>
    <i r="1">
      <x v="284"/>
    </i>
    <i r="1">
      <x v="285"/>
    </i>
    <i r="1">
      <x v="287"/>
    </i>
    <i r="1">
      <x v="288"/>
    </i>
    <i r="1">
      <x v="289"/>
    </i>
    <i r="1">
      <x v="290"/>
    </i>
    <i r="1">
      <x v="291"/>
    </i>
    <i r="1">
      <x v="292"/>
    </i>
    <i r="1">
      <x v="293"/>
    </i>
    <i r="1">
      <x v="294"/>
    </i>
    <i r="1">
      <x v="295"/>
    </i>
    <i r="1">
      <x v="296"/>
    </i>
    <i r="1">
      <x v="297"/>
    </i>
    <i r="1">
      <x v="298"/>
    </i>
    <i r="1">
      <x v="299"/>
    </i>
    <i r="1">
      <x v="300"/>
    </i>
    <i r="1">
      <x v="301"/>
    </i>
    <i r="1">
      <x v="302"/>
    </i>
    <i r="1">
      <x v="303"/>
    </i>
    <i r="1">
      <x v="305"/>
    </i>
    <i>
      <x v="11"/>
    </i>
    <i r="1">
      <x v="306"/>
    </i>
    <i r="1">
      <x v="307"/>
    </i>
    <i r="1">
      <x v="308"/>
    </i>
    <i r="1">
      <x v="309"/>
    </i>
    <i r="1">
      <x v="311"/>
    </i>
    <i r="1">
      <x v="313"/>
    </i>
    <i r="1">
      <x v="314"/>
    </i>
    <i r="1">
      <x v="315"/>
    </i>
    <i r="1">
      <x v="316"/>
    </i>
    <i r="1">
      <x v="317"/>
    </i>
    <i r="1">
      <x v="318"/>
    </i>
    <i r="1">
      <x v="319"/>
    </i>
    <i r="1">
      <x v="320"/>
    </i>
    <i r="1">
      <x v="321"/>
    </i>
    <i r="1">
      <x v="322"/>
    </i>
    <i r="1">
      <x v="323"/>
    </i>
    <i r="1">
      <x v="324"/>
    </i>
    <i r="1">
      <x v="325"/>
    </i>
    <i r="1">
      <x v="326"/>
    </i>
    <i r="1">
      <x v="328"/>
    </i>
    <i r="1">
      <x v="329"/>
    </i>
    <i r="1">
      <x v="330"/>
    </i>
    <i r="1">
      <x v="331"/>
    </i>
    <i r="1">
      <x v="332"/>
    </i>
    <i r="1">
      <x v="333"/>
    </i>
    <i r="1">
      <x v="334"/>
    </i>
    <i r="1">
      <x v="335"/>
    </i>
    <i>
      <x v="12"/>
    </i>
    <i r="1">
      <x v="336"/>
    </i>
    <i r="1">
      <x v="337"/>
    </i>
    <i r="1">
      <x v="338"/>
    </i>
    <i r="1">
      <x v="339"/>
    </i>
    <i r="1">
      <x v="340"/>
    </i>
    <i r="1">
      <x v="341"/>
    </i>
    <i r="1">
      <x v="342"/>
    </i>
    <i r="1">
      <x v="343"/>
    </i>
    <i r="1">
      <x v="344"/>
    </i>
    <i r="1">
      <x v="345"/>
    </i>
    <i r="1">
      <x v="346"/>
    </i>
    <i r="1">
      <x v="347"/>
    </i>
    <i r="1">
      <x v="348"/>
    </i>
    <i r="1">
      <x v="349"/>
    </i>
    <i r="1">
      <x v="351"/>
    </i>
    <i r="1">
      <x v="352"/>
    </i>
    <i r="1">
      <x v="353"/>
    </i>
    <i r="1">
      <x v="354"/>
    </i>
    <i r="1">
      <x v="355"/>
    </i>
    <i r="1">
      <x v="356"/>
    </i>
    <i r="1">
      <x v="357"/>
    </i>
    <i r="1">
      <x v="358"/>
    </i>
    <i r="1">
      <x v="359"/>
    </i>
    <i r="1">
      <x v="360"/>
    </i>
    <i r="1">
      <x v="361"/>
    </i>
    <i r="1">
      <x v="362"/>
    </i>
    <i r="1">
      <x v="363"/>
    </i>
    <i r="1">
      <x v="364"/>
    </i>
    <i r="1">
      <x v="36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01E59A-9512-4148-AB84-5497830B52F7}" name="PivotTable1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75:C181" firstHeaderRow="1" firstDataRow="1" firstDataCol="1"/>
  <pivotFields count="20">
    <pivotField showAll="0"/>
    <pivotField showAll="0"/>
    <pivotField showAll="0"/>
    <pivotField showAll="0">
      <items count="3">
        <item x="1"/>
        <item x="0"/>
        <item t="default"/>
      </items>
    </pivotField>
    <pivotField showAll="0"/>
    <pivotField axis="axisRow" showAll="0">
      <items count="6">
        <item x="1"/>
        <item x="2"/>
        <item x="3"/>
        <item x="4"/>
        <item x="0"/>
        <item t="default"/>
      </items>
    </pivotField>
    <pivotField showAll="0"/>
    <pivotField showAll="0"/>
    <pivotField showAll="0"/>
    <pivotField showAll="0"/>
    <pivotField numFmtId="14" showAll="0">
      <items count="342">
        <item x="185"/>
        <item x="188"/>
        <item x="177"/>
        <item x="223"/>
        <item x="334"/>
        <item x="29"/>
        <item x="138"/>
        <item x="129"/>
        <item x="226"/>
        <item x="201"/>
        <item x="163"/>
        <item x="149"/>
        <item x="114"/>
        <item x="44"/>
        <item x="237"/>
        <item x="1"/>
        <item x="105"/>
        <item x="328"/>
        <item x="302"/>
        <item x="192"/>
        <item x="314"/>
        <item x="14"/>
        <item x="240"/>
        <item x="330"/>
        <item x="339"/>
        <item x="165"/>
        <item x="20"/>
        <item x="189"/>
        <item x="133"/>
        <item x="305"/>
        <item x="325"/>
        <item x="81"/>
        <item x="210"/>
        <item x="116"/>
        <item x="69"/>
        <item x="300"/>
        <item x="106"/>
        <item x="242"/>
        <item x="253"/>
        <item x="180"/>
        <item x="57"/>
        <item x="67"/>
        <item x="137"/>
        <item x="271"/>
        <item x="54"/>
        <item x="38"/>
        <item x="10"/>
        <item x="19"/>
        <item x="307"/>
        <item x="42"/>
        <item x="169"/>
        <item x="94"/>
        <item x="195"/>
        <item x="183"/>
        <item x="117"/>
        <item x="16"/>
        <item x="11"/>
        <item x="142"/>
        <item x="257"/>
        <item x="109"/>
        <item x="9"/>
        <item x="166"/>
        <item x="90"/>
        <item x="268"/>
        <item x="232"/>
        <item x="251"/>
        <item x="121"/>
        <item x="250"/>
        <item x="299"/>
        <item x="213"/>
        <item x="317"/>
        <item x="326"/>
        <item x="233"/>
        <item x="324"/>
        <item x="7"/>
        <item x="108"/>
        <item x="35"/>
        <item x="191"/>
        <item x="46"/>
        <item x="152"/>
        <item x="161"/>
        <item x="50"/>
        <item x="181"/>
        <item x="18"/>
        <item x="225"/>
        <item x="244"/>
        <item x="239"/>
        <item x="36"/>
        <item x="41"/>
        <item x="39"/>
        <item x="125"/>
        <item x="34"/>
        <item x="6"/>
        <item x="292"/>
        <item x="2"/>
        <item x="224"/>
        <item x="83"/>
        <item x="190"/>
        <item x="126"/>
        <item x="297"/>
        <item x="63"/>
        <item x="222"/>
        <item x="309"/>
        <item x="294"/>
        <item x="311"/>
        <item x="104"/>
        <item x="101"/>
        <item x="91"/>
        <item x="316"/>
        <item x="128"/>
        <item x="272"/>
        <item x="318"/>
        <item x="84"/>
        <item x="110"/>
        <item x="48"/>
        <item x="32"/>
        <item x="75"/>
        <item x="113"/>
        <item x="298"/>
        <item x="118"/>
        <item x="327"/>
        <item x="143"/>
        <item x="194"/>
        <item x="89"/>
        <item x="313"/>
        <item x="73"/>
        <item x="99"/>
        <item x="27"/>
        <item x="254"/>
        <item x="182"/>
        <item x="120"/>
        <item x="284"/>
        <item x="321"/>
        <item x="131"/>
        <item x="252"/>
        <item x="23"/>
        <item x="102"/>
        <item x="264"/>
        <item x="59"/>
        <item x="64"/>
        <item x="100"/>
        <item x="179"/>
        <item x="146"/>
        <item x="58"/>
        <item x="288"/>
        <item x="218"/>
        <item x="150"/>
        <item x="95"/>
        <item x="206"/>
        <item x="202"/>
        <item x="139"/>
        <item x="115"/>
        <item x="186"/>
        <item x="269"/>
        <item x="212"/>
        <item x="296"/>
        <item x="5"/>
        <item x="160"/>
        <item x="319"/>
        <item x="289"/>
        <item x="230"/>
        <item x="53"/>
        <item x="333"/>
        <item x="144"/>
        <item x="49"/>
        <item x="140"/>
        <item x="184"/>
        <item x="171"/>
        <item x="310"/>
        <item x="135"/>
        <item x="51"/>
        <item x="315"/>
        <item x="278"/>
        <item x="8"/>
        <item x="68"/>
        <item x="231"/>
        <item x="273"/>
        <item x="26"/>
        <item x="86"/>
        <item x="205"/>
        <item x="174"/>
        <item x="31"/>
        <item x="107"/>
        <item x="308"/>
        <item x="238"/>
        <item x="198"/>
        <item x="176"/>
        <item x="243"/>
        <item x="281"/>
        <item x="245"/>
        <item x="78"/>
        <item x="267"/>
        <item x="193"/>
        <item x="283"/>
        <item x="241"/>
        <item x="274"/>
        <item x="141"/>
        <item x="173"/>
        <item x="71"/>
        <item x="234"/>
        <item x="40"/>
        <item x="87"/>
        <item x="204"/>
        <item x="56"/>
        <item x="130"/>
        <item x="97"/>
        <item x="336"/>
        <item x="331"/>
        <item x="235"/>
        <item x="320"/>
        <item x="332"/>
        <item x="270"/>
        <item x="151"/>
        <item x="170"/>
        <item x="211"/>
        <item x="259"/>
        <item x="215"/>
        <item x="266"/>
        <item x="72"/>
        <item x="122"/>
        <item x="111"/>
        <item x="123"/>
        <item x="323"/>
        <item x="214"/>
        <item x="164"/>
        <item x="261"/>
        <item x="112"/>
        <item x="263"/>
        <item x="178"/>
        <item x="282"/>
        <item x="153"/>
        <item x="208"/>
        <item x="22"/>
        <item x="156"/>
        <item x="280"/>
        <item x="329"/>
        <item x="77"/>
        <item x="340"/>
        <item x="338"/>
        <item x="203"/>
        <item x="248"/>
        <item x="132"/>
        <item x="260"/>
        <item x="24"/>
        <item x="30"/>
        <item x="148"/>
        <item x="159"/>
        <item x="291"/>
        <item x="61"/>
        <item x="92"/>
        <item x="209"/>
        <item x="85"/>
        <item x="33"/>
        <item x="255"/>
        <item x="285"/>
        <item x="221"/>
        <item x="322"/>
        <item x="79"/>
        <item x="134"/>
        <item x="127"/>
        <item x="301"/>
        <item x="124"/>
        <item x="76"/>
        <item x="55"/>
        <item x="277"/>
        <item x="136"/>
        <item x="82"/>
        <item x="3"/>
        <item x="80"/>
        <item x="227"/>
        <item x="172"/>
        <item x="187"/>
        <item x="207"/>
        <item x="167"/>
        <item x="200"/>
        <item x="304"/>
        <item x="275"/>
        <item x="155"/>
        <item x="17"/>
        <item x="276"/>
        <item x="157"/>
        <item x="262"/>
        <item x="37"/>
        <item x="12"/>
        <item x="312"/>
        <item x="335"/>
        <item x="65"/>
        <item x="0"/>
        <item x="258"/>
        <item x="246"/>
        <item x="286"/>
        <item x="66"/>
        <item x="119"/>
        <item x="219"/>
        <item x="229"/>
        <item x="287"/>
        <item x="47"/>
        <item x="168"/>
        <item x="217"/>
        <item x="28"/>
        <item x="197"/>
        <item x="303"/>
        <item x="236"/>
        <item x="256"/>
        <item x="147"/>
        <item x="145"/>
        <item x="265"/>
        <item x="162"/>
        <item x="249"/>
        <item x="199"/>
        <item x="306"/>
        <item x="196"/>
        <item x="52"/>
        <item x="70"/>
        <item x="295"/>
        <item x="175"/>
        <item x="98"/>
        <item x="216"/>
        <item x="43"/>
        <item x="13"/>
        <item x="93"/>
        <item x="60"/>
        <item x="74"/>
        <item x="228"/>
        <item x="15"/>
        <item x="247"/>
        <item x="220"/>
        <item x="103"/>
        <item x="154"/>
        <item x="279"/>
        <item x="293"/>
        <item x="96"/>
        <item x="337"/>
        <item x="290"/>
        <item x="158"/>
        <item x="45"/>
        <item x="21"/>
        <item x="25"/>
        <item x="4"/>
        <item x="62"/>
        <item x="88"/>
        <item t="default"/>
      </items>
    </pivotField>
    <pivotField showAll="0"/>
    <pivotField numFmtId="164"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Gross Income" fld="16" baseField="0" baseItem="0" numFmtId="168"/>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CA4645-09DE-42A4-A3B7-1FF27AECF468}" name="PivotTable1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66:C172" firstHeaderRow="1" firstDataRow="1" firstDataCol="1"/>
  <pivotFields count="20">
    <pivotField showAll="0"/>
    <pivotField showAll="0"/>
    <pivotField showAll="0"/>
    <pivotField showAll="0"/>
    <pivotField showAll="0"/>
    <pivotField axis="axisRow" showAll="0" sortType="descending">
      <items count="6">
        <item x="1"/>
        <item x="2"/>
        <item x="3"/>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342">
        <item x="185"/>
        <item x="188"/>
        <item x="177"/>
        <item x="223"/>
        <item x="334"/>
        <item x="29"/>
        <item x="138"/>
        <item x="129"/>
        <item x="226"/>
        <item x="201"/>
        <item x="163"/>
        <item x="149"/>
        <item x="114"/>
        <item x="44"/>
        <item x="237"/>
        <item x="1"/>
        <item x="105"/>
        <item x="328"/>
        <item x="302"/>
        <item x="192"/>
        <item x="314"/>
        <item x="14"/>
        <item x="240"/>
        <item x="330"/>
        <item x="339"/>
        <item x="165"/>
        <item x="20"/>
        <item x="189"/>
        <item x="133"/>
        <item x="305"/>
        <item x="325"/>
        <item x="81"/>
        <item x="210"/>
        <item x="116"/>
        <item x="69"/>
        <item x="300"/>
        <item x="106"/>
        <item x="242"/>
        <item x="253"/>
        <item x="180"/>
        <item x="57"/>
        <item x="67"/>
        <item x="137"/>
        <item x="271"/>
        <item x="54"/>
        <item x="38"/>
        <item x="10"/>
        <item x="19"/>
        <item x="307"/>
        <item x="42"/>
        <item x="169"/>
        <item x="94"/>
        <item x="195"/>
        <item x="183"/>
        <item x="117"/>
        <item x="16"/>
        <item x="11"/>
        <item x="142"/>
        <item x="257"/>
        <item x="109"/>
        <item x="9"/>
        <item x="166"/>
        <item x="90"/>
        <item x="268"/>
        <item x="232"/>
        <item x="251"/>
        <item x="121"/>
        <item x="250"/>
        <item x="299"/>
        <item x="213"/>
        <item x="317"/>
        <item x="326"/>
        <item x="233"/>
        <item x="324"/>
        <item x="7"/>
        <item x="108"/>
        <item x="35"/>
        <item x="191"/>
        <item x="46"/>
        <item x="152"/>
        <item x="161"/>
        <item x="50"/>
        <item x="181"/>
        <item x="18"/>
        <item x="225"/>
        <item x="244"/>
        <item x="239"/>
        <item x="36"/>
        <item x="41"/>
        <item x="39"/>
        <item x="125"/>
        <item x="34"/>
        <item x="6"/>
        <item x="292"/>
        <item x="2"/>
        <item x="224"/>
        <item x="83"/>
        <item x="190"/>
        <item x="126"/>
        <item x="297"/>
        <item x="63"/>
        <item x="222"/>
        <item x="309"/>
        <item x="294"/>
        <item x="311"/>
        <item x="104"/>
        <item x="101"/>
        <item x="91"/>
        <item x="316"/>
        <item x="128"/>
        <item x="272"/>
        <item x="318"/>
        <item x="84"/>
        <item x="110"/>
        <item x="48"/>
        <item x="32"/>
        <item x="75"/>
        <item x="113"/>
        <item x="298"/>
        <item x="118"/>
        <item x="327"/>
        <item x="143"/>
        <item x="194"/>
        <item x="89"/>
        <item x="313"/>
        <item x="73"/>
        <item x="99"/>
        <item x="27"/>
        <item x="254"/>
        <item x="182"/>
        <item x="120"/>
        <item x="284"/>
        <item x="321"/>
        <item x="131"/>
        <item x="252"/>
        <item x="23"/>
        <item x="102"/>
        <item x="264"/>
        <item x="59"/>
        <item x="64"/>
        <item x="100"/>
        <item x="179"/>
        <item x="146"/>
        <item x="58"/>
        <item x="288"/>
        <item x="218"/>
        <item x="150"/>
        <item x="95"/>
        <item x="206"/>
        <item x="202"/>
        <item x="139"/>
        <item x="115"/>
        <item x="186"/>
        <item x="269"/>
        <item x="212"/>
        <item x="296"/>
        <item x="5"/>
        <item x="160"/>
        <item x="319"/>
        <item x="289"/>
        <item x="230"/>
        <item x="53"/>
        <item x="333"/>
        <item x="144"/>
        <item x="49"/>
        <item x="140"/>
        <item x="184"/>
        <item x="171"/>
        <item x="310"/>
        <item x="135"/>
        <item x="51"/>
        <item x="315"/>
        <item x="278"/>
        <item x="8"/>
        <item x="68"/>
        <item x="231"/>
        <item x="273"/>
        <item x="26"/>
        <item x="86"/>
        <item x="205"/>
        <item x="174"/>
        <item x="31"/>
        <item x="107"/>
        <item x="308"/>
        <item x="238"/>
        <item x="198"/>
        <item x="176"/>
        <item x="243"/>
        <item x="281"/>
        <item x="245"/>
        <item x="78"/>
        <item x="267"/>
        <item x="193"/>
        <item x="283"/>
        <item x="241"/>
        <item x="274"/>
        <item x="141"/>
        <item x="173"/>
        <item x="71"/>
        <item x="234"/>
        <item x="40"/>
        <item x="87"/>
        <item x="204"/>
        <item x="56"/>
        <item x="130"/>
        <item x="97"/>
        <item x="336"/>
        <item x="331"/>
        <item x="235"/>
        <item x="320"/>
        <item x="332"/>
        <item x="270"/>
        <item x="151"/>
        <item x="170"/>
        <item x="211"/>
        <item x="259"/>
        <item x="215"/>
        <item x="266"/>
        <item x="72"/>
        <item x="122"/>
        <item x="111"/>
        <item x="123"/>
        <item x="323"/>
        <item x="214"/>
        <item x="164"/>
        <item x="261"/>
        <item x="112"/>
        <item x="263"/>
        <item x="178"/>
        <item x="282"/>
        <item x="153"/>
        <item x="208"/>
        <item x="22"/>
        <item x="156"/>
        <item x="280"/>
        <item x="329"/>
        <item x="77"/>
        <item x="340"/>
        <item x="338"/>
        <item x="203"/>
        <item x="248"/>
        <item x="132"/>
        <item x="260"/>
        <item x="24"/>
        <item x="30"/>
        <item x="148"/>
        <item x="159"/>
        <item x="291"/>
        <item x="61"/>
        <item x="92"/>
        <item x="209"/>
        <item x="85"/>
        <item x="33"/>
        <item x="255"/>
        <item x="285"/>
        <item x="221"/>
        <item x="322"/>
        <item x="79"/>
        <item x="134"/>
        <item x="127"/>
        <item x="301"/>
        <item x="124"/>
        <item x="76"/>
        <item x="55"/>
        <item x="277"/>
        <item x="136"/>
        <item x="82"/>
        <item x="3"/>
        <item x="80"/>
        <item x="227"/>
        <item x="172"/>
        <item x="187"/>
        <item x="207"/>
        <item x="167"/>
        <item x="200"/>
        <item x="304"/>
        <item x="275"/>
        <item x="155"/>
        <item x="17"/>
        <item x="276"/>
        <item x="157"/>
        <item x="262"/>
        <item x="37"/>
        <item x="12"/>
        <item x="312"/>
        <item x="335"/>
        <item x="65"/>
        <item x="0"/>
        <item x="258"/>
        <item x="246"/>
        <item x="286"/>
        <item x="66"/>
        <item x="119"/>
        <item x="219"/>
        <item x="229"/>
        <item x="287"/>
        <item x="47"/>
        <item x="168"/>
        <item x="217"/>
        <item x="28"/>
        <item x="197"/>
        <item x="303"/>
        <item x="236"/>
        <item x="256"/>
        <item x="147"/>
        <item x="145"/>
        <item x="265"/>
        <item x="162"/>
        <item x="249"/>
        <item x="199"/>
        <item x="306"/>
        <item x="196"/>
        <item x="52"/>
        <item x="70"/>
        <item x="295"/>
        <item x="175"/>
        <item x="98"/>
        <item x="216"/>
        <item x="43"/>
        <item x="13"/>
        <item x="93"/>
        <item x="60"/>
        <item x="74"/>
        <item x="228"/>
        <item x="15"/>
        <item x="247"/>
        <item x="220"/>
        <item x="103"/>
        <item x="154"/>
        <item x="279"/>
        <item x="293"/>
        <item x="96"/>
        <item x="337"/>
        <item x="290"/>
        <item x="158"/>
        <item x="45"/>
        <item x="21"/>
        <item x="25"/>
        <item x="4"/>
        <item x="62"/>
        <item x="88"/>
        <item t="default"/>
      </items>
    </pivotField>
    <pivotField showAll="0">
      <items count="24">
        <item m="1" x="13"/>
        <item x="1"/>
        <item x="8"/>
        <item m="1" x="20"/>
        <item m="1" x="18"/>
        <item m="1" x="14"/>
        <item x="6"/>
        <item x="2"/>
        <item x="10"/>
        <item x="5"/>
        <item x="7"/>
        <item m="1" x="17"/>
        <item m="1" x="19"/>
        <item m="1" x="22"/>
        <item m="1" x="21"/>
        <item m="1" x="15"/>
        <item m="1" x="12"/>
        <item m="1" x="16"/>
        <item x="11"/>
        <item x="9"/>
        <item x="3"/>
        <item x="0"/>
        <item x="4"/>
        <item t="default"/>
      </items>
    </pivotField>
    <pivotField numFmtId="164"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C7A69F-ED41-4A4E-814D-B2356C424CA9}" name="PivotTable10"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53:C157" firstHeaderRow="1" firstDataRow="1" firstDataCol="1"/>
  <pivotFields count="20">
    <pivotField showAll="0"/>
    <pivotField axis="axisRow" showAll="0">
      <items count="4">
        <item x="0"/>
        <item x="1"/>
        <item x="2"/>
        <item t="default"/>
      </items>
    </pivotField>
    <pivotField showAll="0"/>
    <pivotField showAll="0"/>
    <pivotField showAll="0"/>
    <pivotField showAll="0">
      <items count="6">
        <item x="1"/>
        <item x="2"/>
        <item x="3"/>
        <item x="4"/>
        <item x="0"/>
        <item t="default"/>
      </items>
    </pivotField>
    <pivotField showAll="0"/>
    <pivotField showAll="0"/>
    <pivotField showAll="0"/>
    <pivotField dataField="1" showAll="0"/>
    <pivotField numFmtId="14" showAll="0">
      <items count="342">
        <item x="185"/>
        <item x="188"/>
        <item x="177"/>
        <item x="223"/>
        <item x="334"/>
        <item x="29"/>
        <item x="138"/>
        <item x="129"/>
        <item x="226"/>
        <item x="201"/>
        <item x="163"/>
        <item x="149"/>
        <item x="114"/>
        <item x="44"/>
        <item x="237"/>
        <item x="1"/>
        <item x="105"/>
        <item x="328"/>
        <item x="302"/>
        <item x="192"/>
        <item x="314"/>
        <item x="14"/>
        <item x="240"/>
        <item x="330"/>
        <item x="339"/>
        <item x="165"/>
        <item x="20"/>
        <item x="189"/>
        <item x="133"/>
        <item x="305"/>
        <item x="325"/>
        <item x="81"/>
        <item x="210"/>
        <item x="116"/>
        <item x="69"/>
        <item x="300"/>
        <item x="106"/>
        <item x="242"/>
        <item x="253"/>
        <item x="180"/>
        <item x="57"/>
        <item x="67"/>
        <item x="137"/>
        <item x="271"/>
        <item x="54"/>
        <item x="38"/>
        <item x="10"/>
        <item x="19"/>
        <item x="307"/>
        <item x="42"/>
        <item x="169"/>
        <item x="94"/>
        <item x="195"/>
        <item x="183"/>
        <item x="117"/>
        <item x="16"/>
        <item x="11"/>
        <item x="142"/>
        <item x="257"/>
        <item x="109"/>
        <item x="9"/>
        <item x="166"/>
        <item x="90"/>
        <item x="268"/>
        <item x="232"/>
        <item x="251"/>
        <item x="121"/>
        <item x="250"/>
        <item x="299"/>
        <item x="213"/>
        <item x="317"/>
        <item x="326"/>
        <item x="233"/>
        <item x="324"/>
        <item x="7"/>
        <item x="108"/>
        <item x="35"/>
        <item x="191"/>
        <item x="46"/>
        <item x="152"/>
        <item x="161"/>
        <item x="50"/>
        <item x="181"/>
        <item x="18"/>
        <item x="225"/>
        <item x="244"/>
        <item x="239"/>
        <item x="36"/>
        <item x="41"/>
        <item x="39"/>
        <item x="125"/>
        <item x="34"/>
        <item x="6"/>
        <item x="292"/>
        <item x="2"/>
        <item x="224"/>
        <item x="83"/>
        <item x="190"/>
        <item x="126"/>
        <item x="297"/>
        <item x="63"/>
        <item x="222"/>
        <item x="309"/>
        <item x="294"/>
        <item x="311"/>
        <item x="104"/>
        <item x="101"/>
        <item x="91"/>
        <item x="316"/>
        <item x="128"/>
        <item x="272"/>
        <item x="318"/>
        <item x="84"/>
        <item x="110"/>
        <item x="48"/>
        <item x="32"/>
        <item x="75"/>
        <item x="113"/>
        <item x="298"/>
        <item x="118"/>
        <item x="327"/>
        <item x="143"/>
        <item x="194"/>
        <item x="89"/>
        <item x="313"/>
        <item x="73"/>
        <item x="99"/>
        <item x="27"/>
        <item x="254"/>
        <item x="182"/>
        <item x="120"/>
        <item x="284"/>
        <item x="321"/>
        <item x="131"/>
        <item x="252"/>
        <item x="23"/>
        <item x="102"/>
        <item x="264"/>
        <item x="59"/>
        <item x="64"/>
        <item x="100"/>
        <item x="179"/>
        <item x="146"/>
        <item x="58"/>
        <item x="288"/>
        <item x="218"/>
        <item x="150"/>
        <item x="95"/>
        <item x="206"/>
        <item x="202"/>
        <item x="139"/>
        <item x="115"/>
        <item x="186"/>
        <item x="269"/>
        <item x="212"/>
        <item x="296"/>
        <item x="5"/>
        <item x="160"/>
        <item x="319"/>
        <item x="289"/>
        <item x="230"/>
        <item x="53"/>
        <item x="333"/>
        <item x="144"/>
        <item x="49"/>
        <item x="140"/>
        <item x="184"/>
        <item x="171"/>
        <item x="310"/>
        <item x="135"/>
        <item x="51"/>
        <item x="315"/>
        <item x="278"/>
        <item x="8"/>
        <item x="68"/>
        <item x="231"/>
        <item x="273"/>
        <item x="26"/>
        <item x="86"/>
        <item x="205"/>
        <item x="174"/>
        <item x="31"/>
        <item x="107"/>
        <item x="308"/>
        <item x="238"/>
        <item x="198"/>
        <item x="176"/>
        <item x="243"/>
        <item x="281"/>
        <item x="245"/>
        <item x="78"/>
        <item x="267"/>
        <item x="193"/>
        <item x="283"/>
        <item x="241"/>
        <item x="274"/>
        <item x="141"/>
        <item x="173"/>
        <item x="71"/>
        <item x="234"/>
        <item x="40"/>
        <item x="87"/>
        <item x="204"/>
        <item x="56"/>
        <item x="130"/>
        <item x="97"/>
        <item x="336"/>
        <item x="331"/>
        <item x="235"/>
        <item x="320"/>
        <item x="332"/>
        <item x="270"/>
        <item x="151"/>
        <item x="170"/>
        <item x="211"/>
        <item x="259"/>
        <item x="215"/>
        <item x="266"/>
        <item x="72"/>
        <item x="122"/>
        <item x="111"/>
        <item x="123"/>
        <item x="323"/>
        <item x="214"/>
        <item x="164"/>
        <item x="261"/>
        <item x="112"/>
        <item x="263"/>
        <item x="178"/>
        <item x="282"/>
        <item x="153"/>
        <item x="208"/>
        <item x="22"/>
        <item x="156"/>
        <item x="280"/>
        <item x="329"/>
        <item x="77"/>
        <item x="340"/>
        <item x="338"/>
        <item x="203"/>
        <item x="248"/>
        <item x="132"/>
        <item x="260"/>
        <item x="24"/>
        <item x="30"/>
        <item x="148"/>
        <item x="159"/>
        <item x="291"/>
        <item x="61"/>
        <item x="92"/>
        <item x="209"/>
        <item x="85"/>
        <item x="33"/>
        <item x="255"/>
        <item x="285"/>
        <item x="221"/>
        <item x="322"/>
        <item x="79"/>
        <item x="134"/>
        <item x="127"/>
        <item x="301"/>
        <item x="124"/>
        <item x="76"/>
        <item x="55"/>
        <item x="277"/>
        <item x="136"/>
        <item x="82"/>
        <item x="3"/>
        <item x="80"/>
        <item x="227"/>
        <item x="172"/>
        <item x="187"/>
        <item x="207"/>
        <item x="167"/>
        <item x="200"/>
        <item x="304"/>
        <item x="275"/>
        <item x="155"/>
        <item x="17"/>
        <item x="276"/>
        <item x="157"/>
        <item x="262"/>
        <item x="37"/>
        <item x="12"/>
        <item x="312"/>
        <item x="335"/>
        <item x="65"/>
        <item x="0"/>
        <item x="258"/>
        <item x="246"/>
        <item x="286"/>
        <item x="66"/>
        <item x="119"/>
        <item x="219"/>
        <item x="229"/>
        <item x="287"/>
        <item x="47"/>
        <item x="168"/>
        <item x="217"/>
        <item x="28"/>
        <item x="197"/>
        <item x="303"/>
        <item x="236"/>
        <item x="256"/>
        <item x="147"/>
        <item x="145"/>
        <item x="265"/>
        <item x="162"/>
        <item x="249"/>
        <item x="199"/>
        <item x="306"/>
        <item x="196"/>
        <item x="52"/>
        <item x="70"/>
        <item x="295"/>
        <item x="175"/>
        <item x="98"/>
        <item x="216"/>
        <item x="43"/>
        <item x="13"/>
        <item x="93"/>
        <item x="60"/>
        <item x="74"/>
        <item x="228"/>
        <item x="15"/>
        <item x="247"/>
        <item x="220"/>
        <item x="103"/>
        <item x="154"/>
        <item x="279"/>
        <item x="293"/>
        <item x="96"/>
        <item x="337"/>
        <item x="290"/>
        <item x="158"/>
        <item x="45"/>
        <item x="21"/>
        <item x="25"/>
        <item x="4"/>
        <item x="62"/>
        <item x="88"/>
        <item t="default"/>
      </items>
    </pivotField>
    <pivotField showAll="0"/>
    <pivotField numFmtId="164"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Total" fld="9" baseField="0" baseItem="0" numFmtId="168"/>
  </dataFields>
  <formats count="2">
    <format dxfId="242">
      <pivotArea outline="0" collapsedLevelsAreSubtotals="1" fieldPosition="0"/>
    </format>
    <format dxfId="24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5087DB-5B6A-45B3-BAB6-B60AE3800591}"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29:C132" firstHeaderRow="1" firstDataRow="1" firstDataCol="1"/>
  <pivotFields count="20">
    <pivotField showAll="0"/>
    <pivotField showAll="0"/>
    <pivotField showAll="0"/>
    <pivotField axis="axisRow" showAll="0">
      <items count="3">
        <item x="1"/>
        <item x="0"/>
        <item t="default"/>
      </items>
    </pivotField>
    <pivotField showAll="0"/>
    <pivotField showAll="0">
      <items count="6">
        <item x="1"/>
        <item x="2"/>
        <item x="3"/>
        <item x="4"/>
        <item x="0"/>
        <item t="default"/>
      </items>
    </pivotField>
    <pivotField showAll="0"/>
    <pivotField showAll="0"/>
    <pivotField showAll="0"/>
    <pivotField dataField="1" showAll="0"/>
    <pivotField numFmtId="14" showAll="0">
      <items count="342">
        <item x="185"/>
        <item x="188"/>
        <item x="177"/>
        <item x="223"/>
        <item x="334"/>
        <item x="29"/>
        <item x="138"/>
        <item x="129"/>
        <item x="226"/>
        <item x="201"/>
        <item x="163"/>
        <item x="149"/>
        <item x="114"/>
        <item x="44"/>
        <item x="237"/>
        <item x="1"/>
        <item x="105"/>
        <item x="328"/>
        <item x="302"/>
        <item x="192"/>
        <item x="314"/>
        <item x="14"/>
        <item x="240"/>
        <item x="330"/>
        <item x="339"/>
        <item x="165"/>
        <item x="20"/>
        <item x="189"/>
        <item x="133"/>
        <item x="305"/>
        <item x="325"/>
        <item x="81"/>
        <item x="210"/>
        <item x="116"/>
        <item x="69"/>
        <item x="300"/>
        <item x="106"/>
        <item x="242"/>
        <item x="253"/>
        <item x="180"/>
        <item x="57"/>
        <item x="67"/>
        <item x="137"/>
        <item x="271"/>
        <item x="54"/>
        <item x="38"/>
        <item x="10"/>
        <item x="19"/>
        <item x="307"/>
        <item x="42"/>
        <item x="169"/>
        <item x="94"/>
        <item x="195"/>
        <item x="183"/>
        <item x="117"/>
        <item x="16"/>
        <item x="11"/>
        <item x="142"/>
        <item x="257"/>
        <item x="109"/>
        <item x="9"/>
        <item x="166"/>
        <item x="90"/>
        <item x="268"/>
        <item x="232"/>
        <item x="251"/>
        <item x="121"/>
        <item x="250"/>
        <item x="299"/>
        <item x="213"/>
        <item x="317"/>
        <item x="326"/>
        <item x="233"/>
        <item x="324"/>
        <item x="7"/>
        <item x="108"/>
        <item x="35"/>
        <item x="191"/>
        <item x="46"/>
        <item x="152"/>
        <item x="161"/>
        <item x="50"/>
        <item x="181"/>
        <item x="18"/>
        <item x="225"/>
        <item x="244"/>
        <item x="239"/>
        <item x="36"/>
        <item x="41"/>
        <item x="39"/>
        <item x="125"/>
        <item x="34"/>
        <item x="6"/>
        <item x="292"/>
        <item x="2"/>
        <item x="224"/>
        <item x="83"/>
        <item x="190"/>
        <item x="126"/>
        <item x="297"/>
        <item x="63"/>
        <item x="222"/>
        <item x="309"/>
        <item x="294"/>
        <item x="311"/>
        <item x="104"/>
        <item x="101"/>
        <item x="91"/>
        <item x="316"/>
        <item x="128"/>
        <item x="272"/>
        <item x="318"/>
        <item x="84"/>
        <item x="110"/>
        <item x="48"/>
        <item x="32"/>
        <item x="75"/>
        <item x="113"/>
        <item x="298"/>
        <item x="118"/>
        <item x="327"/>
        <item x="143"/>
        <item x="194"/>
        <item x="89"/>
        <item x="313"/>
        <item x="73"/>
        <item x="99"/>
        <item x="27"/>
        <item x="254"/>
        <item x="182"/>
        <item x="120"/>
        <item x="284"/>
        <item x="321"/>
        <item x="131"/>
        <item x="252"/>
        <item x="23"/>
        <item x="102"/>
        <item x="264"/>
        <item x="59"/>
        <item x="64"/>
        <item x="100"/>
        <item x="179"/>
        <item x="146"/>
        <item x="58"/>
        <item x="288"/>
        <item x="218"/>
        <item x="150"/>
        <item x="95"/>
        <item x="206"/>
        <item x="202"/>
        <item x="139"/>
        <item x="115"/>
        <item x="186"/>
        <item x="269"/>
        <item x="212"/>
        <item x="296"/>
        <item x="5"/>
        <item x="160"/>
        <item x="319"/>
        <item x="289"/>
        <item x="230"/>
        <item x="53"/>
        <item x="333"/>
        <item x="144"/>
        <item x="49"/>
        <item x="140"/>
        <item x="184"/>
        <item x="171"/>
        <item x="310"/>
        <item x="135"/>
        <item x="51"/>
        <item x="315"/>
        <item x="278"/>
        <item x="8"/>
        <item x="68"/>
        <item x="231"/>
        <item x="273"/>
        <item x="26"/>
        <item x="86"/>
        <item x="205"/>
        <item x="174"/>
        <item x="31"/>
        <item x="107"/>
        <item x="308"/>
        <item x="238"/>
        <item x="198"/>
        <item x="176"/>
        <item x="243"/>
        <item x="281"/>
        <item x="245"/>
        <item x="78"/>
        <item x="267"/>
        <item x="193"/>
        <item x="283"/>
        <item x="241"/>
        <item x="274"/>
        <item x="141"/>
        <item x="173"/>
        <item x="71"/>
        <item x="234"/>
        <item x="40"/>
        <item x="87"/>
        <item x="204"/>
        <item x="56"/>
        <item x="130"/>
        <item x="97"/>
        <item x="336"/>
        <item x="331"/>
        <item x="235"/>
        <item x="320"/>
        <item x="332"/>
        <item x="270"/>
        <item x="151"/>
        <item x="170"/>
        <item x="211"/>
        <item x="259"/>
        <item x="215"/>
        <item x="266"/>
        <item x="72"/>
        <item x="122"/>
        <item x="111"/>
        <item x="123"/>
        <item x="323"/>
        <item x="214"/>
        <item x="164"/>
        <item x="261"/>
        <item x="112"/>
        <item x="263"/>
        <item x="178"/>
        <item x="282"/>
        <item x="153"/>
        <item x="208"/>
        <item x="22"/>
        <item x="156"/>
        <item x="280"/>
        <item x="329"/>
        <item x="77"/>
        <item x="340"/>
        <item x="338"/>
        <item x="203"/>
        <item x="248"/>
        <item x="132"/>
        <item x="260"/>
        <item x="24"/>
        <item x="30"/>
        <item x="148"/>
        <item x="159"/>
        <item x="291"/>
        <item x="61"/>
        <item x="92"/>
        <item x="209"/>
        <item x="85"/>
        <item x="33"/>
        <item x="255"/>
        <item x="285"/>
        <item x="221"/>
        <item x="322"/>
        <item x="79"/>
        <item x="134"/>
        <item x="127"/>
        <item x="301"/>
        <item x="124"/>
        <item x="76"/>
        <item x="55"/>
        <item x="277"/>
        <item x="136"/>
        <item x="82"/>
        <item x="3"/>
        <item x="80"/>
        <item x="227"/>
        <item x="172"/>
        <item x="187"/>
        <item x="207"/>
        <item x="167"/>
        <item x="200"/>
        <item x="304"/>
        <item x="275"/>
        <item x="155"/>
        <item x="17"/>
        <item x="276"/>
        <item x="157"/>
        <item x="262"/>
        <item x="37"/>
        <item x="12"/>
        <item x="312"/>
        <item x="335"/>
        <item x="65"/>
        <item x="0"/>
        <item x="258"/>
        <item x="246"/>
        <item x="286"/>
        <item x="66"/>
        <item x="119"/>
        <item x="219"/>
        <item x="229"/>
        <item x="287"/>
        <item x="47"/>
        <item x="168"/>
        <item x="217"/>
        <item x="28"/>
        <item x="197"/>
        <item x="303"/>
        <item x="236"/>
        <item x="256"/>
        <item x="147"/>
        <item x="145"/>
        <item x="265"/>
        <item x="162"/>
        <item x="249"/>
        <item x="199"/>
        <item x="306"/>
        <item x="196"/>
        <item x="52"/>
        <item x="70"/>
        <item x="295"/>
        <item x="175"/>
        <item x="98"/>
        <item x="216"/>
        <item x="43"/>
        <item x="13"/>
        <item x="93"/>
        <item x="60"/>
        <item x="74"/>
        <item x="228"/>
        <item x="15"/>
        <item x="247"/>
        <item x="220"/>
        <item x="103"/>
        <item x="154"/>
        <item x="279"/>
        <item x="293"/>
        <item x="96"/>
        <item x="337"/>
        <item x="290"/>
        <item x="158"/>
        <item x="45"/>
        <item x="21"/>
        <item x="25"/>
        <item x="4"/>
        <item x="62"/>
        <item x="88"/>
        <item t="default"/>
      </items>
    </pivotField>
    <pivotField showAll="0"/>
    <pivotField numFmtId="164"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Sum of Total" fld="9"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BE013E-39E8-42D4-ADC3-3911583BE4BF}"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11:C115" firstHeaderRow="1" firstDataRow="1" firstDataCol="1"/>
  <pivotFields count="20">
    <pivotField showAll="0"/>
    <pivotField showAll="0"/>
    <pivotField axis="axisRow" showAll="0">
      <items count="4">
        <item x="1"/>
        <item x="2"/>
        <item x="0"/>
        <item t="default"/>
      </items>
    </pivotField>
    <pivotField showAll="0"/>
    <pivotField showAll="0"/>
    <pivotField showAll="0">
      <items count="6">
        <item x="1"/>
        <item x="2"/>
        <item x="3"/>
        <item x="4"/>
        <item x="0"/>
        <item t="default"/>
      </items>
    </pivotField>
    <pivotField showAll="0"/>
    <pivotField showAll="0"/>
    <pivotField showAll="0"/>
    <pivotField dataField="1" showAll="0"/>
    <pivotField numFmtId="14" showAll="0">
      <items count="342">
        <item x="185"/>
        <item x="188"/>
        <item x="177"/>
        <item x="223"/>
        <item x="334"/>
        <item x="29"/>
        <item x="138"/>
        <item x="129"/>
        <item x="226"/>
        <item x="201"/>
        <item x="163"/>
        <item x="149"/>
        <item x="114"/>
        <item x="44"/>
        <item x="237"/>
        <item x="1"/>
        <item x="105"/>
        <item x="328"/>
        <item x="302"/>
        <item x="192"/>
        <item x="314"/>
        <item x="14"/>
        <item x="240"/>
        <item x="330"/>
        <item x="339"/>
        <item x="165"/>
        <item x="20"/>
        <item x="189"/>
        <item x="133"/>
        <item x="305"/>
        <item x="325"/>
        <item x="81"/>
        <item x="210"/>
        <item x="116"/>
        <item x="69"/>
        <item x="300"/>
        <item x="106"/>
        <item x="242"/>
        <item x="253"/>
        <item x="180"/>
        <item x="57"/>
        <item x="67"/>
        <item x="137"/>
        <item x="271"/>
        <item x="54"/>
        <item x="38"/>
        <item x="10"/>
        <item x="19"/>
        <item x="307"/>
        <item x="42"/>
        <item x="169"/>
        <item x="94"/>
        <item x="195"/>
        <item x="183"/>
        <item x="117"/>
        <item x="16"/>
        <item x="11"/>
        <item x="142"/>
        <item x="257"/>
        <item x="109"/>
        <item x="9"/>
        <item x="166"/>
        <item x="90"/>
        <item x="268"/>
        <item x="232"/>
        <item x="251"/>
        <item x="121"/>
        <item x="250"/>
        <item x="299"/>
        <item x="213"/>
        <item x="317"/>
        <item x="326"/>
        <item x="233"/>
        <item x="324"/>
        <item x="7"/>
        <item x="108"/>
        <item x="35"/>
        <item x="191"/>
        <item x="46"/>
        <item x="152"/>
        <item x="161"/>
        <item x="50"/>
        <item x="181"/>
        <item x="18"/>
        <item x="225"/>
        <item x="244"/>
        <item x="239"/>
        <item x="36"/>
        <item x="41"/>
        <item x="39"/>
        <item x="125"/>
        <item x="34"/>
        <item x="6"/>
        <item x="292"/>
        <item x="2"/>
        <item x="224"/>
        <item x="83"/>
        <item x="190"/>
        <item x="126"/>
        <item x="297"/>
        <item x="63"/>
        <item x="222"/>
        <item x="309"/>
        <item x="294"/>
        <item x="311"/>
        <item x="104"/>
        <item x="101"/>
        <item x="91"/>
        <item x="316"/>
        <item x="128"/>
        <item x="272"/>
        <item x="318"/>
        <item x="84"/>
        <item x="110"/>
        <item x="48"/>
        <item x="32"/>
        <item x="75"/>
        <item x="113"/>
        <item x="298"/>
        <item x="118"/>
        <item x="327"/>
        <item x="143"/>
        <item x="194"/>
        <item x="89"/>
        <item x="313"/>
        <item x="73"/>
        <item x="99"/>
        <item x="27"/>
        <item x="254"/>
        <item x="182"/>
        <item x="120"/>
        <item x="284"/>
        <item x="321"/>
        <item x="131"/>
        <item x="252"/>
        <item x="23"/>
        <item x="102"/>
        <item x="264"/>
        <item x="59"/>
        <item x="64"/>
        <item x="100"/>
        <item x="179"/>
        <item x="146"/>
        <item x="58"/>
        <item x="288"/>
        <item x="218"/>
        <item x="150"/>
        <item x="95"/>
        <item x="206"/>
        <item x="202"/>
        <item x="139"/>
        <item x="115"/>
        <item x="186"/>
        <item x="269"/>
        <item x="212"/>
        <item x="296"/>
        <item x="5"/>
        <item x="160"/>
        <item x="319"/>
        <item x="289"/>
        <item x="230"/>
        <item x="53"/>
        <item x="333"/>
        <item x="144"/>
        <item x="49"/>
        <item x="140"/>
        <item x="184"/>
        <item x="171"/>
        <item x="310"/>
        <item x="135"/>
        <item x="51"/>
        <item x="315"/>
        <item x="278"/>
        <item x="8"/>
        <item x="68"/>
        <item x="231"/>
        <item x="273"/>
        <item x="26"/>
        <item x="86"/>
        <item x="205"/>
        <item x="174"/>
        <item x="31"/>
        <item x="107"/>
        <item x="308"/>
        <item x="238"/>
        <item x="198"/>
        <item x="176"/>
        <item x="243"/>
        <item x="281"/>
        <item x="245"/>
        <item x="78"/>
        <item x="267"/>
        <item x="193"/>
        <item x="283"/>
        <item x="241"/>
        <item x="274"/>
        <item x="141"/>
        <item x="173"/>
        <item x="71"/>
        <item x="234"/>
        <item x="40"/>
        <item x="87"/>
        <item x="204"/>
        <item x="56"/>
        <item x="130"/>
        <item x="97"/>
        <item x="336"/>
        <item x="331"/>
        <item x="235"/>
        <item x="320"/>
        <item x="332"/>
        <item x="270"/>
        <item x="151"/>
        <item x="170"/>
        <item x="211"/>
        <item x="259"/>
        <item x="215"/>
        <item x="266"/>
        <item x="72"/>
        <item x="122"/>
        <item x="111"/>
        <item x="123"/>
        <item x="323"/>
        <item x="214"/>
        <item x="164"/>
        <item x="261"/>
        <item x="112"/>
        <item x="263"/>
        <item x="178"/>
        <item x="282"/>
        <item x="153"/>
        <item x="208"/>
        <item x="22"/>
        <item x="156"/>
        <item x="280"/>
        <item x="329"/>
        <item x="77"/>
        <item x="340"/>
        <item x="338"/>
        <item x="203"/>
        <item x="248"/>
        <item x="132"/>
        <item x="260"/>
        <item x="24"/>
        <item x="30"/>
        <item x="148"/>
        <item x="159"/>
        <item x="291"/>
        <item x="61"/>
        <item x="92"/>
        <item x="209"/>
        <item x="85"/>
        <item x="33"/>
        <item x="255"/>
        <item x="285"/>
        <item x="221"/>
        <item x="322"/>
        <item x="79"/>
        <item x="134"/>
        <item x="127"/>
        <item x="301"/>
        <item x="124"/>
        <item x="76"/>
        <item x="55"/>
        <item x="277"/>
        <item x="136"/>
        <item x="82"/>
        <item x="3"/>
        <item x="80"/>
        <item x="227"/>
        <item x="172"/>
        <item x="187"/>
        <item x="207"/>
        <item x="167"/>
        <item x="200"/>
        <item x="304"/>
        <item x="275"/>
        <item x="155"/>
        <item x="17"/>
        <item x="276"/>
        <item x="157"/>
        <item x="262"/>
        <item x="37"/>
        <item x="12"/>
        <item x="312"/>
        <item x="335"/>
        <item x="65"/>
        <item x="0"/>
        <item x="258"/>
        <item x="246"/>
        <item x="286"/>
        <item x="66"/>
        <item x="119"/>
        <item x="219"/>
        <item x="229"/>
        <item x="287"/>
        <item x="47"/>
        <item x="168"/>
        <item x="217"/>
        <item x="28"/>
        <item x="197"/>
        <item x="303"/>
        <item x="236"/>
        <item x="256"/>
        <item x="147"/>
        <item x="145"/>
        <item x="265"/>
        <item x="162"/>
        <item x="249"/>
        <item x="199"/>
        <item x="306"/>
        <item x="196"/>
        <item x="52"/>
        <item x="70"/>
        <item x="295"/>
        <item x="175"/>
        <item x="98"/>
        <item x="216"/>
        <item x="43"/>
        <item x="13"/>
        <item x="93"/>
        <item x="60"/>
        <item x="74"/>
        <item x="228"/>
        <item x="15"/>
        <item x="247"/>
        <item x="220"/>
        <item x="103"/>
        <item x="154"/>
        <item x="279"/>
        <item x="293"/>
        <item x="96"/>
        <item x="337"/>
        <item x="290"/>
        <item x="158"/>
        <item x="45"/>
        <item x="21"/>
        <item x="25"/>
        <item x="4"/>
        <item x="62"/>
        <item x="88"/>
        <item t="default"/>
      </items>
    </pivotField>
    <pivotField showAll="0">
      <items count="24">
        <item m="1" x="13"/>
        <item x="1"/>
        <item x="8"/>
        <item m="1" x="20"/>
        <item m="1" x="18"/>
        <item m="1" x="14"/>
        <item x="6"/>
        <item x="2"/>
        <item x="10"/>
        <item x="5"/>
        <item x="7"/>
        <item m="1" x="17"/>
        <item m="1" x="19"/>
        <item m="1" x="22"/>
        <item m="1" x="21"/>
        <item m="1" x="15"/>
        <item m="1" x="12"/>
        <item m="1" x="16"/>
        <item x="11"/>
        <item x="9"/>
        <item x="3"/>
        <item x="0"/>
        <item x="4"/>
        <item t="default"/>
      </items>
    </pivotField>
    <pivotField numFmtId="164"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Total" fld="9" baseField="0" baseItem="0" numFmtId="168"/>
  </dataFields>
  <formats count="2">
    <format dxfId="240">
      <pivotArea outline="0" collapsedLevelsAreSubtotals="1" fieldPosition="0"/>
    </format>
    <format dxfId="24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BF795E-EB26-4551-A985-A295CD0D3F47}"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93:C97" firstHeaderRow="1" firstDataRow="1" firstDataCol="1"/>
  <pivotFields count="20">
    <pivotField showAll="0"/>
    <pivotField showAll="0"/>
    <pivotField showAll="0"/>
    <pivotField showAll="0"/>
    <pivotField showAll="0"/>
    <pivotField showAll="0">
      <items count="6">
        <item x="1"/>
        <item x="2"/>
        <item x="3"/>
        <item x="4"/>
        <item x="0"/>
        <item t="default"/>
      </items>
    </pivotField>
    <pivotField showAll="0"/>
    <pivotField showAll="0"/>
    <pivotField showAll="0"/>
    <pivotField dataField="1" showAll="0"/>
    <pivotField numFmtId="14" showAll="0">
      <items count="342">
        <item x="185"/>
        <item x="188"/>
        <item x="177"/>
        <item x="223"/>
        <item x="334"/>
        <item x="29"/>
        <item x="138"/>
        <item x="129"/>
        <item x="226"/>
        <item x="201"/>
        <item x="163"/>
        <item x="149"/>
        <item x="114"/>
        <item x="44"/>
        <item x="237"/>
        <item x="1"/>
        <item x="105"/>
        <item x="328"/>
        <item x="302"/>
        <item x="192"/>
        <item x="314"/>
        <item x="14"/>
        <item x="240"/>
        <item x="330"/>
        <item x="339"/>
        <item x="165"/>
        <item x="20"/>
        <item x="189"/>
        <item x="133"/>
        <item x="305"/>
        <item x="325"/>
        <item x="81"/>
        <item x="210"/>
        <item x="116"/>
        <item x="69"/>
        <item x="300"/>
        <item x="106"/>
        <item x="242"/>
        <item x="253"/>
        <item x="180"/>
        <item x="57"/>
        <item x="67"/>
        <item x="137"/>
        <item x="271"/>
        <item x="54"/>
        <item x="38"/>
        <item x="10"/>
        <item x="19"/>
        <item x="307"/>
        <item x="42"/>
        <item x="169"/>
        <item x="94"/>
        <item x="195"/>
        <item x="183"/>
        <item x="117"/>
        <item x="16"/>
        <item x="11"/>
        <item x="142"/>
        <item x="257"/>
        <item x="109"/>
        <item x="9"/>
        <item x="166"/>
        <item x="90"/>
        <item x="268"/>
        <item x="232"/>
        <item x="251"/>
        <item x="121"/>
        <item x="250"/>
        <item x="299"/>
        <item x="213"/>
        <item x="317"/>
        <item x="326"/>
        <item x="233"/>
        <item x="324"/>
        <item x="7"/>
        <item x="108"/>
        <item x="35"/>
        <item x="191"/>
        <item x="46"/>
        <item x="152"/>
        <item x="161"/>
        <item x="50"/>
        <item x="181"/>
        <item x="18"/>
        <item x="225"/>
        <item x="244"/>
        <item x="239"/>
        <item x="36"/>
        <item x="41"/>
        <item x="39"/>
        <item x="125"/>
        <item x="34"/>
        <item x="6"/>
        <item x="292"/>
        <item x="2"/>
        <item x="224"/>
        <item x="83"/>
        <item x="190"/>
        <item x="126"/>
        <item x="297"/>
        <item x="63"/>
        <item x="222"/>
        <item x="309"/>
        <item x="294"/>
        <item x="311"/>
        <item x="104"/>
        <item x="101"/>
        <item x="91"/>
        <item x="316"/>
        <item x="128"/>
        <item x="272"/>
        <item x="318"/>
        <item x="84"/>
        <item x="110"/>
        <item x="48"/>
        <item x="32"/>
        <item x="75"/>
        <item x="113"/>
        <item x="298"/>
        <item x="118"/>
        <item x="327"/>
        <item x="143"/>
        <item x="194"/>
        <item x="89"/>
        <item x="313"/>
        <item x="73"/>
        <item x="99"/>
        <item x="27"/>
        <item x="254"/>
        <item x="182"/>
        <item x="120"/>
        <item x="284"/>
        <item x="321"/>
        <item x="131"/>
        <item x="252"/>
        <item x="23"/>
        <item x="102"/>
        <item x="264"/>
        <item x="59"/>
        <item x="64"/>
        <item x="100"/>
        <item x="179"/>
        <item x="146"/>
        <item x="58"/>
        <item x="288"/>
        <item x="218"/>
        <item x="150"/>
        <item x="95"/>
        <item x="206"/>
        <item x="202"/>
        <item x="139"/>
        <item x="115"/>
        <item x="186"/>
        <item x="269"/>
        <item x="212"/>
        <item x="296"/>
        <item x="5"/>
        <item x="160"/>
        <item x="319"/>
        <item x="289"/>
        <item x="230"/>
        <item x="53"/>
        <item x="333"/>
        <item x="144"/>
        <item x="49"/>
        <item x="140"/>
        <item x="184"/>
        <item x="171"/>
        <item x="310"/>
        <item x="135"/>
        <item x="51"/>
        <item x="315"/>
        <item x="278"/>
        <item x="8"/>
        <item x="68"/>
        <item x="231"/>
        <item x="273"/>
        <item x="26"/>
        <item x="86"/>
        <item x="205"/>
        <item x="174"/>
        <item x="31"/>
        <item x="107"/>
        <item x="308"/>
        <item x="238"/>
        <item x="198"/>
        <item x="176"/>
        <item x="243"/>
        <item x="281"/>
        <item x="245"/>
        <item x="78"/>
        <item x="267"/>
        <item x="193"/>
        <item x="283"/>
        <item x="241"/>
        <item x="274"/>
        <item x="141"/>
        <item x="173"/>
        <item x="71"/>
        <item x="234"/>
        <item x="40"/>
        <item x="87"/>
        <item x="204"/>
        <item x="56"/>
        <item x="130"/>
        <item x="97"/>
        <item x="336"/>
        <item x="331"/>
        <item x="235"/>
        <item x="320"/>
        <item x="332"/>
        <item x="270"/>
        <item x="151"/>
        <item x="170"/>
        <item x="211"/>
        <item x="259"/>
        <item x="215"/>
        <item x="266"/>
        <item x="72"/>
        <item x="122"/>
        <item x="111"/>
        <item x="123"/>
        <item x="323"/>
        <item x="214"/>
        <item x="164"/>
        <item x="261"/>
        <item x="112"/>
        <item x="263"/>
        <item x="178"/>
        <item x="282"/>
        <item x="153"/>
        <item x="208"/>
        <item x="22"/>
        <item x="156"/>
        <item x="280"/>
        <item x="329"/>
        <item x="77"/>
        <item x="340"/>
        <item x="338"/>
        <item x="203"/>
        <item x="248"/>
        <item x="132"/>
        <item x="260"/>
        <item x="24"/>
        <item x="30"/>
        <item x="148"/>
        <item x="159"/>
        <item x="291"/>
        <item x="61"/>
        <item x="92"/>
        <item x="209"/>
        <item x="85"/>
        <item x="33"/>
        <item x="255"/>
        <item x="285"/>
        <item x="221"/>
        <item x="322"/>
        <item x="79"/>
        <item x="134"/>
        <item x="127"/>
        <item x="301"/>
        <item x="124"/>
        <item x="76"/>
        <item x="55"/>
        <item x="277"/>
        <item x="136"/>
        <item x="82"/>
        <item x="3"/>
        <item x="80"/>
        <item x="227"/>
        <item x="172"/>
        <item x="187"/>
        <item x="207"/>
        <item x="167"/>
        <item x="200"/>
        <item x="304"/>
        <item x="275"/>
        <item x="155"/>
        <item x="17"/>
        <item x="276"/>
        <item x="157"/>
        <item x="262"/>
        <item x="37"/>
        <item x="12"/>
        <item x="312"/>
        <item x="335"/>
        <item x="65"/>
        <item x="0"/>
        <item x="258"/>
        <item x="246"/>
        <item x="286"/>
        <item x="66"/>
        <item x="119"/>
        <item x="219"/>
        <item x="229"/>
        <item x="287"/>
        <item x="47"/>
        <item x="168"/>
        <item x="217"/>
        <item x="28"/>
        <item x="197"/>
        <item x="303"/>
        <item x="236"/>
        <item x="256"/>
        <item x="147"/>
        <item x="145"/>
        <item x="265"/>
        <item x="162"/>
        <item x="249"/>
        <item x="199"/>
        <item x="306"/>
        <item x="196"/>
        <item x="52"/>
        <item x="70"/>
        <item x="295"/>
        <item x="175"/>
        <item x="98"/>
        <item x="216"/>
        <item x="43"/>
        <item x="13"/>
        <item x="93"/>
        <item x="60"/>
        <item x="74"/>
        <item x="228"/>
        <item x="15"/>
        <item x="247"/>
        <item x="220"/>
        <item x="103"/>
        <item x="154"/>
        <item x="279"/>
        <item x="293"/>
        <item x="96"/>
        <item x="337"/>
        <item x="290"/>
        <item x="158"/>
        <item x="45"/>
        <item x="21"/>
        <item x="25"/>
        <item x="4"/>
        <item x="62"/>
        <item x="88"/>
        <item t="default"/>
      </items>
    </pivotField>
    <pivotField showAll="0"/>
    <pivotField numFmtId="164" showAll="0"/>
    <pivotField axis="axisRow" showAll="0">
      <items count="4">
        <item x="0"/>
        <item x="2"/>
        <item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4">
    <i>
      <x/>
    </i>
    <i>
      <x v="1"/>
    </i>
    <i>
      <x v="2"/>
    </i>
    <i t="grand">
      <x/>
    </i>
  </rowItems>
  <colItems count="1">
    <i/>
  </colItems>
  <dataFields count="1">
    <dataField name="Sum of Total" fld="9"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0"/>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D2022F-0865-480F-BC87-851051DE5070}" name="PivotTable6" cacheId="2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B75:C81" firstHeaderRow="1" firstDataRow="1" firstDataCol="1"/>
  <pivotFields count="20">
    <pivotField showAll="0"/>
    <pivotField showAll="0">
      <items count="4">
        <item x="0"/>
        <item x="1"/>
        <item x="2"/>
        <item t="default"/>
      </items>
    </pivotField>
    <pivotField showAll="0">
      <items count="4">
        <item x="1"/>
        <item x="2"/>
        <item x="0"/>
        <item t="default"/>
      </items>
    </pivotField>
    <pivotField showAll="0">
      <items count="3">
        <item x="1"/>
        <item x="0"/>
        <item t="default"/>
      </items>
    </pivotField>
    <pivotField showAll="0"/>
    <pivotField axis="axisRow" showAll="0">
      <items count="6">
        <item x="1"/>
        <item x="2"/>
        <item x="3"/>
        <item x="4"/>
        <item x="0"/>
        <item t="default"/>
      </items>
    </pivotField>
    <pivotField showAll="0"/>
    <pivotField showAll="0"/>
    <pivotField showAll="0"/>
    <pivotField dataField="1" showAll="0"/>
    <pivotField numFmtId="14" showAll="0">
      <items count="342">
        <item x="185"/>
        <item x="188"/>
        <item x="177"/>
        <item x="223"/>
        <item x="334"/>
        <item x="29"/>
        <item x="138"/>
        <item x="129"/>
        <item x="226"/>
        <item x="201"/>
        <item x="163"/>
        <item x="149"/>
        <item x="114"/>
        <item x="44"/>
        <item x="237"/>
        <item x="1"/>
        <item x="105"/>
        <item x="328"/>
        <item x="302"/>
        <item x="192"/>
        <item x="314"/>
        <item x="14"/>
        <item x="240"/>
        <item x="330"/>
        <item x="339"/>
        <item x="165"/>
        <item x="20"/>
        <item x="189"/>
        <item x="133"/>
        <item x="305"/>
        <item x="325"/>
        <item x="81"/>
        <item x="210"/>
        <item x="116"/>
        <item x="69"/>
        <item x="300"/>
        <item x="106"/>
        <item x="242"/>
        <item x="253"/>
        <item x="180"/>
        <item x="57"/>
        <item x="67"/>
        <item x="137"/>
        <item x="271"/>
        <item x="54"/>
        <item x="38"/>
        <item x="10"/>
        <item x="19"/>
        <item x="307"/>
        <item x="42"/>
        <item x="169"/>
        <item x="94"/>
        <item x="195"/>
        <item x="183"/>
        <item x="117"/>
        <item x="16"/>
        <item x="11"/>
        <item x="142"/>
        <item x="257"/>
        <item x="109"/>
        <item x="9"/>
        <item x="166"/>
        <item x="90"/>
        <item x="268"/>
        <item x="232"/>
        <item x="251"/>
        <item x="121"/>
        <item x="250"/>
        <item x="299"/>
        <item x="213"/>
        <item x="317"/>
        <item x="326"/>
        <item x="233"/>
        <item x="324"/>
        <item x="7"/>
        <item x="108"/>
        <item x="35"/>
        <item x="191"/>
        <item x="46"/>
        <item x="152"/>
        <item x="161"/>
        <item x="50"/>
        <item x="181"/>
        <item x="18"/>
        <item x="225"/>
        <item x="244"/>
        <item x="239"/>
        <item x="36"/>
        <item x="41"/>
        <item x="39"/>
        <item x="125"/>
        <item x="34"/>
        <item x="6"/>
        <item x="292"/>
        <item x="2"/>
        <item x="224"/>
        <item x="83"/>
        <item x="190"/>
        <item x="126"/>
        <item x="297"/>
        <item x="63"/>
        <item x="222"/>
        <item x="309"/>
        <item x="294"/>
        <item x="311"/>
        <item x="104"/>
        <item x="101"/>
        <item x="91"/>
        <item x="316"/>
        <item x="128"/>
        <item x="272"/>
        <item x="318"/>
        <item x="84"/>
        <item x="110"/>
        <item x="48"/>
        <item x="32"/>
        <item x="75"/>
        <item x="113"/>
        <item x="298"/>
        <item x="118"/>
        <item x="327"/>
        <item x="143"/>
        <item x="194"/>
        <item x="89"/>
        <item x="313"/>
        <item x="73"/>
        <item x="99"/>
        <item x="27"/>
        <item x="254"/>
        <item x="182"/>
        <item x="120"/>
        <item x="284"/>
        <item x="321"/>
        <item x="131"/>
        <item x="252"/>
        <item x="23"/>
        <item x="102"/>
        <item x="264"/>
        <item x="59"/>
        <item x="64"/>
        <item x="100"/>
        <item x="179"/>
        <item x="146"/>
        <item x="58"/>
        <item x="288"/>
        <item x="218"/>
        <item x="150"/>
        <item x="95"/>
        <item x="206"/>
        <item x="202"/>
        <item x="139"/>
        <item x="115"/>
        <item x="186"/>
        <item x="269"/>
        <item x="212"/>
        <item x="296"/>
        <item x="5"/>
        <item x="160"/>
        <item x="319"/>
        <item x="289"/>
        <item x="230"/>
        <item x="53"/>
        <item x="333"/>
        <item x="144"/>
        <item x="49"/>
        <item x="140"/>
        <item x="184"/>
        <item x="171"/>
        <item x="310"/>
        <item x="135"/>
        <item x="51"/>
        <item x="315"/>
        <item x="278"/>
        <item x="8"/>
        <item x="68"/>
        <item x="231"/>
        <item x="273"/>
        <item x="26"/>
        <item x="86"/>
        <item x="205"/>
        <item x="174"/>
        <item x="31"/>
        <item x="107"/>
        <item x="308"/>
        <item x="238"/>
        <item x="198"/>
        <item x="176"/>
        <item x="243"/>
        <item x="281"/>
        <item x="245"/>
        <item x="78"/>
        <item x="267"/>
        <item x="193"/>
        <item x="283"/>
        <item x="241"/>
        <item x="274"/>
        <item x="141"/>
        <item x="173"/>
        <item x="71"/>
        <item x="234"/>
        <item x="40"/>
        <item x="87"/>
        <item x="204"/>
        <item x="56"/>
        <item x="130"/>
        <item x="97"/>
        <item x="336"/>
        <item x="331"/>
        <item x="235"/>
        <item x="320"/>
        <item x="332"/>
        <item x="270"/>
        <item x="151"/>
        <item x="170"/>
        <item x="211"/>
        <item x="259"/>
        <item x="215"/>
        <item x="266"/>
        <item x="72"/>
        <item x="122"/>
        <item x="111"/>
        <item x="123"/>
        <item x="323"/>
        <item x="214"/>
        <item x="164"/>
        <item x="261"/>
        <item x="112"/>
        <item x="263"/>
        <item x="178"/>
        <item x="282"/>
        <item x="153"/>
        <item x="208"/>
        <item x="22"/>
        <item x="156"/>
        <item x="280"/>
        <item x="329"/>
        <item x="77"/>
        <item x="340"/>
        <item x="338"/>
        <item x="203"/>
        <item x="248"/>
        <item x="132"/>
        <item x="260"/>
        <item x="24"/>
        <item x="30"/>
        <item x="148"/>
        <item x="159"/>
        <item x="291"/>
        <item x="61"/>
        <item x="92"/>
        <item x="209"/>
        <item x="85"/>
        <item x="33"/>
        <item x="255"/>
        <item x="285"/>
        <item x="221"/>
        <item x="322"/>
        <item x="79"/>
        <item x="134"/>
        <item x="127"/>
        <item x="301"/>
        <item x="124"/>
        <item x="76"/>
        <item x="55"/>
        <item x="277"/>
        <item x="136"/>
        <item x="82"/>
        <item x="3"/>
        <item x="80"/>
        <item x="227"/>
        <item x="172"/>
        <item x="187"/>
        <item x="207"/>
        <item x="167"/>
        <item x="200"/>
        <item x="304"/>
        <item x="275"/>
        <item x="155"/>
        <item x="17"/>
        <item x="276"/>
        <item x="157"/>
        <item x="262"/>
        <item x="37"/>
        <item x="12"/>
        <item x="312"/>
        <item x="335"/>
        <item x="65"/>
        <item x="0"/>
        <item x="258"/>
        <item x="246"/>
        <item x="286"/>
        <item x="66"/>
        <item x="119"/>
        <item x="219"/>
        <item x="229"/>
        <item x="287"/>
        <item x="47"/>
        <item x="168"/>
        <item x="217"/>
        <item x="28"/>
        <item x="197"/>
        <item x="303"/>
        <item x="236"/>
        <item x="256"/>
        <item x="147"/>
        <item x="145"/>
        <item x="265"/>
        <item x="162"/>
        <item x="249"/>
        <item x="199"/>
        <item x="306"/>
        <item x="196"/>
        <item x="52"/>
        <item x="70"/>
        <item x="295"/>
        <item x="175"/>
        <item x="98"/>
        <item x="216"/>
        <item x="43"/>
        <item x="13"/>
        <item x="93"/>
        <item x="60"/>
        <item x="74"/>
        <item x="228"/>
        <item x="15"/>
        <item x="247"/>
        <item x="220"/>
        <item x="103"/>
        <item x="154"/>
        <item x="279"/>
        <item x="293"/>
        <item x="96"/>
        <item x="337"/>
        <item x="290"/>
        <item x="158"/>
        <item x="45"/>
        <item x="21"/>
        <item x="25"/>
        <item x="4"/>
        <item x="62"/>
        <item x="88"/>
        <item t="default"/>
      </items>
    </pivotField>
    <pivotField showAll="0">
      <items count="24">
        <item m="1" x="13"/>
        <item x="1"/>
        <item x="8"/>
        <item m="1" x="20"/>
        <item m="1" x="18"/>
        <item m="1" x="14"/>
        <item x="6"/>
        <item x="2"/>
        <item x="10"/>
        <item x="5"/>
        <item x="7"/>
        <item m="1" x="17"/>
        <item m="1" x="19"/>
        <item m="1" x="22"/>
        <item m="1" x="21"/>
        <item m="1" x="15"/>
        <item m="1" x="12"/>
        <item m="1" x="16"/>
        <item x="11"/>
        <item x="9"/>
        <item x="3"/>
        <item x="0"/>
        <item x="4"/>
        <item t="default"/>
      </items>
    </pivotField>
    <pivotField numFmtId="164"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Total" fld="9" baseField="0" baseItem="0" numFmtId="168"/>
  </dataFields>
  <formats count="2">
    <format dxfId="238">
      <pivotArea outline="0" collapsedLevelsAreSubtotals="1" fieldPosition="0"/>
    </format>
    <format dxfId="23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C32622-1479-4C33-9326-E583B1A56576}"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58:C71" firstHeaderRow="1" firstDataRow="1" firstDataCol="1"/>
  <pivotFields count="20">
    <pivotField showAll="0"/>
    <pivotField showAll="0"/>
    <pivotField showAll="0"/>
    <pivotField showAll="0"/>
    <pivotField showAll="0"/>
    <pivotField showAll="0">
      <items count="6">
        <item x="1"/>
        <item x="2"/>
        <item x="3"/>
        <item x="4"/>
        <item x="0"/>
        <item t="default"/>
      </items>
    </pivotField>
    <pivotField showAll="0"/>
    <pivotField showAll="0"/>
    <pivotField showAll="0"/>
    <pivotField dataField="1" showAll="0"/>
    <pivotField numFmtId="14" showAll="0">
      <items count="342">
        <item x="185"/>
        <item x="188"/>
        <item x="177"/>
        <item x="223"/>
        <item x="334"/>
        <item x="29"/>
        <item x="138"/>
        <item x="129"/>
        <item x="226"/>
        <item x="201"/>
        <item x="163"/>
        <item x="149"/>
        <item x="114"/>
        <item x="44"/>
        <item x="237"/>
        <item x="1"/>
        <item x="105"/>
        <item x="328"/>
        <item x="302"/>
        <item x="192"/>
        <item x="314"/>
        <item x="14"/>
        <item x="240"/>
        <item x="330"/>
        <item x="339"/>
        <item x="165"/>
        <item x="20"/>
        <item x="189"/>
        <item x="133"/>
        <item x="305"/>
        <item x="325"/>
        <item x="81"/>
        <item x="210"/>
        <item x="116"/>
        <item x="69"/>
        <item x="300"/>
        <item x="106"/>
        <item x="242"/>
        <item x="253"/>
        <item x="180"/>
        <item x="57"/>
        <item x="67"/>
        <item x="137"/>
        <item x="271"/>
        <item x="54"/>
        <item x="38"/>
        <item x="10"/>
        <item x="19"/>
        <item x="307"/>
        <item x="42"/>
        <item x="169"/>
        <item x="94"/>
        <item x="195"/>
        <item x="183"/>
        <item x="117"/>
        <item x="16"/>
        <item x="11"/>
        <item x="142"/>
        <item x="257"/>
        <item x="109"/>
        <item x="9"/>
        <item x="166"/>
        <item x="90"/>
        <item x="268"/>
        <item x="232"/>
        <item x="251"/>
        <item x="121"/>
        <item x="250"/>
        <item x="299"/>
        <item x="213"/>
        <item x="317"/>
        <item x="326"/>
        <item x="233"/>
        <item x="324"/>
        <item x="7"/>
        <item x="108"/>
        <item x="35"/>
        <item x="191"/>
        <item x="46"/>
        <item x="152"/>
        <item x="161"/>
        <item x="50"/>
        <item x="181"/>
        <item x="18"/>
        <item x="225"/>
        <item x="244"/>
        <item x="239"/>
        <item x="36"/>
        <item x="41"/>
        <item x="39"/>
        <item x="125"/>
        <item x="34"/>
        <item x="6"/>
        <item x="292"/>
        <item x="2"/>
        <item x="224"/>
        <item x="83"/>
        <item x="190"/>
        <item x="126"/>
        <item x="297"/>
        <item x="63"/>
        <item x="222"/>
        <item x="309"/>
        <item x="294"/>
        <item x="311"/>
        <item x="104"/>
        <item x="101"/>
        <item x="91"/>
        <item x="316"/>
        <item x="128"/>
        <item x="272"/>
        <item x="318"/>
        <item x="84"/>
        <item x="110"/>
        <item x="48"/>
        <item x="32"/>
        <item x="75"/>
        <item x="113"/>
        <item x="298"/>
        <item x="118"/>
        <item x="327"/>
        <item x="143"/>
        <item x="194"/>
        <item x="89"/>
        <item x="313"/>
        <item x="73"/>
        <item x="99"/>
        <item x="27"/>
        <item x="254"/>
        <item x="182"/>
        <item x="120"/>
        <item x="284"/>
        <item x="321"/>
        <item x="131"/>
        <item x="252"/>
        <item x="23"/>
        <item x="102"/>
        <item x="264"/>
        <item x="59"/>
        <item x="64"/>
        <item x="100"/>
        <item x="179"/>
        <item x="146"/>
        <item x="58"/>
        <item x="288"/>
        <item x="218"/>
        <item x="150"/>
        <item x="95"/>
        <item x="206"/>
        <item x="202"/>
        <item x="139"/>
        <item x="115"/>
        <item x="186"/>
        <item x="269"/>
        <item x="212"/>
        <item x="296"/>
        <item x="5"/>
        <item x="160"/>
        <item x="319"/>
        <item x="289"/>
        <item x="230"/>
        <item x="53"/>
        <item x="333"/>
        <item x="144"/>
        <item x="49"/>
        <item x="140"/>
        <item x="184"/>
        <item x="171"/>
        <item x="310"/>
        <item x="135"/>
        <item x="51"/>
        <item x="315"/>
        <item x="278"/>
        <item x="8"/>
        <item x="68"/>
        <item x="231"/>
        <item x="273"/>
        <item x="26"/>
        <item x="86"/>
        <item x="205"/>
        <item x="174"/>
        <item x="31"/>
        <item x="107"/>
        <item x="308"/>
        <item x="238"/>
        <item x="198"/>
        <item x="176"/>
        <item x="243"/>
        <item x="281"/>
        <item x="245"/>
        <item x="78"/>
        <item x="267"/>
        <item x="193"/>
        <item x="283"/>
        <item x="241"/>
        <item x="274"/>
        <item x="141"/>
        <item x="173"/>
        <item x="71"/>
        <item x="234"/>
        <item x="40"/>
        <item x="87"/>
        <item x="204"/>
        <item x="56"/>
        <item x="130"/>
        <item x="97"/>
        <item x="336"/>
        <item x="331"/>
        <item x="235"/>
        <item x="320"/>
        <item x="332"/>
        <item x="270"/>
        <item x="151"/>
        <item x="170"/>
        <item x="211"/>
        <item x="259"/>
        <item x="215"/>
        <item x="266"/>
        <item x="72"/>
        <item x="122"/>
        <item x="111"/>
        <item x="123"/>
        <item x="323"/>
        <item x="214"/>
        <item x="164"/>
        <item x="261"/>
        <item x="112"/>
        <item x="263"/>
        <item x="178"/>
        <item x="282"/>
        <item x="153"/>
        <item x="208"/>
        <item x="22"/>
        <item x="156"/>
        <item x="280"/>
        <item x="329"/>
        <item x="77"/>
        <item x="340"/>
        <item x="338"/>
        <item x="203"/>
        <item x="248"/>
        <item x="132"/>
        <item x="260"/>
        <item x="24"/>
        <item x="30"/>
        <item x="148"/>
        <item x="159"/>
        <item x="291"/>
        <item x="61"/>
        <item x="92"/>
        <item x="209"/>
        <item x="85"/>
        <item x="33"/>
        <item x="255"/>
        <item x="285"/>
        <item x="221"/>
        <item x="322"/>
        <item x="79"/>
        <item x="134"/>
        <item x="127"/>
        <item x="301"/>
        <item x="124"/>
        <item x="76"/>
        <item x="55"/>
        <item x="277"/>
        <item x="136"/>
        <item x="82"/>
        <item x="3"/>
        <item x="80"/>
        <item x="227"/>
        <item x="172"/>
        <item x="187"/>
        <item x="207"/>
        <item x="167"/>
        <item x="200"/>
        <item x="304"/>
        <item x="275"/>
        <item x="155"/>
        <item x="17"/>
        <item x="276"/>
        <item x="157"/>
        <item x="262"/>
        <item x="37"/>
        <item x="12"/>
        <item x="312"/>
        <item x="335"/>
        <item x="65"/>
        <item x="0"/>
        <item x="258"/>
        <item x="246"/>
        <item x="286"/>
        <item x="66"/>
        <item x="119"/>
        <item x="219"/>
        <item x="229"/>
        <item x="287"/>
        <item x="47"/>
        <item x="168"/>
        <item x="217"/>
        <item x="28"/>
        <item x="197"/>
        <item x="303"/>
        <item x="236"/>
        <item x="256"/>
        <item x="147"/>
        <item x="145"/>
        <item x="265"/>
        <item x="162"/>
        <item x="249"/>
        <item x="199"/>
        <item x="306"/>
        <item x="196"/>
        <item x="52"/>
        <item x="70"/>
        <item x="295"/>
        <item x="175"/>
        <item x="98"/>
        <item x="216"/>
        <item x="43"/>
        <item x="13"/>
        <item x="93"/>
        <item x="60"/>
        <item x="74"/>
        <item x="228"/>
        <item x="15"/>
        <item x="247"/>
        <item x="220"/>
        <item x="103"/>
        <item x="154"/>
        <item x="279"/>
        <item x="293"/>
        <item x="96"/>
        <item x="337"/>
        <item x="290"/>
        <item x="158"/>
        <item x="45"/>
        <item x="21"/>
        <item x="25"/>
        <item x="4"/>
        <item x="62"/>
        <item x="88"/>
        <item t="default"/>
      </items>
    </pivotField>
    <pivotField axis="axisRow" showAll="0" sortType="ascending">
      <items count="24">
        <item x="1"/>
        <item x="8"/>
        <item x="6"/>
        <item x="2"/>
        <item m="1" x="13"/>
        <item m="1" x="20"/>
        <item m="1" x="18"/>
        <item m="1" x="14"/>
        <item x="10"/>
        <item x="5"/>
        <item m="1" x="17"/>
        <item x="7"/>
        <item x="11"/>
        <item x="9"/>
        <item x="3"/>
        <item x="0"/>
        <item x="4"/>
        <item m="1" x="19"/>
        <item m="1" x="22"/>
        <item m="1" x="21"/>
        <item m="1" x="15"/>
        <item m="1" x="12"/>
        <item m="1" x="16"/>
        <item t="default"/>
      </items>
    </pivotField>
    <pivotField numFmtId="164"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13">
    <i>
      <x/>
    </i>
    <i>
      <x v="1"/>
    </i>
    <i>
      <x v="2"/>
    </i>
    <i>
      <x v="3"/>
    </i>
    <i>
      <x v="8"/>
    </i>
    <i>
      <x v="9"/>
    </i>
    <i>
      <x v="11"/>
    </i>
    <i>
      <x v="12"/>
    </i>
    <i>
      <x v="13"/>
    </i>
    <i>
      <x v="14"/>
    </i>
    <i>
      <x v="15"/>
    </i>
    <i>
      <x v="16"/>
    </i>
    <i t="grand">
      <x/>
    </i>
  </rowItems>
  <colItems count="1">
    <i/>
  </colItems>
  <dataFields count="1">
    <dataField name="Sum of Total" fld="9" baseField="0" baseItem="0" numFmtId="168"/>
  </dataFields>
  <formats count="3">
    <format dxfId="235">
      <pivotArea collapsedLevelsAreSubtotals="1" fieldPosition="0">
        <references count="1">
          <reference field="11" count="1">
            <x v="0"/>
          </reference>
        </references>
      </pivotArea>
    </format>
    <format dxfId="236">
      <pivotArea outline="0" collapsedLevelsAreSubtotals="1" fieldPosition="0"/>
    </format>
    <format dxfId="237">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1" count="1" selected="0">
            <x v="15"/>
          </reference>
        </references>
      </pivotArea>
    </chartFormat>
    <chartFormat chart="12" format="4">
      <pivotArea type="data" outline="0" fieldPosition="0">
        <references count="2">
          <reference field="4294967294" count="1" selected="0">
            <x v="0"/>
          </reference>
          <reference field="11" count="1" selected="0">
            <x v="12"/>
          </reference>
        </references>
      </pivotArea>
    </chartFormat>
    <chartFormat chart="12" format="5">
      <pivotArea type="data" outline="0" fieldPosition="0">
        <references count="2">
          <reference field="4294967294" count="1" selected="0">
            <x v="0"/>
          </reference>
          <reference field="11" count="1" selected="0">
            <x v="3"/>
          </reference>
        </references>
      </pivotArea>
    </chartFormat>
    <chartFormat chart="12" format="6">
      <pivotArea type="data" outline="0" fieldPosition="0">
        <references count="2">
          <reference field="4294967294" count="1" selected="0">
            <x v="0"/>
          </reference>
          <reference field="11" count="1" selected="0">
            <x v="1"/>
          </reference>
        </references>
      </pivotArea>
    </chartFormat>
    <chartFormat chart="12" format="7">
      <pivotArea type="data" outline="0" fieldPosition="0">
        <references count="2">
          <reference field="4294967294" count="1" selected="0">
            <x v="0"/>
          </reference>
          <reference field="11" count="1" selected="0">
            <x v="13"/>
          </reference>
        </references>
      </pivotArea>
    </chartFormat>
    <chartFormat chart="12" format="8">
      <pivotArea type="data" outline="0" fieldPosition="0">
        <references count="2">
          <reference field="4294967294" count="1" selected="0">
            <x v="0"/>
          </reference>
          <reference field="11" count="1" selected="0">
            <x v="11"/>
          </reference>
        </references>
      </pivotArea>
    </chartFormat>
    <chartFormat chart="12" format="9">
      <pivotArea type="data" outline="0" fieldPosition="0">
        <references count="2">
          <reference field="4294967294" count="1" selected="0">
            <x v="0"/>
          </reference>
          <reference field="1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8D67A20-4D43-4FB2-A0B5-C42A958E819E}"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4:B25" firstHeaderRow="1" firstDataRow="1" firstDataCol="0"/>
  <pivotFields count="20">
    <pivotField showAll="0"/>
    <pivotField showAll="0"/>
    <pivotField showAll="0"/>
    <pivotField showAll="0"/>
    <pivotField showAll="0"/>
    <pivotField showAll="0"/>
    <pivotField showAll="0"/>
    <pivotField showAll="0"/>
    <pivotField showAll="0"/>
    <pivotField showAll="0"/>
    <pivotField numFmtId="14" showAll="0">
      <items count="342">
        <item x="185"/>
        <item x="188"/>
        <item x="177"/>
        <item x="223"/>
        <item x="334"/>
        <item x="29"/>
        <item x="138"/>
        <item x="129"/>
        <item x="226"/>
        <item x="201"/>
        <item x="163"/>
        <item x="149"/>
        <item x="114"/>
        <item x="44"/>
        <item x="237"/>
        <item x="1"/>
        <item x="105"/>
        <item x="328"/>
        <item x="302"/>
        <item x="192"/>
        <item x="314"/>
        <item x="14"/>
        <item x="240"/>
        <item x="330"/>
        <item x="339"/>
        <item x="165"/>
        <item x="20"/>
        <item x="189"/>
        <item x="133"/>
        <item x="305"/>
        <item x="325"/>
        <item x="81"/>
        <item x="210"/>
        <item x="116"/>
        <item x="69"/>
        <item x="300"/>
        <item x="106"/>
        <item x="242"/>
        <item x="253"/>
        <item x="180"/>
        <item x="57"/>
        <item x="67"/>
        <item x="137"/>
        <item x="271"/>
        <item x="54"/>
        <item x="38"/>
        <item x="10"/>
        <item x="19"/>
        <item x="307"/>
        <item x="42"/>
        <item x="169"/>
        <item x="94"/>
        <item x="195"/>
        <item x="183"/>
        <item x="117"/>
        <item x="16"/>
        <item x="11"/>
        <item x="142"/>
        <item x="257"/>
        <item x="109"/>
        <item x="9"/>
        <item x="166"/>
        <item x="90"/>
        <item x="268"/>
        <item x="232"/>
        <item x="251"/>
        <item x="121"/>
        <item x="250"/>
        <item x="299"/>
        <item x="213"/>
        <item x="317"/>
        <item x="326"/>
        <item x="233"/>
        <item x="324"/>
        <item x="7"/>
        <item x="108"/>
        <item x="35"/>
        <item x="191"/>
        <item x="46"/>
        <item x="152"/>
        <item x="161"/>
        <item x="50"/>
        <item x="181"/>
        <item x="18"/>
        <item x="225"/>
        <item x="244"/>
        <item x="239"/>
        <item x="36"/>
        <item x="41"/>
        <item x="39"/>
        <item x="125"/>
        <item x="34"/>
        <item x="6"/>
        <item x="292"/>
        <item x="2"/>
        <item x="224"/>
        <item x="83"/>
        <item x="190"/>
        <item x="126"/>
        <item x="297"/>
        <item x="63"/>
        <item x="222"/>
        <item x="309"/>
        <item x="294"/>
        <item x="311"/>
        <item x="104"/>
        <item x="101"/>
        <item x="91"/>
        <item x="316"/>
        <item x="128"/>
        <item x="272"/>
        <item x="318"/>
        <item x="84"/>
        <item x="110"/>
        <item x="48"/>
        <item x="32"/>
        <item x="75"/>
        <item x="113"/>
        <item x="298"/>
        <item x="118"/>
        <item x="327"/>
        <item x="143"/>
        <item x="194"/>
        <item x="89"/>
        <item x="313"/>
        <item x="73"/>
        <item x="99"/>
        <item x="27"/>
        <item x="254"/>
        <item x="182"/>
        <item x="120"/>
        <item x="284"/>
        <item x="321"/>
        <item x="131"/>
        <item x="252"/>
        <item x="23"/>
        <item x="102"/>
        <item x="264"/>
        <item x="59"/>
        <item x="64"/>
        <item x="100"/>
        <item x="179"/>
        <item x="146"/>
        <item x="58"/>
        <item x="288"/>
        <item x="218"/>
        <item x="150"/>
        <item x="95"/>
        <item x="206"/>
        <item x="202"/>
        <item x="139"/>
        <item x="115"/>
        <item x="186"/>
        <item x="269"/>
        <item x="212"/>
        <item x="296"/>
        <item x="5"/>
        <item x="160"/>
        <item x="319"/>
        <item x="289"/>
        <item x="230"/>
        <item x="53"/>
        <item x="333"/>
        <item x="144"/>
        <item x="49"/>
        <item x="140"/>
        <item x="184"/>
        <item x="171"/>
        <item x="310"/>
        <item x="135"/>
        <item x="51"/>
        <item x="315"/>
        <item x="278"/>
        <item x="8"/>
        <item x="68"/>
        <item x="231"/>
        <item x="273"/>
        <item x="26"/>
        <item x="86"/>
        <item x="205"/>
        <item x="174"/>
        <item x="31"/>
        <item x="107"/>
        <item x="308"/>
        <item x="238"/>
        <item x="198"/>
        <item x="176"/>
        <item x="243"/>
        <item x="281"/>
        <item x="245"/>
        <item x="78"/>
        <item x="267"/>
        <item x="193"/>
        <item x="283"/>
        <item x="241"/>
        <item x="274"/>
        <item x="141"/>
        <item x="173"/>
        <item x="71"/>
        <item x="234"/>
        <item x="40"/>
        <item x="87"/>
        <item x="204"/>
        <item x="56"/>
        <item x="130"/>
        <item x="97"/>
        <item x="336"/>
        <item x="331"/>
        <item x="235"/>
        <item x="320"/>
        <item x="332"/>
        <item x="270"/>
        <item x="151"/>
        <item x="170"/>
        <item x="211"/>
        <item x="259"/>
        <item x="215"/>
        <item x="266"/>
        <item x="72"/>
        <item x="122"/>
        <item x="111"/>
        <item x="123"/>
        <item x="323"/>
        <item x="214"/>
        <item x="164"/>
        <item x="261"/>
        <item x="112"/>
        <item x="263"/>
        <item x="178"/>
        <item x="282"/>
        <item x="153"/>
        <item x="208"/>
        <item x="22"/>
        <item x="156"/>
        <item x="280"/>
        <item x="329"/>
        <item x="77"/>
        <item x="340"/>
        <item x="338"/>
        <item x="203"/>
        <item x="248"/>
        <item x="132"/>
        <item x="260"/>
        <item x="24"/>
        <item x="30"/>
        <item x="148"/>
        <item x="159"/>
        <item x="291"/>
        <item x="61"/>
        <item x="92"/>
        <item x="209"/>
        <item x="85"/>
        <item x="33"/>
        <item x="255"/>
        <item x="285"/>
        <item x="221"/>
        <item x="322"/>
        <item x="79"/>
        <item x="134"/>
        <item x="127"/>
        <item x="301"/>
        <item x="124"/>
        <item x="76"/>
        <item x="55"/>
        <item x="277"/>
        <item x="136"/>
        <item x="82"/>
        <item x="3"/>
        <item x="80"/>
        <item x="227"/>
        <item x="172"/>
        <item x="187"/>
        <item x="207"/>
        <item x="167"/>
        <item x="200"/>
        <item x="304"/>
        <item x="275"/>
        <item x="155"/>
        <item x="17"/>
        <item x="276"/>
        <item x="157"/>
        <item x="262"/>
        <item x="37"/>
        <item x="12"/>
        <item x="312"/>
        <item x="335"/>
        <item x="65"/>
        <item x="0"/>
        <item x="258"/>
        <item x="246"/>
        <item x="286"/>
        <item x="66"/>
        <item x="119"/>
        <item x="219"/>
        <item x="229"/>
        <item x="287"/>
        <item x="47"/>
        <item x="168"/>
        <item x="217"/>
        <item x="28"/>
        <item x="197"/>
        <item x="303"/>
        <item x="236"/>
        <item x="256"/>
        <item x="147"/>
        <item x="145"/>
        <item x="265"/>
        <item x="162"/>
        <item x="249"/>
        <item x="199"/>
        <item x="306"/>
        <item x="196"/>
        <item x="52"/>
        <item x="70"/>
        <item x="295"/>
        <item x="175"/>
        <item x="98"/>
        <item x="216"/>
        <item x="43"/>
        <item x="13"/>
        <item x="93"/>
        <item x="60"/>
        <item x="74"/>
        <item x="228"/>
        <item x="15"/>
        <item x="247"/>
        <item x="220"/>
        <item x="103"/>
        <item x="154"/>
        <item x="279"/>
        <item x="293"/>
        <item x="96"/>
        <item x="337"/>
        <item x="290"/>
        <item x="158"/>
        <item x="45"/>
        <item x="21"/>
        <item x="25"/>
        <item x="4"/>
        <item x="62"/>
        <item x="88"/>
        <item t="default"/>
      </items>
    </pivotField>
    <pivotField showAll="0"/>
    <pivotField numFmtId="164"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Gross Income" fld="16" baseField="0" baseItem="0" numFmtId="165"/>
  </dataFields>
  <formats count="1">
    <format dxfId="23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BD562D-A0EB-485A-9928-76209E78CFDB}"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4:B5" firstHeaderRow="1" firstDataRow="1" firstDataCol="0"/>
  <pivotFields count="20">
    <pivotField showAll="0"/>
    <pivotField showAll="0"/>
    <pivotField showAll="0"/>
    <pivotField showAll="0"/>
    <pivotField showAll="0"/>
    <pivotField showAll="0"/>
    <pivotField showAll="0"/>
    <pivotField showAll="0"/>
    <pivotField showAll="0"/>
    <pivotField dataField="1" showAll="0"/>
    <pivotField numFmtId="14" showAll="0">
      <items count="342">
        <item x="185"/>
        <item x="188"/>
        <item x="177"/>
        <item x="223"/>
        <item x="334"/>
        <item x="29"/>
        <item x="138"/>
        <item x="129"/>
        <item x="226"/>
        <item x="201"/>
        <item x="163"/>
        <item x="149"/>
        <item x="114"/>
        <item x="44"/>
        <item x="237"/>
        <item x="1"/>
        <item x="105"/>
        <item x="328"/>
        <item x="302"/>
        <item x="192"/>
        <item x="314"/>
        <item x="14"/>
        <item x="240"/>
        <item x="330"/>
        <item x="339"/>
        <item x="165"/>
        <item x="20"/>
        <item x="189"/>
        <item x="133"/>
        <item x="305"/>
        <item x="325"/>
        <item x="81"/>
        <item x="210"/>
        <item x="116"/>
        <item x="69"/>
        <item x="300"/>
        <item x="106"/>
        <item x="242"/>
        <item x="253"/>
        <item x="180"/>
        <item x="57"/>
        <item x="67"/>
        <item x="137"/>
        <item x="271"/>
        <item x="54"/>
        <item x="38"/>
        <item x="10"/>
        <item x="19"/>
        <item x="307"/>
        <item x="42"/>
        <item x="169"/>
        <item x="94"/>
        <item x="195"/>
        <item x="183"/>
        <item x="117"/>
        <item x="16"/>
        <item x="11"/>
        <item x="142"/>
        <item x="257"/>
        <item x="109"/>
        <item x="9"/>
        <item x="166"/>
        <item x="90"/>
        <item x="268"/>
        <item x="232"/>
        <item x="251"/>
        <item x="121"/>
        <item x="250"/>
        <item x="299"/>
        <item x="213"/>
        <item x="317"/>
        <item x="326"/>
        <item x="233"/>
        <item x="324"/>
        <item x="7"/>
        <item x="108"/>
        <item x="35"/>
        <item x="191"/>
        <item x="46"/>
        <item x="152"/>
        <item x="161"/>
        <item x="50"/>
        <item x="181"/>
        <item x="18"/>
        <item x="225"/>
        <item x="244"/>
        <item x="239"/>
        <item x="36"/>
        <item x="41"/>
        <item x="39"/>
        <item x="125"/>
        <item x="34"/>
        <item x="6"/>
        <item x="292"/>
        <item x="2"/>
        <item x="224"/>
        <item x="83"/>
        <item x="190"/>
        <item x="126"/>
        <item x="297"/>
        <item x="63"/>
        <item x="222"/>
        <item x="309"/>
        <item x="294"/>
        <item x="311"/>
        <item x="104"/>
        <item x="101"/>
        <item x="91"/>
        <item x="316"/>
        <item x="128"/>
        <item x="272"/>
        <item x="318"/>
        <item x="84"/>
        <item x="110"/>
        <item x="48"/>
        <item x="32"/>
        <item x="75"/>
        <item x="113"/>
        <item x="298"/>
        <item x="118"/>
        <item x="327"/>
        <item x="143"/>
        <item x="194"/>
        <item x="89"/>
        <item x="313"/>
        <item x="73"/>
        <item x="99"/>
        <item x="27"/>
        <item x="254"/>
        <item x="182"/>
        <item x="120"/>
        <item x="284"/>
        <item x="321"/>
        <item x="131"/>
        <item x="252"/>
        <item x="23"/>
        <item x="102"/>
        <item x="264"/>
        <item x="59"/>
        <item x="64"/>
        <item x="100"/>
        <item x="179"/>
        <item x="146"/>
        <item x="58"/>
        <item x="288"/>
        <item x="218"/>
        <item x="150"/>
        <item x="95"/>
        <item x="206"/>
        <item x="202"/>
        <item x="139"/>
        <item x="115"/>
        <item x="186"/>
        <item x="269"/>
        <item x="212"/>
        <item x="296"/>
        <item x="5"/>
        <item x="160"/>
        <item x="319"/>
        <item x="289"/>
        <item x="230"/>
        <item x="53"/>
        <item x="333"/>
        <item x="144"/>
        <item x="49"/>
        <item x="140"/>
        <item x="184"/>
        <item x="171"/>
        <item x="310"/>
        <item x="135"/>
        <item x="51"/>
        <item x="315"/>
        <item x="278"/>
        <item x="8"/>
        <item x="68"/>
        <item x="231"/>
        <item x="273"/>
        <item x="26"/>
        <item x="86"/>
        <item x="205"/>
        <item x="174"/>
        <item x="31"/>
        <item x="107"/>
        <item x="308"/>
        <item x="238"/>
        <item x="198"/>
        <item x="176"/>
        <item x="243"/>
        <item x="281"/>
        <item x="245"/>
        <item x="78"/>
        <item x="267"/>
        <item x="193"/>
        <item x="283"/>
        <item x="241"/>
        <item x="274"/>
        <item x="141"/>
        <item x="173"/>
        <item x="71"/>
        <item x="234"/>
        <item x="40"/>
        <item x="87"/>
        <item x="204"/>
        <item x="56"/>
        <item x="130"/>
        <item x="97"/>
        <item x="336"/>
        <item x="331"/>
        <item x="235"/>
        <item x="320"/>
        <item x="332"/>
        <item x="270"/>
        <item x="151"/>
        <item x="170"/>
        <item x="211"/>
        <item x="259"/>
        <item x="215"/>
        <item x="266"/>
        <item x="72"/>
        <item x="122"/>
        <item x="111"/>
        <item x="123"/>
        <item x="323"/>
        <item x="214"/>
        <item x="164"/>
        <item x="261"/>
        <item x="112"/>
        <item x="263"/>
        <item x="178"/>
        <item x="282"/>
        <item x="153"/>
        <item x="208"/>
        <item x="22"/>
        <item x="156"/>
        <item x="280"/>
        <item x="329"/>
        <item x="77"/>
        <item x="340"/>
        <item x="338"/>
        <item x="203"/>
        <item x="248"/>
        <item x="132"/>
        <item x="260"/>
        <item x="24"/>
        <item x="30"/>
        <item x="148"/>
        <item x="159"/>
        <item x="291"/>
        <item x="61"/>
        <item x="92"/>
        <item x="209"/>
        <item x="85"/>
        <item x="33"/>
        <item x="255"/>
        <item x="285"/>
        <item x="221"/>
        <item x="322"/>
        <item x="79"/>
        <item x="134"/>
        <item x="127"/>
        <item x="301"/>
        <item x="124"/>
        <item x="76"/>
        <item x="55"/>
        <item x="277"/>
        <item x="136"/>
        <item x="82"/>
        <item x="3"/>
        <item x="80"/>
        <item x="227"/>
        <item x="172"/>
        <item x="187"/>
        <item x="207"/>
        <item x="167"/>
        <item x="200"/>
        <item x="304"/>
        <item x="275"/>
        <item x="155"/>
        <item x="17"/>
        <item x="276"/>
        <item x="157"/>
        <item x="262"/>
        <item x="37"/>
        <item x="12"/>
        <item x="312"/>
        <item x="335"/>
        <item x="65"/>
        <item x="0"/>
        <item x="258"/>
        <item x="246"/>
        <item x="286"/>
        <item x="66"/>
        <item x="119"/>
        <item x="219"/>
        <item x="229"/>
        <item x="287"/>
        <item x="47"/>
        <item x="168"/>
        <item x="217"/>
        <item x="28"/>
        <item x="197"/>
        <item x="303"/>
        <item x="236"/>
        <item x="256"/>
        <item x="147"/>
        <item x="145"/>
        <item x="265"/>
        <item x="162"/>
        <item x="249"/>
        <item x="199"/>
        <item x="306"/>
        <item x="196"/>
        <item x="52"/>
        <item x="70"/>
        <item x="295"/>
        <item x="175"/>
        <item x="98"/>
        <item x="216"/>
        <item x="43"/>
        <item x="13"/>
        <item x="93"/>
        <item x="60"/>
        <item x="74"/>
        <item x="228"/>
        <item x="15"/>
        <item x="247"/>
        <item x="220"/>
        <item x="103"/>
        <item x="154"/>
        <item x="279"/>
        <item x="293"/>
        <item x="96"/>
        <item x="337"/>
        <item x="290"/>
        <item x="158"/>
        <item x="45"/>
        <item x="21"/>
        <item x="25"/>
        <item x="4"/>
        <item x="62"/>
        <item x="88"/>
        <item t="default"/>
      </items>
    </pivotField>
    <pivotField showAll="0"/>
    <pivotField numFmtId="164"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fld="9" baseField="0" baseItem="0" numFmtId="165"/>
  </dataFields>
  <formats count="1">
    <format dxfId="23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BCD57A-D1BD-40E3-8D7E-5F869294652D}"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5:B36" firstHeaderRow="1" firstDataRow="1" firstDataCol="0"/>
  <pivotFields count="20">
    <pivotField showAll="0"/>
    <pivotField showAll="0"/>
    <pivotField showAll="0"/>
    <pivotField showAll="0"/>
    <pivotField showAll="0"/>
    <pivotField showAll="0"/>
    <pivotField showAll="0"/>
    <pivotField dataField="1" showAll="0"/>
    <pivotField showAll="0"/>
    <pivotField showAll="0"/>
    <pivotField numFmtId="14" showAll="0">
      <items count="342">
        <item x="185"/>
        <item x="188"/>
        <item x="177"/>
        <item x="223"/>
        <item x="334"/>
        <item x="29"/>
        <item x="138"/>
        <item x="129"/>
        <item x="226"/>
        <item x="201"/>
        <item x="163"/>
        <item x="149"/>
        <item x="114"/>
        <item x="44"/>
        <item x="237"/>
        <item x="1"/>
        <item x="105"/>
        <item x="328"/>
        <item x="302"/>
        <item x="192"/>
        <item x="314"/>
        <item x="14"/>
        <item x="240"/>
        <item x="330"/>
        <item x="339"/>
        <item x="165"/>
        <item x="20"/>
        <item x="189"/>
        <item x="133"/>
        <item x="305"/>
        <item x="325"/>
        <item x="81"/>
        <item x="210"/>
        <item x="116"/>
        <item x="69"/>
        <item x="300"/>
        <item x="106"/>
        <item x="242"/>
        <item x="253"/>
        <item x="180"/>
        <item x="57"/>
        <item x="67"/>
        <item x="137"/>
        <item x="271"/>
        <item x="54"/>
        <item x="38"/>
        <item x="10"/>
        <item x="19"/>
        <item x="307"/>
        <item x="42"/>
        <item x="169"/>
        <item x="94"/>
        <item x="195"/>
        <item x="183"/>
        <item x="117"/>
        <item x="16"/>
        <item x="11"/>
        <item x="142"/>
        <item x="257"/>
        <item x="109"/>
        <item x="9"/>
        <item x="166"/>
        <item x="90"/>
        <item x="268"/>
        <item x="232"/>
        <item x="251"/>
        <item x="121"/>
        <item x="250"/>
        <item x="299"/>
        <item x="213"/>
        <item x="317"/>
        <item x="326"/>
        <item x="233"/>
        <item x="324"/>
        <item x="7"/>
        <item x="108"/>
        <item x="35"/>
        <item x="191"/>
        <item x="46"/>
        <item x="152"/>
        <item x="161"/>
        <item x="50"/>
        <item x="181"/>
        <item x="18"/>
        <item x="225"/>
        <item x="244"/>
        <item x="239"/>
        <item x="36"/>
        <item x="41"/>
        <item x="39"/>
        <item x="125"/>
        <item x="34"/>
        <item x="6"/>
        <item x="292"/>
        <item x="2"/>
        <item x="224"/>
        <item x="83"/>
        <item x="190"/>
        <item x="126"/>
        <item x="297"/>
        <item x="63"/>
        <item x="222"/>
        <item x="309"/>
        <item x="294"/>
        <item x="311"/>
        <item x="104"/>
        <item x="101"/>
        <item x="91"/>
        <item x="316"/>
        <item x="128"/>
        <item x="272"/>
        <item x="318"/>
        <item x="84"/>
        <item x="110"/>
        <item x="48"/>
        <item x="32"/>
        <item x="75"/>
        <item x="113"/>
        <item x="298"/>
        <item x="118"/>
        <item x="327"/>
        <item x="143"/>
        <item x="194"/>
        <item x="89"/>
        <item x="313"/>
        <item x="73"/>
        <item x="99"/>
        <item x="27"/>
        <item x="254"/>
        <item x="182"/>
        <item x="120"/>
        <item x="284"/>
        <item x="321"/>
        <item x="131"/>
        <item x="252"/>
        <item x="23"/>
        <item x="102"/>
        <item x="264"/>
        <item x="59"/>
        <item x="64"/>
        <item x="100"/>
        <item x="179"/>
        <item x="146"/>
        <item x="58"/>
        <item x="288"/>
        <item x="218"/>
        <item x="150"/>
        <item x="95"/>
        <item x="206"/>
        <item x="202"/>
        <item x="139"/>
        <item x="115"/>
        <item x="186"/>
        <item x="269"/>
        <item x="212"/>
        <item x="296"/>
        <item x="5"/>
        <item x="160"/>
        <item x="319"/>
        <item x="289"/>
        <item x="230"/>
        <item x="53"/>
        <item x="333"/>
        <item x="144"/>
        <item x="49"/>
        <item x="140"/>
        <item x="184"/>
        <item x="171"/>
        <item x="310"/>
        <item x="135"/>
        <item x="51"/>
        <item x="315"/>
        <item x="278"/>
        <item x="8"/>
        <item x="68"/>
        <item x="231"/>
        <item x="273"/>
        <item x="26"/>
        <item x="86"/>
        <item x="205"/>
        <item x="174"/>
        <item x="31"/>
        <item x="107"/>
        <item x="308"/>
        <item x="238"/>
        <item x="198"/>
        <item x="176"/>
        <item x="243"/>
        <item x="281"/>
        <item x="245"/>
        <item x="78"/>
        <item x="267"/>
        <item x="193"/>
        <item x="283"/>
        <item x="241"/>
        <item x="274"/>
        <item x="141"/>
        <item x="173"/>
        <item x="71"/>
        <item x="234"/>
        <item x="40"/>
        <item x="87"/>
        <item x="204"/>
        <item x="56"/>
        <item x="130"/>
        <item x="97"/>
        <item x="336"/>
        <item x="331"/>
        <item x="235"/>
        <item x="320"/>
        <item x="332"/>
        <item x="270"/>
        <item x="151"/>
        <item x="170"/>
        <item x="211"/>
        <item x="259"/>
        <item x="215"/>
        <item x="266"/>
        <item x="72"/>
        <item x="122"/>
        <item x="111"/>
        <item x="123"/>
        <item x="323"/>
        <item x="214"/>
        <item x="164"/>
        <item x="261"/>
        <item x="112"/>
        <item x="263"/>
        <item x="178"/>
        <item x="282"/>
        <item x="153"/>
        <item x="208"/>
        <item x="22"/>
        <item x="156"/>
        <item x="280"/>
        <item x="329"/>
        <item x="77"/>
        <item x="340"/>
        <item x="338"/>
        <item x="203"/>
        <item x="248"/>
        <item x="132"/>
        <item x="260"/>
        <item x="24"/>
        <item x="30"/>
        <item x="148"/>
        <item x="159"/>
        <item x="291"/>
        <item x="61"/>
        <item x="92"/>
        <item x="209"/>
        <item x="85"/>
        <item x="33"/>
        <item x="255"/>
        <item x="285"/>
        <item x="221"/>
        <item x="322"/>
        <item x="79"/>
        <item x="134"/>
        <item x="127"/>
        <item x="301"/>
        <item x="124"/>
        <item x="76"/>
        <item x="55"/>
        <item x="277"/>
        <item x="136"/>
        <item x="82"/>
        <item x="3"/>
        <item x="80"/>
        <item x="227"/>
        <item x="172"/>
        <item x="187"/>
        <item x="207"/>
        <item x="167"/>
        <item x="200"/>
        <item x="304"/>
        <item x="275"/>
        <item x="155"/>
        <item x="17"/>
        <item x="276"/>
        <item x="157"/>
        <item x="262"/>
        <item x="37"/>
        <item x="12"/>
        <item x="312"/>
        <item x="335"/>
        <item x="65"/>
        <item x="0"/>
        <item x="258"/>
        <item x="246"/>
        <item x="286"/>
        <item x="66"/>
        <item x="119"/>
        <item x="219"/>
        <item x="229"/>
        <item x="287"/>
        <item x="47"/>
        <item x="168"/>
        <item x="217"/>
        <item x="28"/>
        <item x="197"/>
        <item x="303"/>
        <item x="236"/>
        <item x="256"/>
        <item x="147"/>
        <item x="145"/>
        <item x="265"/>
        <item x="162"/>
        <item x="249"/>
        <item x="199"/>
        <item x="306"/>
        <item x="196"/>
        <item x="52"/>
        <item x="70"/>
        <item x="295"/>
        <item x="175"/>
        <item x="98"/>
        <item x="216"/>
        <item x="43"/>
        <item x="13"/>
        <item x="93"/>
        <item x="60"/>
        <item x="74"/>
        <item x="228"/>
        <item x="15"/>
        <item x="247"/>
        <item x="220"/>
        <item x="103"/>
        <item x="154"/>
        <item x="279"/>
        <item x="293"/>
        <item x="96"/>
        <item x="337"/>
        <item x="290"/>
        <item x="158"/>
        <item x="45"/>
        <item x="21"/>
        <item x="25"/>
        <item x="4"/>
        <item x="62"/>
        <item x="88"/>
        <item t="default"/>
      </items>
    </pivotField>
    <pivotField showAll="0"/>
    <pivotField numFmtId="164"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7" baseField="0" baseItem="0" numFmtId="3"/>
  </dataFields>
  <formats count="1">
    <format dxfId="23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2923A2-6E79-49B8-9269-07630356BBA6}"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0:B31" firstHeaderRow="1" firstDataRow="1" firstDataCol="0"/>
  <pivotFields count="20">
    <pivotField showAll="0"/>
    <pivotField showAll="0"/>
    <pivotField showAll="0"/>
    <pivotField showAll="0"/>
    <pivotField showAll="0"/>
    <pivotField showAll="0"/>
    <pivotField showAll="0"/>
    <pivotField showAll="0"/>
    <pivotField showAll="0"/>
    <pivotField showAll="0"/>
    <pivotField numFmtId="14" showAll="0">
      <items count="342">
        <item x="185"/>
        <item x="188"/>
        <item x="177"/>
        <item x="223"/>
        <item x="334"/>
        <item x="29"/>
        <item x="138"/>
        <item x="129"/>
        <item x="226"/>
        <item x="201"/>
        <item x="163"/>
        <item x="149"/>
        <item x="114"/>
        <item x="44"/>
        <item x="237"/>
        <item x="1"/>
        <item x="105"/>
        <item x="328"/>
        <item x="302"/>
        <item x="192"/>
        <item x="314"/>
        <item x="14"/>
        <item x="240"/>
        <item x="330"/>
        <item x="339"/>
        <item x="165"/>
        <item x="20"/>
        <item x="189"/>
        <item x="133"/>
        <item x="305"/>
        <item x="325"/>
        <item x="81"/>
        <item x="210"/>
        <item x="116"/>
        <item x="69"/>
        <item x="300"/>
        <item x="106"/>
        <item x="242"/>
        <item x="253"/>
        <item x="180"/>
        <item x="57"/>
        <item x="67"/>
        <item x="137"/>
        <item x="271"/>
        <item x="54"/>
        <item x="38"/>
        <item x="10"/>
        <item x="19"/>
        <item x="307"/>
        <item x="42"/>
        <item x="169"/>
        <item x="94"/>
        <item x="195"/>
        <item x="183"/>
        <item x="117"/>
        <item x="16"/>
        <item x="11"/>
        <item x="142"/>
        <item x="257"/>
        <item x="109"/>
        <item x="9"/>
        <item x="166"/>
        <item x="90"/>
        <item x="268"/>
        <item x="232"/>
        <item x="251"/>
        <item x="121"/>
        <item x="250"/>
        <item x="299"/>
        <item x="213"/>
        <item x="317"/>
        <item x="326"/>
        <item x="233"/>
        <item x="324"/>
        <item x="7"/>
        <item x="108"/>
        <item x="35"/>
        <item x="191"/>
        <item x="46"/>
        <item x="152"/>
        <item x="161"/>
        <item x="50"/>
        <item x="181"/>
        <item x="18"/>
        <item x="225"/>
        <item x="244"/>
        <item x="239"/>
        <item x="36"/>
        <item x="41"/>
        <item x="39"/>
        <item x="125"/>
        <item x="34"/>
        <item x="6"/>
        <item x="292"/>
        <item x="2"/>
        <item x="224"/>
        <item x="83"/>
        <item x="190"/>
        <item x="126"/>
        <item x="297"/>
        <item x="63"/>
        <item x="222"/>
        <item x="309"/>
        <item x="294"/>
        <item x="311"/>
        <item x="104"/>
        <item x="101"/>
        <item x="91"/>
        <item x="316"/>
        <item x="128"/>
        <item x="272"/>
        <item x="318"/>
        <item x="84"/>
        <item x="110"/>
        <item x="48"/>
        <item x="32"/>
        <item x="75"/>
        <item x="113"/>
        <item x="298"/>
        <item x="118"/>
        <item x="327"/>
        <item x="143"/>
        <item x="194"/>
        <item x="89"/>
        <item x="313"/>
        <item x="73"/>
        <item x="99"/>
        <item x="27"/>
        <item x="254"/>
        <item x="182"/>
        <item x="120"/>
        <item x="284"/>
        <item x="321"/>
        <item x="131"/>
        <item x="252"/>
        <item x="23"/>
        <item x="102"/>
        <item x="264"/>
        <item x="59"/>
        <item x="64"/>
        <item x="100"/>
        <item x="179"/>
        <item x="146"/>
        <item x="58"/>
        <item x="288"/>
        <item x="218"/>
        <item x="150"/>
        <item x="95"/>
        <item x="206"/>
        <item x="202"/>
        <item x="139"/>
        <item x="115"/>
        <item x="186"/>
        <item x="269"/>
        <item x="212"/>
        <item x="296"/>
        <item x="5"/>
        <item x="160"/>
        <item x="319"/>
        <item x="289"/>
        <item x="230"/>
        <item x="53"/>
        <item x="333"/>
        <item x="144"/>
        <item x="49"/>
        <item x="140"/>
        <item x="184"/>
        <item x="171"/>
        <item x="310"/>
        <item x="135"/>
        <item x="51"/>
        <item x="315"/>
        <item x="278"/>
        <item x="8"/>
        <item x="68"/>
        <item x="231"/>
        <item x="273"/>
        <item x="26"/>
        <item x="86"/>
        <item x="205"/>
        <item x="174"/>
        <item x="31"/>
        <item x="107"/>
        <item x="308"/>
        <item x="238"/>
        <item x="198"/>
        <item x="176"/>
        <item x="243"/>
        <item x="281"/>
        <item x="245"/>
        <item x="78"/>
        <item x="267"/>
        <item x="193"/>
        <item x="283"/>
        <item x="241"/>
        <item x="274"/>
        <item x="141"/>
        <item x="173"/>
        <item x="71"/>
        <item x="234"/>
        <item x="40"/>
        <item x="87"/>
        <item x="204"/>
        <item x="56"/>
        <item x="130"/>
        <item x="97"/>
        <item x="336"/>
        <item x="331"/>
        <item x="235"/>
        <item x="320"/>
        <item x="332"/>
        <item x="270"/>
        <item x="151"/>
        <item x="170"/>
        <item x="211"/>
        <item x="259"/>
        <item x="215"/>
        <item x="266"/>
        <item x="72"/>
        <item x="122"/>
        <item x="111"/>
        <item x="123"/>
        <item x="323"/>
        <item x="214"/>
        <item x="164"/>
        <item x="261"/>
        <item x="112"/>
        <item x="263"/>
        <item x="178"/>
        <item x="282"/>
        <item x="153"/>
        <item x="208"/>
        <item x="22"/>
        <item x="156"/>
        <item x="280"/>
        <item x="329"/>
        <item x="77"/>
        <item x="340"/>
        <item x="338"/>
        <item x="203"/>
        <item x="248"/>
        <item x="132"/>
        <item x="260"/>
        <item x="24"/>
        <item x="30"/>
        <item x="148"/>
        <item x="159"/>
        <item x="291"/>
        <item x="61"/>
        <item x="92"/>
        <item x="209"/>
        <item x="85"/>
        <item x="33"/>
        <item x="255"/>
        <item x="285"/>
        <item x="221"/>
        <item x="322"/>
        <item x="79"/>
        <item x="134"/>
        <item x="127"/>
        <item x="301"/>
        <item x="124"/>
        <item x="76"/>
        <item x="55"/>
        <item x="277"/>
        <item x="136"/>
        <item x="82"/>
        <item x="3"/>
        <item x="80"/>
        <item x="227"/>
        <item x="172"/>
        <item x="187"/>
        <item x="207"/>
        <item x="167"/>
        <item x="200"/>
        <item x="304"/>
        <item x="275"/>
        <item x="155"/>
        <item x="17"/>
        <item x="276"/>
        <item x="157"/>
        <item x="262"/>
        <item x="37"/>
        <item x="12"/>
        <item x="312"/>
        <item x="335"/>
        <item x="65"/>
        <item x="0"/>
        <item x="258"/>
        <item x="246"/>
        <item x="286"/>
        <item x="66"/>
        <item x="119"/>
        <item x="219"/>
        <item x="229"/>
        <item x="287"/>
        <item x="47"/>
        <item x="168"/>
        <item x="217"/>
        <item x="28"/>
        <item x="197"/>
        <item x="303"/>
        <item x="236"/>
        <item x="256"/>
        <item x="147"/>
        <item x="145"/>
        <item x="265"/>
        <item x="162"/>
        <item x="249"/>
        <item x="199"/>
        <item x="306"/>
        <item x="196"/>
        <item x="52"/>
        <item x="70"/>
        <item x="295"/>
        <item x="175"/>
        <item x="98"/>
        <item x="216"/>
        <item x="43"/>
        <item x="13"/>
        <item x="93"/>
        <item x="60"/>
        <item x="74"/>
        <item x="228"/>
        <item x="15"/>
        <item x="247"/>
        <item x="220"/>
        <item x="103"/>
        <item x="154"/>
        <item x="279"/>
        <item x="293"/>
        <item x="96"/>
        <item x="337"/>
        <item x="290"/>
        <item x="158"/>
        <item x="45"/>
        <item x="21"/>
        <item x="25"/>
        <item x="4"/>
        <item x="62"/>
        <item x="88"/>
        <item t="default"/>
      </items>
    </pivotField>
    <pivotField showAll="0"/>
    <pivotField numFmtId="164"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ating" fld="17" subtotal="average" baseField="0" baseItem="0" numFmtId="2"/>
  </dataFields>
  <formats count="1">
    <format dxfId="23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9BC2BA6-4B32-42FD-92D6-2B385F0F5325}"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extLst>
    <ext xmlns:x15="http://schemas.microsoft.com/office/spreadsheetml/2010/11/main" uri="{883FBD77-0823-4a55-B5E3-86C4891E6966}">
      <x15:queryTable sourceDataName="Query - supermarket_sales_2020"/>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DC9F388-6782-494C-8CA0-BC8528932086}" autoFormatId="16" applyNumberFormats="0" applyBorderFormats="0" applyFontFormats="0" applyPatternFormats="0" applyAlignmentFormats="0" applyWidthHeightFormats="0">
  <queryTableRefresh nextId="19">
    <queryTableFields count="18">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tableColumnId="9"/>
      <queryTableField id="10" name="Total" tableColumnId="10"/>
      <queryTableField id="11" name="Date" tableColumnId="11"/>
      <queryTableField id="18" dataBound="0" tableColumnId="18"/>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extLst>
    <ext xmlns:x15="http://schemas.microsoft.com/office/spreadsheetml/2010/11/main" uri="{883FBD77-0823-4a55-B5E3-86C4891E6966}">
      <x15:queryTable sourceDataName="Query - supermarket_sales_2020"/>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5245772-95C6-4BDE-B5AF-38C3242C6E0C}" sourceName="City">
  <pivotTables>
    <pivotTable tabId="3" name="PivotTable6"/>
    <pivotTable tabId="3" name="PivotTable8"/>
  </pivotTables>
  <data>
    <tabular pivotCacheId="18894835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F5DEACF0-612E-4AC0-978B-A2BBB44EE652}" sourceName="Product Line">
  <pivotTables>
    <pivotTable tabId="3" name="PivotTable6"/>
    <pivotTable tabId="3" name="PivotTable12"/>
    <pivotTable tabId="3" name="PivotTable9"/>
    <pivotTable tabId="3" name="PivotTable5"/>
    <pivotTable tabId="3" name="PivotTable8"/>
    <pivotTable tabId="3" name="PivotTable10"/>
    <pivotTable tabId="3" name="PivotTable7"/>
  </pivotTables>
  <data>
    <tabular pivotCacheId="188948359">
      <items count="5">
        <i x="1" s="1"/>
        <i x="2" s="1"/>
        <i x="3"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961DEB0-D882-4C86-986A-9822D4814CC3}" sourceName="Months (Date)">
  <pivotTables>
    <pivotTable tabId="3" name="PivotTable14"/>
    <pivotTable tabId="3" name="PivotTable5"/>
    <pivotTable tabId="3" name="PivotTable1"/>
    <pivotTable tabId="3" name="PivotTable10"/>
    <pivotTable tabId="3" name="PivotTable11"/>
    <pivotTable tabId="3" name="PivotTable12"/>
    <pivotTable tabId="3" name="PivotTable2"/>
    <pivotTable tabId="3" name="PivotTable3"/>
    <pivotTable tabId="3" name="PivotTable4"/>
    <pivotTable tabId="3" name="PivotTable6"/>
    <pivotTable tabId="3" name="PivotTable7"/>
    <pivotTable tabId="3" name="PivotTable8"/>
    <pivotTable tabId="3" name="PivotTable9"/>
  </pivotTables>
  <data>
    <tabular pivotCacheId="188948359">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9E99EC4F-BD9C-4B93-8C01-B04D12662BDF}" sourceName="Payment">
  <pivotTables>
    <pivotTable tabId="3" name="PivotTable7"/>
  </pivotTables>
  <data>
    <tabular pivotCacheId="18894835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39951DB-8FC3-46C8-AE32-CBD739271B45}" cache="Slicer_City" caption="City" columnCount="3" style="SlicerStyleLight1 2" rowHeight="756000"/>
  <slicer name="Product Line" xr10:uid="{63BBF233-A996-4B0C-8379-C6333753A0E6}" cache="Slicer_Product_Line" caption="Product Line" columnCount="2" style="SlicerStyleLight1 2" rowHeight="540000"/>
  <slicer name="Months (Date)" xr10:uid="{675745CE-CD62-437B-8F23-61459783E055}" cache="Slicer_Months__Date" caption="Months" columnCount="4" style="SlicerStyleLight1 2" rowHeight="540000"/>
  <slicer name="Payment" xr10:uid="{434C37AD-9317-4FB6-AEAC-D065251542DB}" cache="Slicer_Payment" caption="Payment" columnCount="3" style="SlicerStyleLight1 2" rowHeight="75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EFB419-8AF6-4B7B-AD8F-C5B3C3028601}" name="supermarket_sales_2020" displayName="supermarket_sales_2020" ref="A1:Q1001" tableType="queryTable" totalsRowShown="0">
  <autoFilter ref="A1:Q1001" xr:uid="{9AEFB419-8AF6-4B7B-AD8F-C5B3C3028601}"/>
  <tableColumns count="17">
    <tableColumn id="1" xr3:uid="{E87E6318-F031-4230-BBC7-B330751339D4}" uniqueName="1" name="Invoice ID" queryTableFieldId="1" dataDxfId="262"/>
    <tableColumn id="2" xr3:uid="{84D081AE-BF3B-4850-9AEA-C8243BE025EC}" uniqueName="2" name="Branch" queryTableFieldId="2" dataDxfId="261"/>
    <tableColumn id="3" xr3:uid="{08DF2400-48E5-4281-84B6-138729CCCF02}" uniqueName="3" name="City" queryTableFieldId="3" dataDxfId="260"/>
    <tableColumn id="4" xr3:uid="{32B8E7F4-2D3B-4DD1-A170-D26B2676FB05}" uniqueName="4" name="Customer Type" queryTableFieldId="4" dataDxfId="259"/>
    <tableColumn id="5" xr3:uid="{1A1007AF-0B94-4B02-A275-D618D0835D4D}" uniqueName="5" name="Gender" queryTableFieldId="5" dataDxfId="258"/>
    <tableColumn id="6" xr3:uid="{3E0F1FC6-8AE4-4B81-8831-714829E9390C}" uniqueName="6" name="Product Line" queryTableFieldId="6" dataDxfId="257"/>
    <tableColumn id="7" xr3:uid="{A2DFA812-7022-4385-8E8A-722C6F0623BD}" uniqueName="7" name="Unit Price" queryTableFieldId="7"/>
    <tableColumn id="8" xr3:uid="{FFA3DF6B-F8C0-4649-85D6-70DC8C1910BF}" uniqueName="8" name="Quantity" queryTableFieldId="8"/>
    <tableColumn id="9" xr3:uid="{E894E6E1-B39C-4BB6-B252-7A62426E4D82}" uniqueName="9" name="Tax" queryTableFieldId="9"/>
    <tableColumn id="10" xr3:uid="{6CDEFB1B-A502-48DD-B112-D549B592263F}" uniqueName="10" name="Total" queryTableFieldId="10"/>
    <tableColumn id="11" xr3:uid="{102FE711-6EE5-407E-8E81-9F3E016CF3B7}" uniqueName="11" name="Date" queryTableFieldId="11" dataDxfId="248"/>
    <tableColumn id="12" xr3:uid="{9E41F535-14A5-4CD2-BE69-81CBA0DCE7C4}" uniqueName="12" name="Time" queryTableFieldId="12" dataDxfId="247"/>
    <tableColumn id="13" xr3:uid="{D2EE6B0F-4F28-42F6-9793-BE60E560F9D4}" uniqueName="13" name="Payment" queryTableFieldId="13" dataDxfId="256"/>
    <tableColumn id="14" xr3:uid="{98AC08DE-F148-487A-B2F5-A0F224411FDD}" uniqueName="14" name="COGS" queryTableFieldId="14"/>
    <tableColumn id="15" xr3:uid="{C2A32609-F8CC-4652-83A6-9A7AC1596636}" uniqueName="15" name="Gross Margin Percentage" queryTableFieldId="15"/>
    <tableColumn id="16" xr3:uid="{F0CF8ECA-AC69-46CC-BF85-975B8722DA55}" uniqueName="16" name="Gross Income" queryTableFieldId="16"/>
    <tableColumn id="17" xr3:uid="{3C965BE8-D4D1-41B7-A74C-CD92774C24E4}" uniqueName="17" name="Rating" queryTableField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F967AF-DC09-40E3-84E2-DC0B34A8C16C}" name="supermarket_sales_20203" displayName="supermarket_sales_20203" ref="A1:R1001" tableType="queryTable" totalsRowShown="0">
  <autoFilter ref="A1:R1001" xr:uid="{29F967AF-DC09-40E3-84E2-DC0B34A8C16C}"/>
  <tableColumns count="18">
    <tableColumn id="1" xr3:uid="{E971EEF9-0E68-4C7D-9538-F76B8202C899}" uniqueName="1" name="Invoice ID" queryTableFieldId="1" dataDxfId="255"/>
    <tableColumn id="2" xr3:uid="{472B361B-608C-4A57-905A-34E0B5D809E4}" uniqueName="2" name="Branch" queryTableFieldId="2" dataDxfId="254"/>
    <tableColumn id="3" xr3:uid="{55E5E702-2EE7-43A1-8E5E-B91854731A19}" uniqueName="3" name="City" queryTableFieldId="3" dataDxfId="253"/>
    <tableColumn id="4" xr3:uid="{210B4F54-AE0C-40E3-A0D0-1F36918B58C6}" uniqueName="4" name="Customer Type" queryTableFieldId="4" dataDxfId="252"/>
    <tableColumn id="5" xr3:uid="{C03BBE0F-DA19-48CF-B2AC-C3626E936F01}" uniqueName="5" name="Gender" queryTableFieldId="5" dataDxfId="251"/>
    <tableColumn id="6" xr3:uid="{7FCB0871-278E-47CF-96FC-02F76DDD7CD2}" uniqueName="6" name="Product Line" queryTableFieldId="6" dataDxfId="250"/>
    <tableColumn id="7" xr3:uid="{D056B514-751D-42FB-82A4-CE94B0460A1F}" uniqueName="7" name="Unit Price" queryTableFieldId="7"/>
    <tableColumn id="8" xr3:uid="{B62480BD-E33B-4A78-9DB3-5C194D360AF4}" uniqueName="8" name="Quantity" queryTableFieldId="8"/>
    <tableColumn id="9" xr3:uid="{99442AC0-9585-4BB3-8331-93F758ECCF90}" uniqueName="9" name="Tax" queryTableFieldId="9"/>
    <tableColumn id="10" xr3:uid="{B7402536-5637-4E72-81D8-C0E04E8B155C}" uniqueName="10" name="Total" queryTableFieldId="10"/>
    <tableColumn id="11" xr3:uid="{0DAA6D03-BA75-4606-97F1-B79DF67DB1CC}" uniqueName="11" name="Date" queryTableFieldId="11" dataDxfId="246"/>
    <tableColumn id="18" xr3:uid="{9C2BE71B-6878-4A6D-850F-08FDFDCFD85C}" uniqueName="18" name="Month" queryTableFieldId="18" dataDxfId="244">
      <calculatedColumnFormula>TEXT(supermarket_sales_20203[[#This Row],[Date]],"mmm")</calculatedColumnFormula>
    </tableColumn>
    <tableColumn id="12" xr3:uid="{25A195E5-0C78-462B-91AD-96BB165A7AF9}" uniqueName="12" name="Time" queryTableFieldId="12" dataDxfId="245"/>
    <tableColumn id="13" xr3:uid="{7F47430A-7A5A-42B9-A549-74D73D1971BB}" uniqueName="13" name="Payment" queryTableFieldId="13" dataDxfId="249"/>
    <tableColumn id="14" xr3:uid="{30994B99-57A0-4F00-AB32-B35C07CF461A}" uniqueName="14" name="COGS" queryTableFieldId="14"/>
    <tableColumn id="15" xr3:uid="{45621884-34D0-4618-9009-BE80404C8646}" uniqueName="15" name="Gross Margin Percentage" queryTableFieldId="15"/>
    <tableColumn id="16" xr3:uid="{766F9C4F-C807-4D8A-9D41-5DF65A49E3CE}" uniqueName="16" name="Gross Income" queryTableFieldId="16"/>
    <tableColumn id="17" xr3:uid="{DA0BAB22-169B-410D-9344-13A7962C739B}" uniqueName="17" name="Rating"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2D6BE-BF10-41BF-8E7F-B5A72BE1C6FB}">
  <dimension ref="A1:Q1001"/>
  <sheetViews>
    <sheetView topLeftCell="A2" workbookViewId="0">
      <selection sqref="A1:Q1001"/>
    </sheetView>
  </sheetViews>
  <sheetFormatPr defaultRowHeight="14.5" x14ac:dyDescent="0.35"/>
  <cols>
    <col min="1" max="1" width="11.26953125" bestFit="1" customWidth="1"/>
    <col min="2" max="2" width="8.90625" bestFit="1" customWidth="1"/>
    <col min="3" max="3" width="9.54296875" bestFit="1" customWidth="1"/>
    <col min="4" max="4" width="15.81640625" bestFit="1" customWidth="1"/>
    <col min="5" max="5" width="9.26953125" bestFit="1" customWidth="1"/>
    <col min="6" max="6" width="18.90625" bestFit="1" customWidth="1"/>
    <col min="7" max="7" width="11.81640625" bestFit="1" customWidth="1"/>
    <col min="8" max="8" width="10.453125" bestFit="1" customWidth="1"/>
    <col min="9" max="10" width="11.81640625" bestFit="1" customWidth="1"/>
    <col min="11" max="11" width="10.08984375" bestFit="1" customWidth="1"/>
    <col min="12" max="12" width="15.1796875" bestFit="1" customWidth="1"/>
    <col min="13" max="13" width="10.54296875" bestFit="1" customWidth="1"/>
    <col min="14" max="14" width="12.453125" bestFit="1" customWidth="1"/>
    <col min="15" max="15" width="24.26953125" bestFit="1" customWidth="1"/>
    <col min="16" max="16" width="14.453125" bestFit="1" customWidth="1"/>
    <col min="17" max="17" width="11.81640625" bestFit="1"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B2" t="s">
        <v>18</v>
      </c>
      <c r="C2" t="s">
        <v>19</v>
      </c>
      <c r="D2" t="s">
        <v>20</v>
      </c>
      <c r="E2" t="s">
        <v>21</v>
      </c>
      <c r="F2" t="s">
        <v>22</v>
      </c>
      <c r="G2">
        <v>157.013398285389</v>
      </c>
      <c r="H2">
        <v>6</v>
      </c>
      <c r="I2">
        <v>94.208038971233805</v>
      </c>
      <c r="J2">
        <v>487.74220989532398</v>
      </c>
      <c r="K2" s="1">
        <v>44138</v>
      </c>
      <c r="L2" s="2">
        <v>0.22430555555555554</v>
      </c>
      <c r="M2" t="s">
        <v>23</v>
      </c>
      <c r="N2">
        <v>393.53417092409001</v>
      </c>
      <c r="O2">
        <v>80.684870601736094</v>
      </c>
      <c r="P2">
        <v>94.208038971233805</v>
      </c>
      <c r="Q2">
        <v>9.7633528389962301</v>
      </c>
    </row>
    <row r="3" spans="1:17" x14ac:dyDescent="0.35">
      <c r="A3" t="s">
        <v>24</v>
      </c>
      <c r="B3" t="s">
        <v>18</v>
      </c>
      <c r="C3" t="s">
        <v>19</v>
      </c>
      <c r="D3" t="s">
        <v>25</v>
      </c>
      <c r="E3" t="s">
        <v>26</v>
      </c>
      <c r="F3" t="s">
        <v>27</v>
      </c>
      <c r="G3">
        <v>103.791602459186</v>
      </c>
      <c r="H3">
        <v>6</v>
      </c>
      <c r="I3">
        <v>62.274961475512001</v>
      </c>
      <c r="J3">
        <v>719.79301588513795</v>
      </c>
      <c r="K3" s="1">
        <v>43847</v>
      </c>
      <c r="L3" s="2">
        <v>0.31388888888888888</v>
      </c>
      <c r="M3" t="s">
        <v>28</v>
      </c>
      <c r="N3">
        <v>657.51805440962596</v>
      </c>
      <c r="O3">
        <v>91.348212597071097</v>
      </c>
      <c r="P3">
        <v>62.2749614755121</v>
      </c>
      <c r="Q3">
        <v>3.0818725297854899</v>
      </c>
    </row>
    <row r="4" spans="1:17" x14ac:dyDescent="0.35">
      <c r="A4" t="s">
        <v>29</v>
      </c>
      <c r="B4" t="s">
        <v>18</v>
      </c>
      <c r="C4" t="s">
        <v>19</v>
      </c>
      <c r="D4" t="s">
        <v>25</v>
      </c>
      <c r="E4" t="s">
        <v>26</v>
      </c>
      <c r="F4" t="s">
        <v>30</v>
      </c>
      <c r="G4">
        <v>68.004210660879806</v>
      </c>
      <c r="H4">
        <v>7</v>
      </c>
      <c r="I4">
        <v>47.602947462615802</v>
      </c>
      <c r="J4">
        <v>151.81539013179099</v>
      </c>
      <c r="K4" s="1">
        <v>43928</v>
      </c>
      <c r="L4" s="2">
        <v>0.2416666666666667</v>
      </c>
      <c r="M4" t="s">
        <v>31</v>
      </c>
      <c r="N4">
        <v>104.212442669175</v>
      </c>
      <c r="O4">
        <v>68.644188562640693</v>
      </c>
      <c r="P4">
        <v>47.602947462615802</v>
      </c>
      <c r="Q4">
        <v>6.3552188102852396</v>
      </c>
    </row>
    <row r="5" spans="1:17" x14ac:dyDescent="0.35">
      <c r="A5" t="s">
        <v>32</v>
      </c>
      <c r="B5" t="s">
        <v>18</v>
      </c>
      <c r="C5" t="s">
        <v>19</v>
      </c>
      <c r="D5" t="s">
        <v>20</v>
      </c>
      <c r="E5" t="s">
        <v>21</v>
      </c>
      <c r="F5" t="s">
        <v>22</v>
      </c>
      <c r="G5">
        <v>10.833002361498201</v>
      </c>
      <c r="H5">
        <v>3</v>
      </c>
      <c r="I5">
        <v>3.2499007084494602</v>
      </c>
      <c r="J5">
        <v>882.36496373573902</v>
      </c>
      <c r="K5" s="1">
        <v>44117</v>
      </c>
      <c r="L5" s="2">
        <v>6.1805555555555447E-2</v>
      </c>
      <c r="M5" t="s">
        <v>23</v>
      </c>
      <c r="N5">
        <v>879.11506302728901</v>
      </c>
      <c r="O5">
        <v>99.631682938237901</v>
      </c>
      <c r="P5">
        <v>3.2499007084494398</v>
      </c>
      <c r="Q5">
        <v>5.8116148175933704</v>
      </c>
    </row>
    <row r="6" spans="1:17" x14ac:dyDescent="0.35">
      <c r="A6" t="s">
        <v>33</v>
      </c>
      <c r="B6" t="s">
        <v>18</v>
      </c>
      <c r="C6" t="s">
        <v>19</v>
      </c>
      <c r="D6" t="s">
        <v>25</v>
      </c>
      <c r="E6" t="s">
        <v>21</v>
      </c>
      <c r="F6" t="s">
        <v>30</v>
      </c>
      <c r="G6">
        <v>54.815894833365</v>
      </c>
      <c r="H6">
        <v>2</v>
      </c>
      <c r="I6">
        <v>10.963178966673</v>
      </c>
      <c r="J6">
        <v>826.41196164361997</v>
      </c>
      <c r="K6" s="1">
        <v>44193</v>
      </c>
      <c r="L6" s="2">
        <v>0.20972222222222214</v>
      </c>
      <c r="M6" t="s">
        <v>31</v>
      </c>
      <c r="N6">
        <v>815.44878267694696</v>
      </c>
      <c r="O6">
        <v>98.673400256106007</v>
      </c>
      <c r="P6">
        <v>10.963178966673</v>
      </c>
      <c r="Q6">
        <v>9.8946503537217794</v>
      </c>
    </row>
    <row r="7" spans="1:17" x14ac:dyDescent="0.35">
      <c r="A7" t="s">
        <v>34</v>
      </c>
      <c r="B7" t="s">
        <v>18</v>
      </c>
      <c r="C7" t="s">
        <v>19</v>
      </c>
      <c r="D7" t="s">
        <v>20</v>
      </c>
      <c r="E7" t="s">
        <v>21</v>
      </c>
      <c r="F7" t="s">
        <v>30</v>
      </c>
      <c r="G7">
        <v>45.234604673099398</v>
      </c>
      <c r="H7">
        <v>3</v>
      </c>
      <c r="I7">
        <v>13.570381401929801</v>
      </c>
      <c r="J7">
        <v>846.29757549398096</v>
      </c>
      <c r="K7" s="1">
        <v>43998</v>
      </c>
      <c r="L7" s="2">
        <v>0.50972222222222219</v>
      </c>
      <c r="M7" t="s">
        <v>23</v>
      </c>
      <c r="N7">
        <v>832.72719409205104</v>
      </c>
      <c r="O7">
        <v>98.396500026127399</v>
      </c>
      <c r="P7">
        <v>13.570381401929801</v>
      </c>
      <c r="Q7">
        <v>3.1142982142174098</v>
      </c>
    </row>
    <row r="8" spans="1:17" x14ac:dyDescent="0.35">
      <c r="A8" t="s">
        <v>35</v>
      </c>
      <c r="B8" t="s">
        <v>18</v>
      </c>
      <c r="C8" t="s">
        <v>19</v>
      </c>
      <c r="D8" t="s">
        <v>25</v>
      </c>
      <c r="E8" t="s">
        <v>26</v>
      </c>
      <c r="F8" t="s">
        <v>27</v>
      </c>
      <c r="G8">
        <v>184.51757766244</v>
      </c>
      <c r="H8">
        <v>2</v>
      </c>
      <c r="I8">
        <v>36.9035155324881</v>
      </c>
      <c r="J8">
        <v>981.20385747677403</v>
      </c>
      <c r="K8" s="1">
        <v>43926</v>
      </c>
      <c r="L8" s="2">
        <v>0.29374999999999996</v>
      </c>
      <c r="M8" t="s">
        <v>23</v>
      </c>
      <c r="N8">
        <v>944.30034194428595</v>
      </c>
      <c r="O8">
        <v>96.238955314812102</v>
      </c>
      <c r="P8">
        <v>36.9035155324882</v>
      </c>
      <c r="Q8">
        <v>3.97833701946288</v>
      </c>
    </row>
    <row r="9" spans="1:17" x14ac:dyDescent="0.35">
      <c r="A9" t="s">
        <v>36</v>
      </c>
      <c r="B9" t="s">
        <v>18</v>
      </c>
      <c r="C9" t="s">
        <v>19</v>
      </c>
      <c r="D9" t="s">
        <v>20</v>
      </c>
      <c r="E9" t="s">
        <v>26</v>
      </c>
      <c r="F9" t="s">
        <v>22</v>
      </c>
      <c r="G9">
        <v>6.3607199133835097</v>
      </c>
      <c r="H9">
        <v>10</v>
      </c>
      <c r="I9">
        <v>6.3607199133835097</v>
      </c>
      <c r="J9">
        <v>390.12894057552501</v>
      </c>
      <c r="K9" s="1">
        <v>43907</v>
      </c>
      <c r="L9" s="2">
        <v>0.80972222222222223</v>
      </c>
      <c r="M9" t="s">
        <v>31</v>
      </c>
      <c r="N9">
        <v>383.768220662141</v>
      </c>
      <c r="O9">
        <v>98.369585218671503</v>
      </c>
      <c r="P9">
        <v>6.3607199133834902</v>
      </c>
      <c r="Q9">
        <v>9.5963879353789796</v>
      </c>
    </row>
    <row r="10" spans="1:17" x14ac:dyDescent="0.35">
      <c r="A10" t="s">
        <v>37</v>
      </c>
      <c r="B10" t="s">
        <v>18</v>
      </c>
      <c r="C10" t="s">
        <v>19</v>
      </c>
      <c r="D10" t="s">
        <v>25</v>
      </c>
      <c r="E10" t="s">
        <v>21</v>
      </c>
      <c r="F10" t="s">
        <v>27</v>
      </c>
      <c r="G10">
        <v>106.964635292135</v>
      </c>
      <c r="H10">
        <v>7</v>
      </c>
      <c r="I10">
        <v>74.875244704494904</v>
      </c>
      <c r="J10">
        <v>984.43275773207404</v>
      </c>
      <c r="K10" s="1">
        <v>44015</v>
      </c>
      <c r="L10" s="2">
        <v>0.74305555555555558</v>
      </c>
      <c r="M10" t="s">
        <v>31</v>
      </c>
      <c r="N10">
        <v>909.55751302757903</v>
      </c>
      <c r="O10">
        <v>92.394072208954896</v>
      </c>
      <c r="P10">
        <v>74.875244704494804</v>
      </c>
      <c r="Q10">
        <v>4.8033982829382103</v>
      </c>
    </row>
    <row r="11" spans="1:17" x14ac:dyDescent="0.35">
      <c r="A11" t="s">
        <v>38</v>
      </c>
      <c r="B11" t="s">
        <v>18</v>
      </c>
      <c r="C11" t="s">
        <v>19</v>
      </c>
      <c r="D11" t="s">
        <v>20</v>
      </c>
      <c r="E11" t="s">
        <v>26</v>
      </c>
      <c r="F11" t="s">
        <v>30</v>
      </c>
      <c r="G11">
        <v>105.857813808571</v>
      </c>
      <c r="H11">
        <v>8</v>
      </c>
      <c r="I11">
        <v>84.686251046856995</v>
      </c>
      <c r="J11">
        <v>302.19510299859297</v>
      </c>
      <c r="K11" s="1">
        <v>43892</v>
      </c>
      <c r="L11" s="2">
        <v>0.44791666666666674</v>
      </c>
      <c r="M11" t="s">
        <v>31</v>
      </c>
      <c r="N11">
        <v>217.50885195173601</v>
      </c>
      <c r="O11">
        <v>71.976299348817903</v>
      </c>
      <c r="P11">
        <v>84.686251046856995</v>
      </c>
      <c r="Q11">
        <v>3.3371176189552001</v>
      </c>
    </row>
    <row r="12" spans="1:17" x14ac:dyDescent="0.35">
      <c r="A12" t="s">
        <v>39</v>
      </c>
      <c r="B12" t="s">
        <v>18</v>
      </c>
      <c r="C12" t="s">
        <v>19</v>
      </c>
      <c r="D12" t="s">
        <v>25</v>
      </c>
      <c r="E12" t="s">
        <v>21</v>
      </c>
      <c r="F12" t="s">
        <v>22</v>
      </c>
      <c r="G12">
        <v>76.724589255383194</v>
      </c>
      <c r="H12">
        <v>8</v>
      </c>
      <c r="I12">
        <v>61.379671404306499</v>
      </c>
      <c r="J12">
        <v>772.44290064966697</v>
      </c>
      <c r="K12" s="1">
        <v>43878</v>
      </c>
      <c r="L12" s="2">
        <v>0.52708333333333335</v>
      </c>
      <c r="M12" t="s">
        <v>31</v>
      </c>
      <c r="N12">
        <v>711.06322924536005</v>
      </c>
      <c r="O12">
        <v>92.053824126976494</v>
      </c>
      <c r="P12">
        <v>61.379671404306499</v>
      </c>
      <c r="Q12">
        <v>8.60004780765858</v>
      </c>
    </row>
    <row r="13" spans="1:17" x14ac:dyDescent="0.35">
      <c r="A13" t="s">
        <v>40</v>
      </c>
      <c r="B13" t="s">
        <v>18</v>
      </c>
      <c r="C13" t="s">
        <v>19</v>
      </c>
      <c r="D13" t="s">
        <v>25</v>
      </c>
      <c r="E13" t="s">
        <v>26</v>
      </c>
      <c r="F13" t="s">
        <v>27</v>
      </c>
      <c r="G13">
        <v>198.27678020032499</v>
      </c>
      <c r="H13">
        <v>6</v>
      </c>
      <c r="I13">
        <v>118.966068120195</v>
      </c>
      <c r="J13">
        <v>431.00000574002399</v>
      </c>
      <c r="K13" s="1">
        <v>43878</v>
      </c>
      <c r="L13" s="2">
        <v>0.91180555555555554</v>
      </c>
      <c r="M13" t="s">
        <v>28</v>
      </c>
      <c r="N13">
        <v>312.03393761982801</v>
      </c>
      <c r="O13">
        <v>72.397664376841107</v>
      </c>
      <c r="P13">
        <v>118.966068120195</v>
      </c>
      <c r="Q13">
        <v>5.2769032960179203</v>
      </c>
    </row>
    <row r="14" spans="1:17" x14ac:dyDescent="0.35">
      <c r="A14" t="s">
        <v>41</v>
      </c>
      <c r="B14" t="s">
        <v>18</v>
      </c>
      <c r="C14" t="s">
        <v>19</v>
      </c>
      <c r="D14" t="s">
        <v>25</v>
      </c>
      <c r="E14" t="s">
        <v>21</v>
      </c>
      <c r="F14" t="s">
        <v>30</v>
      </c>
      <c r="G14">
        <v>30.345903778632</v>
      </c>
      <c r="H14">
        <v>1</v>
      </c>
      <c r="I14">
        <v>3.0345903778632</v>
      </c>
      <c r="J14">
        <v>416.96322577179097</v>
      </c>
      <c r="K14" s="1">
        <v>43888</v>
      </c>
      <c r="L14" s="2">
        <v>5.3472222222222143E-2</v>
      </c>
      <c r="M14" t="s">
        <v>31</v>
      </c>
      <c r="N14">
        <v>413.928635393928</v>
      </c>
      <c r="O14">
        <v>99.272216303429104</v>
      </c>
      <c r="P14">
        <v>3.0345903778631902</v>
      </c>
      <c r="Q14">
        <v>7.2349321131258399</v>
      </c>
    </row>
    <row r="15" spans="1:17" x14ac:dyDescent="0.35">
      <c r="A15" t="s">
        <v>42</v>
      </c>
      <c r="B15" t="s">
        <v>18</v>
      </c>
      <c r="C15" t="s">
        <v>19</v>
      </c>
      <c r="D15" t="s">
        <v>20</v>
      </c>
      <c r="E15" t="s">
        <v>21</v>
      </c>
      <c r="F15" t="s">
        <v>27</v>
      </c>
      <c r="G15">
        <v>43.736358662112401</v>
      </c>
      <c r="H15">
        <v>6</v>
      </c>
      <c r="I15">
        <v>26.2418151972674</v>
      </c>
      <c r="J15">
        <v>64.037455086351699</v>
      </c>
      <c r="K15" s="1">
        <v>44133</v>
      </c>
      <c r="L15" s="2">
        <v>0.90277777777777768</v>
      </c>
      <c r="M15" t="s">
        <v>31</v>
      </c>
      <c r="N15">
        <v>37.7956398890842</v>
      </c>
      <c r="O15">
        <v>59.021146043543503</v>
      </c>
      <c r="P15">
        <v>26.2418151972674</v>
      </c>
      <c r="Q15">
        <v>9.1546239202418001</v>
      </c>
    </row>
    <row r="16" spans="1:17" x14ac:dyDescent="0.35">
      <c r="A16" t="s">
        <v>43</v>
      </c>
      <c r="B16" t="s">
        <v>18</v>
      </c>
      <c r="C16" t="s">
        <v>19</v>
      </c>
      <c r="D16" t="s">
        <v>25</v>
      </c>
      <c r="E16" t="s">
        <v>21</v>
      </c>
      <c r="F16" t="s">
        <v>44</v>
      </c>
      <c r="G16">
        <v>157.69683944315</v>
      </c>
      <c r="H16">
        <v>3</v>
      </c>
      <c r="I16">
        <v>47.309051832945102</v>
      </c>
      <c r="J16">
        <v>119.465873934101</v>
      </c>
      <c r="K16" s="1">
        <v>44173</v>
      </c>
      <c r="L16" s="2">
        <v>0.14444444444444438</v>
      </c>
      <c r="M16" t="s">
        <v>31</v>
      </c>
      <c r="N16">
        <v>72.156822101156294</v>
      </c>
      <c r="O16">
        <v>60.3995264295799</v>
      </c>
      <c r="P16">
        <v>47.309051832945102</v>
      </c>
      <c r="Q16">
        <v>9.6050325844226592</v>
      </c>
    </row>
    <row r="17" spans="1:17" x14ac:dyDescent="0.35">
      <c r="A17" t="s">
        <v>45</v>
      </c>
      <c r="B17" t="s">
        <v>18</v>
      </c>
      <c r="C17" t="s">
        <v>19</v>
      </c>
      <c r="D17" t="s">
        <v>25</v>
      </c>
      <c r="E17" t="s">
        <v>21</v>
      </c>
      <c r="F17" t="s">
        <v>30</v>
      </c>
      <c r="G17">
        <v>16.243965472188801</v>
      </c>
      <c r="H17">
        <v>6</v>
      </c>
      <c r="I17">
        <v>9.7463792833132903</v>
      </c>
      <c r="J17">
        <v>111.300791896755</v>
      </c>
      <c r="K17" s="1">
        <v>43853</v>
      </c>
      <c r="L17" s="2">
        <v>0.15972222222222232</v>
      </c>
      <c r="M17" t="s">
        <v>28</v>
      </c>
      <c r="N17">
        <v>101.554412613441</v>
      </c>
      <c r="O17">
        <v>91.243207602373303</v>
      </c>
      <c r="P17">
        <v>9.7463792833132796</v>
      </c>
      <c r="Q17">
        <v>6.57359449580788</v>
      </c>
    </row>
    <row r="18" spans="1:17" x14ac:dyDescent="0.35">
      <c r="A18" t="s">
        <v>46</v>
      </c>
      <c r="B18" t="s">
        <v>18</v>
      </c>
      <c r="C18" t="s">
        <v>19</v>
      </c>
      <c r="D18" t="s">
        <v>20</v>
      </c>
      <c r="E18" t="s">
        <v>26</v>
      </c>
      <c r="F18" t="s">
        <v>27</v>
      </c>
      <c r="G18">
        <v>91.260764525178303</v>
      </c>
      <c r="H18">
        <v>4</v>
      </c>
      <c r="I18">
        <v>36.504305810071301</v>
      </c>
      <c r="J18">
        <v>410.08531648769099</v>
      </c>
      <c r="K18" s="1">
        <v>44178</v>
      </c>
      <c r="L18" s="2">
        <v>0.39097222222222228</v>
      </c>
      <c r="M18" t="s">
        <v>28</v>
      </c>
      <c r="N18">
        <v>373.58101067761902</v>
      </c>
      <c r="O18">
        <v>91.098363110699907</v>
      </c>
      <c r="P18">
        <v>36.504305810071301</v>
      </c>
      <c r="Q18">
        <v>7.1094593165332798</v>
      </c>
    </row>
    <row r="19" spans="1:17" x14ac:dyDescent="0.35">
      <c r="A19" t="s">
        <v>47</v>
      </c>
      <c r="B19" t="s">
        <v>18</v>
      </c>
      <c r="C19" t="s">
        <v>19</v>
      </c>
      <c r="D19" t="s">
        <v>20</v>
      </c>
      <c r="E19" t="s">
        <v>26</v>
      </c>
      <c r="F19" t="s">
        <v>30</v>
      </c>
      <c r="G19">
        <v>195.95158761127601</v>
      </c>
      <c r="H19">
        <v>1</v>
      </c>
      <c r="I19">
        <v>19.5951587611276</v>
      </c>
      <c r="J19">
        <v>821.92183536978803</v>
      </c>
      <c r="K19" s="1">
        <v>43887</v>
      </c>
      <c r="L19" s="2">
        <v>0.21527777777777768</v>
      </c>
      <c r="M19" t="s">
        <v>28</v>
      </c>
      <c r="N19">
        <v>802.32667660866002</v>
      </c>
      <c r="O19">
        <v>97.615934031937201</v>
      </c>
      <c r="P19">
        <v>19.5951587611276</v>
      </c>
      <c r="Q19">
        <v>6.6755541199988899</v>
      </c>
    </row>
    <row r="20" spans="1:17" x14ac:dyDescent="0.35">
      <c r="A20" t="s">
        <v>48</v>
      </c>
      <c r="B20" t="s">
        <v>18</v>
      </c>
      <c r="C20" t="s">
        <v>19</v>
      </c>
      <c r="D20" t="s">
        <v>25</v>
      </c>
      <c r="E20" t="s">
        <v>26</v>
      </c>
      <c r="F20" t="s">
        <v>44</v>
      </c>
      <c r="G20">
        <v>170.988976152872</v>
      </c>
      <c r="H20">
        <v>1</v>
      </c>
      <c r="I20">
        <v>17.0988976152872</v>
      </c>
      <c r="J20">
        <v>594.79605400207595</v>
      </c>
      <c r="K20" s="1">
        <v>44128</v>
      </c>
      <c r="L20" s="2">
        <v>0.78611111111111098</v>
      </c>
      <c r="M20" t="s">
        <v>28</v>
      </c>
      <c r="N20">
        <v>577.69715638678804</v>
      </c>
      <c r="O20">
        <v>97.125250327362096</v>
      </c>
      <c r="P20">
        <v>17.098897615287299</v>
      </c>
      <c r="Q20">
        <v>5.2591484115089999</v>
      </c>
    </row>
    <row r="21" spans="1:17" x14ac:dyDescent="0.35">
      <c r="A21" t="s">
        <v>49</v>
      </c>
      <c r="B21" t="s">
        <v>18</v>
      </c>
      <c r="C21" t="s">
        <v>19</v>
      </c>
      <c r="D21" t="s">
        <v>20</v>
      </c>
      <c r="E21" t="s">
        <v>21</v>
      </c>
      <c r="F21" t="s">
        <v>50</v>
      </c>
      <c r="G21">
        <v>39.277215290091199</v>
      </c>
      <c r="H21">
        <v>9</v>
      </c>
      <c r="I21">
        <v>35.349493761082101</v>
      </c>
      <c r="J21">
        <v>867.30200925655697</v>
      </c>
      <c r="K21" s="1">
        <v>43916</v>
      </c>
      <c r="L21" s="2">
        <v>0.98124999999999996</v>
      </c>
      <c r="M21" t="s">
        <v>28</v>
      </c>
      <c r="N21">
        <v>831.95251549547402</v>
      </c>
      <c r="O21">
        <v>95.924200176662396</v>
      </c>
      <c r="P21">
        <v>35.349493761082101</v>
      </c>
      <c r="Q21">
        <v>8.4092836992998805</v>
      </c>
    </row>
    <row r="22" spans="1:17" x14ac:dyDescent="0.35">
      <c r="A22" t="s">
        <v>51</v>
      </c>
      <c r="B22" t="s">
        <v>18</v>
      </c>
      <c r="C22" t="s">
        <v>19</v>
      </c>
      <c r="D22" t="s">
        <v>25</v>
      </c>
      <c r="E22" t="s">
        <v>21</v>
      </c>
      <c r="F22" t="s">
        <v>22</v>
      </c>
      <c r="G22">
        <v>169.37228490134899</v>
      </c>
      <c r="H22">
        <v>4</v>
      </c>
      <c r="I22">
        <v>67.748913960539696</v>
      </c>
      <c r="J22">
        <v>258.60695470331899</v>
      </c>
      <c r="K22" s="1">
        <v>43879</v>
      </c>
      <c r="L22" s="2">
        <v>0.95416666666666661</v>
      </c>
      <c r="M22" t="s">
        <v>31</v>
      </c>
      <c r="N22">
        <v>190.85804074277999</v>
      </c>
      <c r="O22">
        <v>73.802361951841903</v>
      </c>
      <c r="P22">
        <v>67.748913960539696</v>
      </c>
      <c r="Q22">
        <v>6.7224179707411604</v>
      </c>
    </row>
    <row r="23" spans="1:17" x14ac:dyDescent="0.35">
      <c r="A23" t="s">
        <v>52</v>
      </c>
      <c r="B23" t="s">
        <v>18</v>
      </c>
      <c r="C23" t="s">
        <v>19</v>
      </c>
      <c r="D23" t="s">
        <v>25</v>
      </c>
      <c r="E23" t="s">
        <v>21</v>
      </c>
      <c r="F23" t="s">
        <v>44</v>
      </c>
      <c r="G23">
        <v>119.022748172635</v>
      </c>
      <c r="H23">
        <v>10</v>
      </c>
      <c r="I23">
        <v>119.022748172635</v>
      </c>
      <c r="J23">
        <v>493.24996328211301</v>
      </c>
      <c r="K23" s="1">
        <v>43858</v>
      </c>
      <c r="L23" s="2">
        <v>5.0694444444444375E-2</v>
      </c>
      <c r="M23" t="s">
        <v>23</v>
      </c>
      <c r="N23">
        <v>374.22721510947798</v>
      </c>
      <c r="O23">
        <v>75.869689400349699</v>
      </c>
      <c r="P23">
        <v>119.022748172635</v>
      </c>
      <c r="Q23">
        <v>9.1776721160850503</v>
      </c>
    </row>
    <row r="24" spans="1:17" x14ac:dyDescent="0.35">
      <c r="A24" t="s">
        <v>53</v>
      </c>
      <c r="B24" t="s">
        <v>18</v>
      </c>
      <c r="C24" t="s">
        <v>19</v>
      </c>
      <c r="D24" t="s">
        <v>20</v>
      </c>
      <c r="E24" t="s">
        <v>26</v>
      </c>
      <c r="F24" t="s">
        <v>27</v>
      </c>
      <c r="G24">
        <v>30.699303858237698</v>
      </c>
      <c r="H24">
        <v>4</v>
      </c>
      <c r="I24">
        <v>12.279721543295</v>
      </c>
      <c r="J24">
        <v>453.74144762165201</v>
      </c>
      <c r="K24" s="1">
        <v>44191</v>
      </c>
      <c r="L24" s="2">
        <v>0.92291666666666661</v>
      </c>
      <c r="M24" t="s">
        <v>28</v>
      </c>
      <c r="N24">
        <v>441.461726078357</v>
      </c>
      <c r="O24">
        <v>97.293674270300599</v>
      </c>
      <c r="P24">
        <v>12.279721543295</v>
      </c>
      <c r="Q24">
        <v>7.0545214610673197</v>
      </c>
    </row>
    <row r="25" spans="1:17" x14ac:dyDescent="0.35">
      <c r="A25" t="s">
        <v>54</v>
      </c>
      <c r="B25" t="s">
        <v>18</v>
      </c>
      <c r="C25" t="s">
        <v>19</v>
      </c>
      <c r="D25" t="s">
        <v>25</v>
      </c>
      <c r="E25" t="s">
        <v>26</v>
      </c>
      <c r="F25" t="s">
        <v>44</v>
      </c>
      <c r="G25">
        <v>64.460938262400006</v>
      </c>
      <c r="H25">
        <v>2</v>
      </c>
      <c r="I25">
        <v>12.892187652480001</v>
      </c>
      <c r="J25">
        <v>999.52746186014895</v>
      </c>
      <c r="K25" s="1">
        <v>44078</v>
      </c>
      <c r="L25" s="2">
        <v>0.62013888888888902</v>
      </c>
      <c r="M25" t="s">
        <v>23</v>
      </c>
      <c r="N25">
        <v>986.635274207669</v>
      </c>
      <c r="O25">
        <v>98.710171741706105</v>
      </c>
      <c r="P25">
        <v>12.892187652479899</v>
      </c>
      <c r="Q25">
        <v>8.77136727122992</v>
      </c>
    </row>
    <row r="26" spans="1:17" x14ac:dyDescent="0.35">
      <c r="A26" t="s">
        <v>55</v>
      </c>
      <c r="B26" t="s">
        <v>18</v>
      </c>
      <c r="C26" t="s">
        <v>19</v>
      </c>
      <c r="D26" t="s">
        <v>25</v>
      </c>
      <c r="E26" t="s">
        <v>26</v>
      </c>
      <c r="F26" t="s">
        <v>50</v>
      </c>
      <c r="G26">
        <v>185.548051583438</v>
      </c>
      <c r="H26">
        <v>8</v>
      </c>
      <c r="I26">
        <v>148.43844126675</v>
      </c>
      <c r="J26">
        <v>481.658109429246</v>
      </c>
      <c r="K26" s="1">
        <v>43974</v>
      </c>
      <c r="L26" s="2">
        <v>0.67083333333333339</v>
      </c>
      <c r="M26" t="s">
        <v>23</v>
      </c>
      <c r="N26">
        <v>333.219668162495</v>
      </c>
      <c r="O26">
        <v>69.181783019775693</v>
      </c>
      <c r="P26">
        <v>148.43844126675</v>
      </c>
      <c r="Q26">
        <v>6.8484364579121104</v>
      </c>
    </row>
    <row r="27" spans="1:17" x14ac:dyDescent="0.35">
      <c r="A27" t="s">
        <v>56</v>
      </c>
      <c r="B27" t="s">
        <v>18</v>
      </c>
      <c r="C27" t="s">
        <v>19</v>
      </c>
      <c r="D27" t="s">
        <v>20</v>
      </c>
      <c r="E27" t="s">
        <v>21</v>
      </c>
      <c r="F27" t="s">
        <v>22</v>
      </c>
      <c r="G27">
        <v>183.993541148834</v>
      </c>
      <c r="H27">
        <v>1</v>
      </c>
      <c r="I27">
        <v>18.399354114883401</v>
      </c>
      <c r="J27">
        <v>118.854506239719</v>
      </c>
      <c r="K27" s="1">
        <v>44091</v>
      </c>
      <c r="L27" s="2">
        <v>0.95833333333333348</v>
      </c>
      <c r="M27" t="s">
        <v>23</v>
      </c>
      <c r="N27">
        <v>100.455152124836</v>
      </c>
      <c r="O27">
        <v>84.519430775494996</v>
      </c>
      <c r="P27">
        <v>18.399354114883401</v>
      </c>
      <c r="Q27">
        <v>6.4553971728429804</v>
      </c>
    </row>
    <row r="28" spans="1:17" x14ac:dyDescent="0.35">
      <c r="A28" t="s">
        <v>57</v>
      </c>
      <c r="B28" t="s">
        <v>18</v>
      </c>
      <c r="C28" t="s">
        <v>19</v>
      </c>
      <c r="D28" t="s">
        <v>25</v>
      </c>
      <c r="E28" t="s">
        <v>21</v>
      </c>
      <c r="F28" t="s">
        <v>50</v>
      </c>
      <c r="G28">
        <v>131.10100194095401</v>
      </c>
      <c r="H28">
        <v>2</v>
      </c>
      <c r="I28">
        <v>26.2202003881909</v>
      </c>
      <c r="J28">
        <v>928.382984156676</v>
      </c>
      <c r="K28" s="1">
        <v>44192</v>
      </c>
      <c r="L28" s="2">
        <v>0.62291666666666679</v>
      </c>
      <c r="M28" t="s">
        <v>28</v>
      </c>
      <c r="N28">
        <v>902.16278376848504</v>
      </c>
      <c r="O28">
        <v>97.175712950834694</v>
      </c>
      <c r="P28">
        <v>26.2202003881909</v>
      </c>
      <c r="Q28">
        <v>8.4749356426607498</v>
      </c>
    </row>
    <row r="29" spans="1:17" x14ac:dyDescent="0.35">
      <c r="A29" t="s">
        <v>58</v>
      </c>
      <c r="B29" t="s">
        <v>18</v>
      </c>
      <c r="C29" t="s">
        <v>19</v>
      </c>
      <c r="D29" t="s">
        <v>20</v>
      </c>
      <c r="E29" t="s">
        <v>26</v>
      </c>
      <c r="F29" t="s">
        <v>44</v>
      </c>
      <c r="G29">
        <v>152.02926426065901</v>
      </c>
      <c r="H29">
        <v>8</v>
      </c>
      <c r="I29">
        <v>121.62341140852701</v>
      </c>
      <c r="J29">
        <v>376.10741118854099</v>
      </c>
      <c r="K29" s="1">
        <v>44019</v>
      </c>
      <c r="L29" s="2">
        <v>0.71180555555555558</v>
      </c>
      <c r="M29" t="s">
        <v>31</v>
      </c>
      <c r="N29">
        <v>254.48399978001399</v>
      </c>
      <c r="O29">
        <v>67.662585795854497</v>
      </c>
      <c r="P29">
        <v>121.62341140852701</v>
      </c>
      <c r="Q29">
        <v>3.2475682477308099</v>
      </c>
    </row>
    <row r="30" spans="1:17" x14ac:dyDescent="0.35">
      <c r="A30" t="s">
        <v>59</v>
      </c>
      <c r="B30" t="s">
        <v>18</v>
      </c>
      <c r="C30" t="s">
        <v>19</v>
      </c>
      <c r="D30" t="s">
        <v>25</v>
      </c>
      <c r="E30" t="s">
        <v>21</v>
      </c>
      <c r="F30" t="s">
        <v>22</v>
      </c>
      <c r="G30">
        <v>24.588647405957399</v>
      </c>
      <c r="H30">
        <v>3</v>
      </c>
      <c r="I30">
        <v>7.3765942217872196</v>
      </c>
      <c r="J30">
        <v>152.15468940485201</v>
      </c>
      <c r="K30" s="1">
        <v>43966</v>
      </c>
      <c r="L30" s="2">
        <v>0.70208333333333339</v>
      </c>
      <c r="M30" t="s">
        <v>28</v>
      </c>
      <c r="N30">
        <v>144.77809518306501</v>
      </c>
      <c r="O30">
        <v>95.151911353740999</v>
      </c>
      <c r="P30">
        <v>7.3765942217872196</v>
      </c>
      <c r="Q30">
        <v>8.1315292842500995</v>
      </c>
    </row>
    <row r="31" spans="1:17" x14ac:dyDescent="0.35">
      <c r="A31" t="s">
        <v>60</v>
      </c>
      <c r="B31" t="s">
        <v>18</v>
      </c>
      <c r="C31" t="s">
        <v>19</v>
      </c>
      <c r="D31" t="s">
        <v>25</v>
      </c>
      <c r="E31" t="s">
        <v>26</v>
      </c>
      <c r="F31" t="s">
        <v>30</v>
      </c>
      <c r="G31">
        <v>131.99680905765501</v>
      </c>
      <c r="H31">
        <v>8</v>
      </c>
      <c r="I31">
        <v>105.59744724612401</v>
      </c>
      <c r="J31">
        <v>423.41298252047397</v>
      </c>
      <c r="K31" s="1">
        <v>44152</v>
      </c>
      <c r="L31" s="2">
        <v>0.46805555555555545</v>
      </c>
      <c r="M31" t="s">
        <v>31</v>
      </c>
      <c r="N31">
        <v>317.81553527434897</v>
      </c>
      <c r="O31">
        <v>75.060413448466093</v>
      </c>
      <c r="P31">
        <v>105.59744724612401</v>
      </c>
      <c r="Q31">
        <v>9.9196038108345093</v>
      </c>
    </row>
    <row r="32" spans="1:17" x14ac:dyDescent="0.35">
      <c r="A32" t="s">
        <v>61</v>
      </c>
      <c r="B32" t="s">
        <v>18</v>
      </c>
      <c r="C32" t="s">
        <v>19</v>
      </c>
      <c r="D32" t="s">
        <v>25</v>
      </c>
      <c r="E32" t="s">
        <v>26</v>
      </c>
      <c r="F32" t="s">
        <v>30</v>
      </c>
      <c r="G32">
        <v>59.146318766792497</v>
      </c>
      <c r="H32">
        <v>5</v>
      </c>
      <c r="I32">
        <v>29.573159383396199</v>
      </c>
      <c r="J32">
        <v>991.76419587426903</v>
      </c>
      <c r="K32" s="1">
        <v>43837</v>
      </c>
      <c r="L32" s="2">
        <v>0.48402777777777772</v>
      </c>
      <c r="M32" t="s">
        <v>31</v>
      </c>
      <c r="N32">
        <v>962.19103649087299</v>
      </c>
      <c r="O32">
        <v>97.0181259308996</v>
      </c>
      <c r="P32">
        <v>29.573159383396199</v>
      </c>
      <c r="Q32">
        <v>5.2625787994879403</v>
      </c>
    </row>
    <row r="33" spans="1:17" x14ac:dyDescent="0.35">
      <c r="A33" t="s">
        <v>62</v>
      </c>
      <c r="B33" t="s">
        <v>18</v>
      </c>
      <c r="C33" t="s">
        <v>19</v>
      </c>
      <c r="D33" t="s">
        <v>20</v>
      </c>
      <c r="E33" t="s">
        <v>21</v>
      </c>
      <c r="F33" t="s">
        <v>27</v>
      </c>
      <c r="G33">
        <v>161.158017599261</v>
      </c>
      <c r="H33">
        <v>4</v>
      </c>
      <c r="I33">
        <v>64.463207039704699</v>
      </c>
      <c r="J33">
        <v>100.42918324765201</v>
      </c>
      <c r="K33" s="1">
        <v>44092</v>
      </c>
      <c r="L33" s="2">
        <v>0.13749999999999996</v>
      </c>
      <c r="M33" t="s">
        <v>23</v>
      </c>
      <c r="N33">
        <v>35.965976207948003</v>
      </c>
      <c r="O33">
        <v>35.812275919100003</v>
      </c>
      <c r="P33">
        <v>64.463207039704699</v>
      </c>
      <c r="Q33">
        <v>9.7943512090093705</v>
      </c>
    </row>
    <row r="34" spans="1:17" x14ac:dyDescent="0.35">
      <c r="A34" t="s">
        <v>63</v>
      </c>
      <c r="B34" t="s">
        <v>18</v>
      </c>
      <c r="C34" t="s">
        <v>19</v>
      </c>
      <c r="D34" t="s">
        <v>25</v>
      </c>
      <c r="E34" t="s">
        <v>21</v>
      </c>
      <c r="F34" t="s">
        <v>44</v>
      </c>
      <c r="G34">
        <v>18.518878695229201</v>
      </c>
      <c r="H34">
        <v>9</v>
      </c>
      <c r="I34">
        <v>16.6669908257063</v>
      </c>
      <c r="J34">
        <v>730.54893590028996</v>
      </c>
      <c r="K34" s="1">
        <v>44023</v>
      </c>
      <c r="L34" s="2">
        <v>0.74444444444444446</v>
      </c>
      <c r="M34" t="s">
        <v>31</v>
      </c>
      <c r="N34">
        <v>713.88194507458297</v>
      </c>
      <c r="O34">
        <v>97.718566134770001</v>
      </c>
      <c r="P34">
        <v>16.6669908257063</v>
      </c>
      <c r="Q34">
        <v>9.4849560777766708</v>
      </c>
    </row>
    <row r="35" spans="1:17" x14ac:dyDescent="0.35">
      <c r="A35" t="s">
        <v>64</v>
      </c>
      <c r="B35" t="s">
        <v>18</v>
      </c>
      <c r="C35" t="s">
        <v>19</v>
      </c>
      <c r="D35" t="s">
        <v>25</v>
      </c>
      <c r="E35" t="s">
        <v>21</v>
      </c>
      <c r="F35" t="s">
        <v>30</v>
      </c>
      <c r="G35">
        <v>19.886657846873899</v>
      </c>
      <c r="H35">
        <v>3</v>
      </c>
      <c r="I35">
        <v>5.96599735406219</v>
      </c>
      <c r="J35">
        <v>70.893718602132296</v>
      </c>
      <c r="K35" s="1">
        <v>43953</v>
      </c>
      <c r="L35" s="2">
        <v>0.88263888888888875</v>
      </c>
      <c r="M35" t="s">
        <v>23</v>
      </c>
      <c r="N35">
        <v>64.9277212480701</v>
      </c>
      <c r="O35">
        <v>91.584589619928906</v>
      </c>
      <c r="P35">
        <v>5.96599735406219</v>
      </c>
      <c r="Q35">
        <v>6.2304740688839297</v>
      </c>
    </row>
    <row r="36" spans="1:17" x14ac:dyDescent="0.35">
      <c r="A36" t="s">
        <v>65</v>
      </c>
      <c r="B36" t="s">
        <v>18</v>
      </c>
      <c r="C36" t="s">
        <v>19</v>
      </c>
      <c r="D36" t="s">
        <v>20</v>
      </c>
      <c r="E36" t="s">
        <v>21</v>
      </c>
      <c r="F36" t="s">
        <v>44</v>
      </c>
      <c r="G36">
        <v>36.207384009036097</v>
      </c>
      <c r="H36">
        <v>8</v>
      </c>
      <c r="I36">
        <v>28.965907207228899</v>
      </c>
      <c r="J36">
        <v>842.65453395570898</v>
      </c>
      <c r="K36" s="1">
        <v>44100</v>
      </c>
      <c r="L36" s="2">
        <v>0.29166666666666674</v>
      </c>
      <c r="M36" t="s">
        <v>28</v>
      </c>
      <c r="N36">
        <v>813.68862674848003</v>
      </c>
      <c r="O36">
        <v>96.562540633199504</v>
      </c>
      <c r="P36">
        <v>28.965907207228899</v>
      </c>
      <c r="Q36">
        <v>6.4430019191348</v>
      </c>
    </row>
    <row r="37" spans="1:17" x14ac:dyDescent="0.35">
      <c r="A37" t="s">
        <v>66</v>
      </c>
      <c r="B37" t="s">
        <v>18</v>
      </c>
      <c r="C37" t="s">
        <v>19</v>
      </c>
      <c r="D37" t="s">
        <v>25</v>
      </c>
      <c r="E37" t="s">
        <v>26</v>
      </c>
      <c r="F37" t="s">
        <v>44</v>
      </c>
      <c r="G37">
        <v>83.356408075535796</v>
      </c>
      <c r="H37">
        <v>7</v>
      </c>
      <c r="I37">
        <v>58.349485652875003</v>
      </c>
      <c r="J37">
        <v>436.502508573537</v>
      </c>
      <c r="K37" s="1">
        <v>43925</v>
      </c>
      <c r="L37" s="2">
        <v>0.98888888888888893</v>
      </c>
      <c r="M37" t="s">
        <v>28</v>
      </c>
      <c r="N37">
        <v>378.15302292066201</v>
      </c>
      <c r="O37">
        <v>86.632497063176601</v>
      </c>
      <c r="P37">
        <v>58.349485652875103</v>
      </c>
      <c r="Q37">
        <v>4.9863683203974096</v>
      </c>
    </row>
    <row r="38" spans="1:17" x14ac:dyDescent="0.35">
      <c r="A38" t="s">
        <v>67</v>
      </c>
      <c r="B38" t="s">
        <v>18</v>
      </c>
      <c r="C38" t="s">
        <v>19</v>
      </c>
      <c r="D38" t="s">
        <v>20</v>
      </c>
      <c r="E38" t="s">
        <v>26</v>
      </c>
      <c r="F38" t="s">
        <v>27</v>
      </c>
      <c r="G38">
        <v>145.48540684705</v>
      </c>
      <c r="H38">
        <v>9</v>
      </c>
      <c r="I38">
        <v>130.93686616234501</v>
      </c>
      <c r="J38">
        <v>456.96557891202701</v>
      </c>
      <c r="K38" s="1">
        <v>43909</v>
      </c>
      <c r="L38" s="2">
        <v>0.44513888888888875</v>
      </c>
      <c r="M38" t="s">
        <v>31</v>
      </c>
      <c r="N38">
        <v>326.02871274968197</v>
      </c>
      <c r="O38">
        <v>71.346448790718895</v>
      </c>
      <c r="P38">
        <v>130.93686616234501</v>
      </c>
      <c r="Q38">
        <v>8.2527942837528308</v>
      </c>
    </row>
    <row r="39" spans="1:17" x14ac:dyDescent="0.35">
      <c r="A39" t="s">
        <v>68</v>
      </c>
      <c r="B39" t="s">
        <v>18</v>
      </c>
      <c r="C39" t="s">
        <v>19</v>
      </c>
      <c r="D39" t="s">
        <v>20</v>
      </c>
      <c r="E39" t="s">
        <v>26</v>
      </c>
      <c r="F39" t="s">
        <v>27</v>
      </c>
      <c r="G39">
        <v>71.613667140937693</v>
      </c>
      <c r="H39">
        <v>2</v>
      </c>
      <c r="I39">
        <v>14.322733428187499</v>
      </c>
      <c r="J39">
        <v>309.70455224262798</v>
      </c>
      <c r="K39" s="1">
        <v>43921</v>
      </c>
      <c r="L39" s="2">
        <v>0.40625</v>
      </c>
      <c r="M39" t="s">
        <v>31</v>
      </c>
      <c r="N39">
        <v>295.38181881444098</v>
      </c>
      <c r="O39">
        <v>95.375355859487996</v>
      </c>
      <c r="P39">
        <v>14.322733428187499</v>
      </c>
      <c r="Q39">
        <v>8.3807211592116992</v>
      </c>
    </row>
    <row r="40" spans="1:17" x14ac:dyDescent="0.35">
      <c r="A40" t="s">
        <v>69</v>
      </c>
      <c r="B40" t="s">
        <v>18</v>
      </c>
      <c r="C40" t="s">
        <v>19</v>
      </c>
      <c r="D40" t="s">
        <v>20</v>
      </c>
      <c r="E40" t="s">
        <v>21</v>
      </c>
      <c r="F40" t="s">
        <v>22</v>
      </c>
      <c r="G40">
        <v>76.360123037200694</v>
      </c>
      <c r="H40">
        <v>4</v>
      </c>
      <c r="I40">
        <v>30.5440492148802</v>
      </c>
      <c r="J40">
        <v>353.82710498378498</v>
      </c>
      <c r="K40" s="1">
        <v>44132</v>
      </c>
      <c r="L40" s="2">
        <v>0.11597222222222214</v>
      </c>
      <c r="M40" t="s">
        <v>31</v>
      </c>
      <c r="N40">
        <v>323.283055768905</v>
      </c>
      <c r="O40">
        <v>91.3675213728241</v>
      </c>
      <c r="P40">
        <v>30.5440492148802</v>
      </c>
      <c r="Q40">
        <v>9.5390491115780698</v>
      </c>
    </row>
    <row r="41" spans="1:17" x14ac:dyDescent="0.35">
      <c r="A41" t="s">
        <v>70</v>
      </c>
      <c r="B41" t="s">
        <v>18</v>
      </c>
      <c r="C41" t="s">
        <v>19</v>
      </c>
      <c r="D41" t="s">
        <v>20</v>
      </c>
      <c r="E41" t="s">
        <v>21</v>
      </c>
      <c r="F41" t="s">
        <v>27</v>
      </c>
      <c r="G41">
        <v>74.361716344681795</v>
      </c>
      <c r="H41">
        <v>3</v>
      </c>
      <c r="I41">
        <v>22.3085149034045</v>
      </c>
      <c r="J41">
        <v>234.55759431530299</v>
      </c>
      <c r="K41" s="1">
        <v>43879</v>
      </c>
      <c r="L41" s="2">
        <v>0.48263888888888884</v>
      </c>
      <c r="M41" t="s">
        <v>28</v>
      </c>
      <c r="N41">
        <v>212.24907941189801</v>
      </c>
      <c r="O41">
        <v>90.489109948230194</v>
      </c>
      <c r="P41">
        <v>22.3085149034045</v>
      </c>
      <c r="Q41">
        <v>3.0521347993590502</v>
      </c>
    </row>
    <row r="42" spans="1:17" x14ac:dyDescent="0.35">
      <c r="A42" t="s">
        <v>71</v>
      </c>
      <c r="B42" t="s">
        <v>18</v>
      </c>
      <c r="C42" t="s">
        <v>19</v>
      </c>
      <c r="D42" t="s">
        <v>25</v>
      </c>
      <c r="E42" t="s">
        <v>26</v>
      </c>
      <c r="F42" t="s">
        <v>22</v>
      </c>
      <c r="G42">
        <v>188.86125862968299</v>
      </c>
      <c r="H42">
        <v>7</v>
      </c>
      <c r="I42">
        <v>132.20288104077801</v>
      </c>
      <c r="J42">
        <v>128.42300326980799</v>
      </c>
      <c r="K42" s="1">
        <v>43877</v>
      </c>
      <c r="L42" s="2">
        <v>0.49861111111111112</v>
      </c>
      <c r="M42" t="s">
        <v>23</v>
      </c>
      <c r="N42">
        <v>-3.7798777709702098</v>
      </c>
      <c r="O42">
        <v>-2.9433027376169898</v>
      </c>
      <c r="P42">
        <v>132.20288104077801</v>
      </c>
      <c r="Q42">
        <v>7.2564399311108803</v>
      </c>
    </row>
    <row r="43" spans="1:17" x14ac:dyDescent="0.35">
      <c r="A43" t="s">
        <v>72</v>
      </c>
      <c r="B43" t="s">
        <v>18</v>
      </c>
      <c r="C43" t="s">
        <v>19</v>
      </c>
      <c r="D43" t="s">
        <v>20</v>
      </c>
      <c r="E43" t="s">
        <v>26</v>
      </c>
      <c r="F43" t="s">
        <v>50</v>
      </c>
      <c r="G43">
        <v>32.134704089621302</v>
      </c>
      <c r="H43">
        <v>6</v>
      </c>
      <c r="I43">
        <v>19.280822453772799</v>
      </c>
      <c r="J43">
        <v>128.899371914813</v>
      </c>
      <c r="K43" s="1">
        <v>43923</v>
      </c>
      <c r="L43" s="2">
        <v>0.70486111111111116</v>
      </c>
      <c r="M43" t="s">
        <v>23</v>
      </c>
      <c r="N43">
        <v>109.61854946104</v>
      </c>
      <c r="O43">
        <v>85.041957794398698</v>
      </c>
      <c r="P43">
        <v>19.280822453772799</v>
      </c>
      <c r="Q43">
        <v>5.0349233089215302</v>
      </c>
    </row>
    <row r="44" spans="1:17" x14ac:dyDescent="0.35">
      <c r="A44" t="s">
        <v>73</v>
      </c>
      <c r="B44" t="s">
        <v>18</v>
      </c>
      <c r="C44" t="s">
        <v>19</v>
      </c>
      <c r="D44" t="s">
        <v>20</v>
      </c>
      <c r="E44" t="s">
        <v>21</v>
      </c>
      <c r="F44" t="s">
        <v>50</v>
      </c>
      <c r="G44">
        <v>95.311922728808597</v>
      </c>
      <c r="H44">
        <v>10</v>
      </c>
      <c r="I44">
        <v>95.311922728808597</v>
      </c>
      <c r="J44">
        <v>683.48307126807697</v>
      </c>
      <c r="K44" s="1">
        <v>44044</v>
      </c>
      <c r="L44" s="2">
        <v>0.91180555555555554</v>
      </c>
      <c r="M44" t="s">
        <v>31</v>
      </c>
      <c r="N44">
        <v>588.17114853926796</v>
      </c>
      <c r="O44">
        <v>86.054969503198507</v>
      </c>
      <c r="P44">
        <v>95.311922728808597</v>
      </c>
      <c r="Q44">
        <v>9.9184173395139794</v>
      </c>
    </row>
    <row r="45" spans="1:17" x14ac:dyDescent="0.35">
      <c r="A45" t="s">
        <v>74</v>
      </c>
      <c r="B45" t="s">
        <v>18</v>
      </c>
      <c r="C45" t="s">
        <v>19</v>
      </c>
      <c r="D45" t="s">
        <v>25</v>
      </c>
      <c r="E45" t="s">
        <v>21</v>
      </c>
      <c r="F45" t="s">
        <v>50</v>
      </c>
      <c r="G45">
        <v>87.621988540530396</v>
      </c>
      <c r="H45">
        <v>6</v>
      </c>
      <c r="I45">
        <v>52.573193124318202</v>
      </c>
      <c r="J45">
        <v>750.820685848994</v>
      </c>
      <c r="K45" s="1">
        <v>43922</v>
      </c>
      <c r="L45" s="2">
        <v>0.21944444444444455</v>
      </c>
      <c r="M45" t="s">
        <v>31</v>
      </c>
      <c r="N45">
        <v>698.24749272467602</v>
      </c>
      <c r="O45">
        <v>92.997902946044803</v>
      </c>
      <c r="P45">
        <v>52.573193124318301</v>
      </c>
      <c r="Q45">
        <v>4.31479625223011</v>
      </c>
    </row>
    <row r="46" spans="1:17" x14ac:dyDescent="0.35">
      <c r="A46" t="s">
        <v>75</v>
      </c>
      <c r="B46" t="s">
        <v>18</v>
      </c>
      <c r="C46" t="s">
        <v>19</v>
      </c>
      <c r="D46" t="s">
        <v>20</v>
      </c>
      <c r="E46" t="s">
        <v>26</v>
      </c>
      <c r="F46" t="s">
        <v>22</v>
      </c>
      <c r="G46">
        <v>174.577906796294</v>
      </c>
      <c r="H46">
        <v>7</v>
      </c>
      <c r="I46">
        <v>122.20453475740599</v>
      </c>
      <c r="J46">
        <v>597.05139180345805</v>
      </c>
      <c r="K46" s="1">
        <v>43881</v>
      </c>
      <c r="L46" s="2">
        <v>0.92222222222222228</v>
      </c>
      <c r="M46" t="s">
        <v>31</v>
      </c>
      <c r="N46">
        <v>474.84685704605198</v>
      </c>
      <c r="O46">
        <v>79.531990640156707</v>
      </c>
      <c r="P46">
        <v>122.20453475740599</v>
      </c>
      <c r="Q46">
        <v>4.3496970816324501</v>
      </c>
    </row>
    <row r="47" spans="1:17" x14ac:dyDescent="0.35">
      <c r="A47" t="s">
        <v>76</v>
      </c>
      <c r="B47" t="s">
        <v>18</v>
      </c>
      <c r="C47" t="s">
        <v>19</v>
      </c>
      <c r="D47" t="s">
        <v>20</v>
      </c>
      <c r="E47" t="s">
        <v>21</v>
      </c>
      <c r="F47" t="s">
        <v>27</v>
      </c>
      <c r="G47">
        <v>162.94287210106799</v>
      </c>
      <c r="H47">
        <v>4</v>
      </c>
      <c r="I47">
        <v>65.177148840427293</v>
      </c>
      <c r="J47">
        <v>890.79118049533997</v>
      </c>
      <c r="K47" s="1">
        <v>44172</v>
      </c>
      <c r="L47" s="2">
        <v>0.25625000000000009</v>
      </c>
      <c r="M47" t="s">
        <v>31</v>
      </c>
      <c r="N47">
        <v>825.61403165491197</v>
      </c>
      <c r="O47">
        <v>92.683229216056603</v>
      </c>
      <c r="P47">
        <v>65.177148840427293</v>
      </c>
      <c r="Q47">
        <v>8.8938433686402103</v>
      </c>
    </row>
    <row r="48" spans="1:17" x14ac:dyDescent="0.35">
      <c r="A48" t="s">
        <v>77</v>
      </c>
      <c r="B48" t="s">
        <v>18</v>
      </c>
      <c r="C48" t="s">
        <v>19</v>
      </c>
      <c r="D48" t="s">
        <v>20</v>
      </c>
      <c r="E48" t="s">
        <v>26</v>
      </c>
      <c r="F48" t="s">
        <v>50</v>
      </c>
      <c r="G48">
        <v>159.32790841661301</v>
      </c>
      <c r="H48">
        <v>10</v>
      </c>
      <c r="I48">
        <v>159.32790841661301</v>
      </c>
      <c r="J48">
        <v>777.23284234000505</v>
      </c>
      <c r="K48" s="1">
        <v>43926</v>
      </c>
      <c r="L48" s="2">
        <v>0.48055555555555562</v>
      </c>
      <c r="M48" t="s">
        <v>28</v>
      </c>
      <c r="N48">
        <v>617.90493392339204</v>
      </c>
      <c r="O48">
        <v>79.500620697276801</v>
      </c>
      <c r="P48">
        <v>159.32790841661301</v>
      </c>
      <c r="Q48">
        <v>4.2457208087475902</v>
      </c>
    </row>
    <row r="49" spans="1:17" x14ac:dyDescent="0.35">
      <c r="A49" t="s">
        <v>78</v>
      </c>
      <c r="B49" t="s">
        <v>18</v>
      </c>
      <c r="C49" t="s">
        <v>19</v>
      </c>
      <c r="D49" t="s">
        <v>20</v>
      </c>
      <c r="E49" t="s">
        <v>26</v>
      </c>
      <c r="F49" t="s">
        <v>30</v>
      </c>
      <c r="G49">
        <v>18.977616745610799</v>
      </c>
      <c r="H49">
        <v>6</v>
      </c>
      <c r="I49">
        <v>11.386570047366501</v>
      </c>
      <c r="J49">
        <v>892.414299357809</v>
      </c>
      <c r="K49" s="1">
        <v>43845</v>
      </c>
      <c r="L49" s="2">
        <v>0.6020833333333333</v>
      </c>
      <c r="M49" t="s">
        <v>31</v>
      </c>
      <c r="N49">
        <v>881.02772931044206</v>
      </c>
      <c r="O49">
        <v>98.724071313563599</v>
      </c>
      <c r="P49">
        <v>11.3865700473664</v>
      </c>
      <c r="Q49">
        <v>8.2875705442281191</v>
      </c>
    </row>
    <row r="50" spans="1:17" x14ac:dyDescent="0.35">
      <c r="A50" t="s">
        <v>79</v>
      </c>
      <c r="B50" t="s">
        <v>18</v>
      </c>
      <c r="C50" t="s">
        <v>19</v>
      </c>
      <c r="D50" t="s">
        <v>20</v>
      </c>
      <c r="E50" t="s">
        <v>26</v>
      </c>
      <c r="F50" t="s">
        <v>30</v>
      </c>
      <c r="G50">
        <v>85.9615847642647</v>
      </c>
      <c r="H50">
        <v>4</v>
      </c>
      <c r="I50">
        <v>34.384633905705897</v>
      </c>
      <c r="J50">
        <v>826.99903118974805</v>
      </c>
      <c r="K50" s="1">
        <v>44190</v>
      </c>
      <c r="L50" s="2">
        <v>0.60138888888888875</v>
      </c>
      <c r="M50" t="s">
        <v>28</v>
      </c>
      <c r="N50">
        <v>792.61439728404196</v>
      </c>
      <c r="O50">
        <v>95.842240122550194</v>
      </c>
      <c r="P50">
        <v>34.384633905705797</v>
      </c>
      <c r="Q50">
        <v>3.6923235086351198</v>
      </c>
    </row>
    <row r="51" spans="1:17" x14ac:dyDescent="0.35">
      <c r="A51" t="s">
        <v>80</v>
      </c>
      <c r="B51" t="s">
        <v>18</v>
      </c>
      <c r="C51" t="s">
        <v>19</v>
      </c>
      <c r="D51" t="s">
        <v>20</v>
      </c>
      <c r="E51" t="s">
        <v>21</v>
      </c>
      <c r="F51" t="s">
        <v>27</v>
      </c>
      <c r="G51">
        <v>124.946149705666</v>
      </c>
      <c r="H51">
        <v>4</v>
      </c>
      <c r="I51">
        <v>49.978459882266598</v>
      </c>
      <c r="J51">
        <v>450.14991075085601</v>
      </c>
      <c r="K51" s="1">
        <v>44192</v>
      </c>
      <c r="L51" s="2">
        <v>6.5972222222222321E-2</v>
      </c>
      <c r="M51" t="s">
        <v>23</v>
      </c>
      <c r="N51">
        <v>400.17145086859</v>
      </c>
      <c r="O51">
        <v>88.897374254967204</v>
      </c>
      <c r="P51">
        <v>49.978459882266598</v>
      </c>
      <c r="Q51">
        <v>3.41004285158906</v>
      </c>
    </row>
    <row r="52" spans="1:17" x14ac:dyDescent="0.35">
      <c r="A52" t="s">
        <v>81</v>
      </c>
      <c r="B52" t="s">
        <v>18</v>
      </c>
      <c r="C52" t="s">
        <v>19</v>
      </c>
      <c r="D52" t="s">
        <v>20</v>
      </c>
      <c r="E52" t="s">
        <v>21</v>
      </c>
      <c r="F52" t="s">
        <v>50</v>
      </c>
      <c r="G52">
        <v>9.6511520177130201</v>
      </c>
      <c r="H52">
        <v>5</v>
      </c>
      <c r="I52">
        <v>4.8255760088565101</v>
      </c>
      <c r="J52">
        <v>167.621590412871</v>
      </c>
      <c r="K52" s="1">
        <v>43911</v>
      </c>
      <c r="L52" s="2">
        <v>0.86111111111111116</v>
      </c>
      <c r="M52" t="s">
        <v>28</v>
      </c>
      <c r="N52">
        <v>162.79601440401501</v>
      </c>
      <c r="O52">
        <v>97.121148894381307</v>
      </c>
      <c r="P52">
        <v>4.8255760088565003</v>
      </c>
      <c r="Q52">
        <v>4.0569143748331804</v>
      </c>
    </row>
    <row r="53" spans="1:17" x14ac:dyDescent="0.35">
      <c r="A53" t="s">
        <v>82</v>
      </c>
      <c r="B53" t="s">
        <v>18</v>
      </c>
      <c r="C53" t="s">
        <v>19</v>
      </c>
      <c r="D53" t="s">
        <v>20</v>
      </c>
      <c r="E53" t="s">
        <v>26</v>
      </c>
      <c r="F53" t="s">
        <v>44</v>
      </c>
      <c r="G53">
        <v>140.92505101760099</v>
      </c>
      <c r="H53">
        <v>4</v>
      </c>
      <c r="I53">
        <v>56.370020407040499</v>
      </c>
      <c r="J53">
        <v>66.691464339691095</v>
      </c>
      <c r="K53" s="1">
        <v>43928</v>
      </c>
      <c r="L53" s="2">
        <v>0.94930555555555562</v>
      </c>
      <c r="M53" t="s">
        <v>31</v>
      </c>
      <c r="N53">
        <v>10.321443932650499</v>
      </c>
      <c r="O53">
        <v>15.476409214946299</v>
      </c>
      <c r="P53">
        <v>56.370020407040499</v>
      </c>
      <c r="Q53">
        <v>7.0197042739774496</v>
      </c>
    </row>
    <row r="54" spans="1:17" x14ac:dyDescent="0.35">
      <c r="A54" t="s">
        <v>83</v>
      </c>
      <c r="B54" t="s">
        <v>18</v>
      </c>
      <c r="C54" t="s">
        <v>19</v>
      </c>
      <c r="D54" t="s">
        <v>25</v>
      </c>
      <c r="E54" t="s">
        <v>26</v>
      </c>
      <c r="F54" t="s">
        <v>50</v>
      </c>
      <c r="G54">
        <v>144.08546148234799</v>
      </c>
      <c r="H54">
        <v>4</v>
      </c>
      <c r="I54">
        <v>57.634184592939498</v>
      </c>
      <c r="J54">
        <v>959.02556544542495</v>
      </c>
      <c r="K54" s="1">
        <v>44133</v>
      </c>
      <c r="L54" s="2">
        <v>0.26388888888888884</v>
      </c>
      <c r="M54" t="s">
        <v>31</v>
      </c>
      <c r="N54">
        <v>901.39138085248499</v>
      </c>
      <c r="O54">
        <v>93.990339082757302</v>
      </c>
      <c r="P54">
        <v>57.634184592939498</v>
      </c>
      <c r="Q54">
        <v>7.4167214195738804</v>
      </c>
    </row>
    <row r="55" spans="1:17" x14ac:dyDescent="0.35">
      <c r="A55" t="s">
        <v>84</v>
      </c>
      <c r="B55" t="s">
        <v>18</v>
      </c>
      <c r="C55" t="s">
        <v>19</v>
      </c>
      <c r="D55" t="s">
        <v>25</v>
      </c>
      <c r="E55" t="s">
        <v>26</v>
      </c>
      <c r="F55" t="s">
        <v>22</v>
      </c>
      <c r="G55">
        <v>171.07745334202599</v>
      </c>
      <c r="H55">
        <v>2</v>
      </c>
      <c r="I55">
        <v>34.215490668405202</v>
      </c>
      <c r="J55">
        <v>728.85494489756195</v>
      </c>
      <c r="K55" s="1">
        <v>44149</v>
      </c>
      <c r="L55" s="2">
        <v>0.70138888888888884</v>
      </c>
      <c r="M55" t="s">
        <v>31</v>
      </c>
      <c r="N55">
        <v>694.63945422915697</v>
      </c>
      <c r="O55">
        <v>95.305582968471995</v>
      </c>
      <c r="P55">
        <v>34.215490668405202</v>
      </c>
      <c r="Q55">
        <v>6.02779442967792</v>
      </c>
    </row>
    <row r="56" spans="1:17" x14ac:dyDescent="0.35">
      <c r="A56" t="s">
        <v>85</v>
      </c>
      <c r="B56" t="s">
        <v>18</v>
      </c>
      <c r="C56" t="s">
        <v>19</v>
      </c>
      <c r="D56" t="s">
        <v>20</v>
      </c>
      <c r="E56" t="s">
        <v>21</v>
      </c>
      <c r="F56" t="s">
        <v>27</v>
      </c>
      <c r="G56">
        <v>100.047312181992</v>
      </c>
      <c r="H56">
        <v>7</v>
      </c>
      <c r="I56">
        <v>70.033118527394805</v>
      </c>
      <c r="J56">
        <v>938.98650033240597</v>
      </c>
      <c r="K56" s="1">
        <v>43952</v>
      </c>
      <c r="L56" s="2">
        <v>0.32291666666666674</v>
      </c>
      <c r="M56" t="s">
        <v>23</v>
      </c>
      <c r="N56">
        <v>868.95338180501199</v>
      </c>
      <c r="O56">
        <v>92.541626689776393</v>
      </c>
      <c r="P56">
        <v>70.033118527394706</v>
      </c>
      <c r="Q56">
        <v>5.3680798157497103</v>
      </c>
    </row>
    <row r="57" spans="1:17" x14ac:dyDescent="0.35">
      <c r="A57" t="s">
        <v>86</v>
      </c>
      <c r="B57" t="s">
        <v>18</v>
      </c>
      <c r="C57" t="s">
        <v>19</v>
      </c>
      <c r="D57" t="s">
        <v>20</v>
      </c>
      <c r="E57" t="s">
        <v>26</v>
      </c>
      <c r="F57" t="s">
        <v>50</v>
      </c>
      <c r="G57">
        <v>96.732903134298496</v>
      </c>
      <c r="H57">
        <v>9</v>
      </c>
      <c r="I57">
        <v>87.059612820868693</v>
      </c>
      <c r="J57">
        <v>278.68867506902097</v>
      </c>
      <c r="K57" s="1">
        <v>44006</v>
      </c>
      <c r="L57" s="2">
        <v>0.67500000000000004</v>
      </c>
      <c r="M57" t="s">
        <v>23</v>
      </c>
      <c r="N57">
        <v>191.62906224815299</v>
      </c>
      <c r="O57">
        <v>68.760979326014194</v>
      </c>
      <c r="P57">
        <v>87.059612820868693</v>
      </c>
      <c r="Q57">
        <v>3.3586853391293601</v>
      </c>
    </row>
    <row r="58" spans="1:17" x14ac:dyDescent="0.35">
      <c r="A58" t="s">
        <v>87</v>
      </c>
      <c r="B58" t="s">
        <v>18</v>
      </c>
      <c r="C58" t="s">
        <v>19</v>
      </c>
      <c r="D58" t="s">
        <v>20</v>
      </c>
      <c r="E58" t="s">
        <v>26</v>
      </c>
      <c r="F58" t="s">
        <v>30</v>
      </c>
      <c r="G58">
        <v>10.313589122348899</v>
      </c>
      <c r="H58">
        <v>9</v>
      </c>
      <c r="I58">
        <v>9.2822302101140206</v>
      </c>
      <c r="J58">
        <v>184.84910772208201</v>
      </c>
      <c r="K58" s="1">
        <v>43914</v>
      </c>
      <c r="L58" s="2">
        <v>0.23402777777777772</v>
      </c>
      <c r="M58" t="s">
        <v>28</v>
      </c>
      <c r="N58">
        <v>175.56687751196799</v>
      </c>
      <c r="O58">
        <v>94.978482544763096</v>
      </c>
      <c r="P58">
        <v>9.2822302101140206</v>
      </c>
      <c r="Q58">
        <v>7.1955298052488397</v>
      </c>
    </row>
    <row r="59" spans="1:17" x14ac:dyDescent="0.35">
      <c r="A59" t="s">
        <v>88</v>
      </c>
      <c r="B59" t="s">
        <v>18</v>
      </c>
      <c r="C59" t="s">
        <v>19</v>
      </c>
      <c r="D59" t="s">
        <v>20</v>
      </c>
      <c r="E59" t="s">
        <v>21</v>
      </c>
      <c r="F59" t="s">
        <v>27</v>
      </c>
      <c r="G59">
        <v>74.916015244961898</v>
      </c>
      <c r="H59">
        <v>5</v>
      </c>
      <c r="I59">
        <v>37.458007622480899</v>
      </c>
      <c r="J59">
        <v>679.52516351909196</v>
      </c>
      <c r="K59" s="1">
        <v>44012</v>
      </c>
      <c r="L59" s="2">
        <v>0.97152777777777777</v>
      </c>
      <c r="M59" t="s">
        <v>23</v>
      </c>
      <c r="N59">
        <v>642.06715589661098</v>
      </c>
      <c r="O59">
        <v>94.487620233444304</v>
      </c>
      <c r="P59">
        <v>37.458007622480899</v>
      </c>
      <c r="Q59">
        <v>8.8594512576897202</v>
      </c>
    </row>
    <row r="60" spans="1:17" x14ac:dyDescent="0.35">
      <c r="A60" t="s">
        <v>89</v>
      </c>
      <c r="B60" t="s">
        <v>18</v>
      </c>
      <c r="C60" t="s">
        <v>19</v>
      </c>
      <c r="D60" t="s">
        <v>20</v>
      </c>
      <c r="E60" t="s">
        <v>21</v>
      </c>
      <c r="F60" t="s">
        <v>44</v>
      </c>
      <c r="G60">
        <v>129.15307218210901</v>
      </c>
      <c r="H60">
        <v>8</v>
      </c>
      <c r="I60">
        <v>103.322457745687</v>
      </c>
      <c r="J60">
        <v>455.71617023157</v>
      </c>
      <c r="K60" s="1">
        <v>43921</v>
      </c>
      <c r="L60" s="2">
        <v>0.65625</v>
      </c>
      <c r="M60" t="s">
        <v>31</v>
      </c>
      <c r="N60">
        <v>352.39371248588202</v>
      </c>
      <c r="O60">
        <v>77.327454127163193</v>
      </c>
      <c r="P60">
        <v>103.322457745687</v>
      </c>
      <c r="Q60">
        <v>4.2589776802351702</v>
      </c>
    </row>
    <row r="61" spans="1:17" x14ac:dyDescent="0.35">
      <c r="A61" t="s">
        <v>90</v>
      </c>
      <c r="B61" t="s">
        <v>18</v>
      </c>
      <c r="C61" t="s">
        <v>19</v>
      </c>
      <c r="D61" t="s">
        <v>20</v>
      </c>
      <c r="E61" t="s">
        <v>26</v>
      </c>
      <c r="F61" t="s">
        <v>27</v>
      </c>
      <c r="G61">
        <v>182.77528067513799</v>
      </c>
      <c r="H61">
        <v>9</v>
      </c>
      <c r="I61">
        <v>164.49775260762399</v>
      </c>
      <c r="J61">
        <v>939.09619833858903</v>
      </c>
      <c r="K61" s="1">
        <v>44166</v>
      </c>
      <c r="L61" s="2">
        <v>7.986111111111116E-2</v>
      </c>
      <c r="M61" t="s">
        <v>31</v>
      </c>
      <c r="N61">
        <v>774.59844573096495</v>
      </c>
      <c r="O61">
        <v>82.483397025922599</v>
      </c>
      <c r="P61">
        <v>164.49775260762399</v>
      </c>
      <c r="Q61">
        <v>4.8302139619856002</v>
      </c>
    </row>
    <row r="62" spans="1:17" x14ac:dyDescent="0.35">
      <c r="A62" t="s">
        <v>91</v>
      </c>
      <c r="B62" t="s">
        <v>18</v>
      </c>
      <c r="C62" t="s">
        <v>19</v>
      </c>
      <c r="D62" t="s">
        <v>25</v>
      </c>
      <c r="E62" t="s">
        <v>21</v>
      </c>
      <c r="F62" t="s">
        <v>30</v>
      </c>
      <c r="G62">
        <v>128.24950230630901</v>
      </c>
      <c r="H62">
        <v>4</v>
      </c>
      <c r="I62">
        <v>51.299800922523602</v>
      </c>
      <c r="J62">
        <v>569.50322159492202</v>
      </c>
      <c r="K62" s="1">
        <v>43966</v>
      </c>
      <c r="L62" s="2">
        <v>1.1805555555555625E-2</v>
      </c>
      <c r="M62" t="s">
        <v>28</v>
      </c>
      <c r="N62">
        <v>518.20342067239801</v>
      </c>
      <c r="O62">
        <v>90.992184244567397</v>
      </c>
      <c r="P62">
        <v>51.299800922523602</v>
      </c>
      <c r="Q62">
        <v>9.9149572337059606</v>
      </c>
    </row>
    <row r="63" spans="1:17" x14ac:dyDescent="0.35">
      <c r="A63" t="s">
        <v>92</v>
      </c>
      <c r="B63" t="s">
        <v>18</v>
      </c>
      <c r="C63" t="s">
        <v>19</v>
      </c>
      <c r="D63" t="s">
        <v>25</v>
      </c>
      <c r="E63" t="s">
        <v>21</v>
      </c>
      <c r="F63" t="s">
        <v>44</v>
      </c>
      <c r="G63">
        <v>166.745360505044</v>
      </c>
      <c r="H63">
        <v>9</v>
      </c>
      <c r="I63">
        <v>150.07082445454</v>
      </c>
      <c r="J63">
        <v>608.17177985466299</v>
      </c>
      <c r="K63" s="1">
        <v>44003</v>
      </c>
      <c r="L63" s="2">
        <v>0.95763888888888893</v>
      </c>
      <c r="M63" t="s">
        <v>28</v>
      </c>
      <c r="N63">
        <v>458.10095540012202</v>
      </c>
      <c r="O63">
        <v>75.3242703088914</v>
      </c>
      <c r="P63">
        <v>150.07082445454</v>
      </c>
      <c r="Q63">
        <v>7.8808687417668102</v>
      </c>
    </row>
    <row r="64" spans="1:17" x14ac:dyDescent="0.35">
      <c r="A64" t="s">
        <v>93</v>
      </c>
      <c r="B64" t="s">
        <v>18</v>
      </c>
      <c r="C64" t="s">
        <v>19</v>
      </c>
      <c r="D64" t="s">
        <v>25</v>
      </c>
      <c r="E64" t="s">
        <v>26</v>
      </c>
      <c r="F64" t="s">
        <v>27</v>
      </c>
      <c r="G64">
        <v>10.392185787966801</v>
      </c>
      <c r="H64">
        <v>2</v>
      </c>
      <c r="I64">
        <v>2.07843715759337</v>
      </c>
      <c r="J64">
        <v>988.19529323930101</v>
      </c>
      <c r="K64" s="1">
        <v>43876</v>
      </c>
      <c r="L64" s="2">
        <v>0.79722222222222228</v>
      </c>
      <c r="M64" t="s">
        <v>23</v>
      </c>
      <c r="N64">
        <v>986.11685608170797</v>
      </c>
      <c r="O64">
        <v>99.789673440886304</v>
      </c>
      <c r="P64">
        <v>2.0784371575933802</v>
      </c>
      <c r="Q64">
        <v>8.7421380912554003</v>
      </c>
    </row>
    <row r="65" spans="1:17" x14ac:dyDescent="0.35">
      <c r="A65" t="s">
        <v>94</v>
      </c>
      <c r="B65" t="s">
        <v>18</v>
      </c>
      <c r="C65" t="s">
        <v>19</v>
      </c>
      <c r="D65" t="s">
        <v>25</v>
      </c>
      <c r="E65" t="s">
        <v>21</v>
      </c>
      <c r="F65" t="s">
        <v>50</v>
      </c>
      <c r="G65">
        <v>75.150003650441207</v>
      </c>
      <c r="H65">
        <v>1</v>
      </c>
      <c r="I65">
        <v>7.5150003650441199</v>
      </c>
      <c r="J65">
        <v>821.788312103507</v>
      </c>
      <c r="K65" s="1">
        <v>44112</v>
      </c>
      <c r="L65" s="2">
        <v>0.22500000000000009</v>
      </c>
      <c r="M65" t="s">
        <v>28</v>
      </c>
      <c r="N65">
        <v>814.27331173846301</v>
      </c>
      <c r="O65">
        <v>99.085530877677201</v>
      </c>
      <c r="P65">
        <v>7.5150003650441004</v>
      </c>
      <c r="Q65">
        <v>3.6033708884548599</v>
      </c>
    </row>
    <row r="66" spans="1:17" x14ac:dyDescent="0.35">
      <c r="A66" t="s">
        <v>95</v>
      </c>
      <c r="B66" t="s">
        <v>18</v>
      </c>
      <c r="C66" t="s">
        <v>19</v>
      </c>
      <c r="D66" t="s">
        <v>25</v>
      </c>
      <c r="E66" t="s">
        <v>26</v>
      </c>
      <c r="F66" t="s">
        <v>30</v>
      </c>
      <c r="G66">
        <v>160.461104552683</v>
      </c>
      <c r="H66">
        <v>2</v>
      </c>
      <c r="I66">
        <v>32.092220910536597</v>
      </c>
      <c r="J66">
        <v>86.565919540280504</v>
      </c>
      <c r="K66" s="1">
        <v>44047</v>
      </c>
      <c r="L66" s="2">
        <v>0.41388888888888875</v>
      </c>
      <c r="M66" t="s">
        <v>31</v>
      </c>
      <c r="N66">
        <v>54.4736986297439</v>
      </c>
      <c r="O66">
        <v>62.927418687438902</v>
      </c>
      <c r="P66">
        <v>32.092220910536597</v>
      </c>
      <c r="Q66">
        <v>7.6202083908449101</v>
      </c>
    </row>
    <row r="67" spans="1:17" x14ac:dyDescent="0.35">
      <c r="A67" t="s">
        <v>96</v>
      </c>
      <c r="B67" t="s">
        <v>18</v>
      </c>
      <c r="C67" t="s">
        <v>19</v>
      </c>
      <c r="D67" t="s">
        <v>25</v>
      </c>
      <c r="E67" t="s">
        <v>26</v>
      </c>
      <c r="F67" t="s">
        <v>50</v>
      </c>
      <c r="G67">
        <v>195.24237408431</v>
      </c>
      <c r="H67">
        <v>8</v>
      </c>
      <c r="I67">
        <v>156.19389926744799</v>
      </c>
      <c r="J67">
        <v>75.133730206079704</v>
      </c>
      <c r="K67" s="1">
        <v>43872</v>
      </c>
      <c r="L67" s="2">
        <v>0.73611111111111116</v>
      </c>
      <c r="M67" t="s">
        <v>23</v>
      </c>
      <c r="N67">
        <v>-81.060169061368697</v>
      </c>
      <c r="O67">
        <v>-107.88785388271501</v>
      </c>
      <c r="P67">
        <v>156.19389926744799</v>
      </c>
      <c r="Q67">
        <v>9.0797288337101101</v>
      </c>
    </row>
    <row r="68" spans="1:17" x14ac:dyDescent="0.35">
      <c r="A68" t="s">
        <v>97</v>
      </c>
      <c r="B68" t="s">
        <v>18</v>
      </c>
      <c r="C68" t="s">
        <v>19</v>
      </c>
      <c r="D68" t="s">
        <v>20</v>
      </c>
      <c r="E68" t="s">
        <v>21</v>
      </c>
      <c r="F68" t="s">
        <v>44</v>
      </c>
      <c r="G68">
        <v>133.09031180634099</v>
      </c>
      <c r="H68">
        <v>10</v>
      </c>
      <c r="I68">
        <v>133.09031180634099</v>
      </c>
      <c r="J68">
        <v>284.32150416877499</v>
      </c>
      <c r="K68" s="1">
        <v>43984</v>
      </c>
      <c r="L68" s="2">
        <v>0.4375</v>
      </c>
      <c r="M68" t="s">
        <v>31</v>
      </c>
      <c r="N68">
        <v>151.23119236243301</v>
      </c>
      <c r="O68">
        <v>53.1902055050545</v>
      </c>
      <c r="P68">
        <v>133.09031180634099</v>
      </c>
      <c r="Q68">
        <v>3.4333310844712499</v>
      </c>
    </row>
    <row r="69" spans="1:17" x14ac:dyDescent="0.35">
      <c r="A69" t="s">
        <v>98</v>
      </c>
      <c r="B69" t="s">
        <v>18</v>
      </c>
      <c r="C69" t="s">
        <v>19</v>
      </c>
      <c r="D69" t="s">
        <v>25</v>
      </c>
      <c r="E69" t="s">
        <v>26</v>
      </c>
      <c r="F69" t="s">
        <v>44</v>
      </c>
      <c r="G69">
        <v>179.46490722032701</v>
      </c>
      <c r="H69">
        <v>4</v>
      </c>
      <c r="I69">
        <v>71.785962888130896</v>
      </c>
      <c r="J69">
        <v>454.06944858703997</v>
      </c>
      <c r="K69" s="1">
        <v>44078</v>
      </c>
      <c r="L69" s="2">
        <v>0.24305555555555558</v>
      </c>
      <c r="M69" t="s">
        <v>28</v>
      </c>
      <c r="N69">
        <v>382.28348569890898</v>
      </c>
      <c r="O69">
        <v>84.190532282779103</v>
      </c>
      <c r="P69">
        <v>71.785962888130996</v>
      </c>
      <c r="Q69">
        <v>7.41557686621708</v>
      </c>
    </row>
    <row r="70" spans="1:17" x14ac:dyDescent="0.35">
      <c r="A70" t="s">
        <v>99</v>
      </c>
      <c r="B70" t="s">
        <v>18</v>
      </c>
      <c r="C70" t="s">
        <v>19</v>
      </c>
      <c r="D70" t="s">
        <v>20</v>
      </c>
      <c r="E70" t="s">
        <v>26</v>
      </c>
      <c r="F70" t="s">
        <v>27</v>
      </c>
      <c r="G70">
        <v>81.158776061619506</v>
      </c>
      <c r="H70">
        <v>8</v>
      </c>
      <c r="I70">
        <v>64.927020849295602</v>
      </c>
      <c r="J70">
        <v>672.12951071717498</v>
      </c>
      <c r="K70" s="1">
        <v>43978</v>
      </c>
      <c r="L70" s="2">
        <v>0.37847222222222232</v>
      </c>
      <c r="M70" t="s">
        <v>23</v>
      </c>
      <c r="N70">
        <v>607.20248986787897</v>
      </c>
      <c r="O70">
        <v>90.340102641823094</v>
      </c>
      <c r="P70">
        <v>64.927020849295602</v>
      </c>
      <c r="Q70">
        <v>5.6944766475124897</v>
      </c>
    </row>
    <row r="71" spans="1:17" x14ac:dyDescent="0.35">
      <c r="A71" t="s">
        <v>46</v>
      </c>
      <c r="B71" t="s">
        <v>18</v>
      </c>
      <c r="C71" t="s">
        <v>19</v>
      </c>
      <c r="D71" t="s">
        <v>25</v>
      </c>
      <c r="E71" t="s">
        <v>21</v>
      </c>
      <c r="F71" t="s">
        <v>30</v>
      </c>
      <c r="G71">
        <v>127.75372207749599</v>
      </c>
      <c r="H71">
        <v>8</v>
      </c>
      <c r="I71">
        <v>102.202977661996</v>
      </c>
      <c r="J71">
        <v>563.66025737613495</v>
      </c>
      <c r="K71" s="1">
        <v>44175</v>
      </c>
      <c r="L71" s="2">
        <v>0.49444444444444446</v>
      </c>
      <c r="M71" t="s">
        <v>23</v>
      </c>
      <c r="N71">
        <v>461.457279714138</v>
      </c>
      <c r="O71">
        <v>81.867982295264795</v>
      </c>
      <c r="P71">
        <v>102.202977661996</v>
      </c>
      <c r="Q71">
        <v>5.7306590412721397</v>
      </c>
    </row>
    <row r="72" spans="1:17" x14ac:dyDescent="0.35">
      <c r="A72" t="s">
        <v>100</v>
      </c>
      <c r="B72" t="s">
        <v>18</v>
      </c>
      <c r="C72" t="s">
        <v>19</v>
      </c>
      <c r="D72" t="s">
        <v>20</v>
      </c>
      <c r="E72" t="s">
        <v>21</v>
      </c>
      <c r="F72" t="s">
        <v>27</v>
      </c>
      <c r="G72">
        <v>191.989797323358</v>
      </c>
      <c r="H72">
        <v>5</v>
      </c>
      <c r="I72">
        <v>95.9948986616794</v>
      </c>
      <c r="J72">
        <v>308.10255838618798</v>
      </c>
      <c r="K72" s="1">
        <v>44096</v>
      </c>
      <c r="L72" s="2">
        <v>0.14652777777777781</v>
      </c>
      <c r="M72" t="s">
        <v>28</v>
      </c>
      <c r="N72">
        <v>212.10765972450801</v>
      </c>
      <c r="O72">
        <v>68.843199756440896</v>
      </c>
      <c r="P72">
        <v>95.9948986616794</v>
      </c>
      <c r="Q72">
        <v>5.1647557551669703</v>
      </c>
    </row>
    <row r="73" spans="1:17" x14ac:dyDescent="0.35">
      <c r="A73" t="s">
        <v>101</v>
      </c>
      <c r="B73" t="s">
        <v>18</v>
      </c>
      <c r="C73" t="s">
        <v>19</v>
      </c>
      <c r="D73" t="s">
        <v>20</v>
      </c>
      <c r="E73" t="s">
        <v>26</v>
      </c>
      <c r="F73" t="s">
        <v>50</v>
      </c>
      <c r="G73">
        <v>167.147341429524</v>
      </c>
      <c r="H73">
        <v>2</v>
      </c>
      <c r="I73">
        <v>33.429468285904797</v>
      </c>
      <c r="J73">
        <v>98.133973717156294</v>
      </c>
      <c r="K73" s="1">
        <v>44194</v>
      </c>
      <c r="L73" s="2">
        <v>0.85694444444444429</v>
      </c>
      <c r="M73" t="s">
        <v>28</v>
      </c>
      <c r="N73">
        <v>64.704505431251405</v>
      </c>
      <c r="O73">
        <v>65.934867386236704</v>
      </c>
      <c r="P73">
        <v>33.429468285904797</v>
      </c>
      <c r="Q73">
        <v>3.1837403704571701</v>
      </c>
    </row>
    <row r="74" spans="1:17" x14ac:dyDescent="0.35">
      <c r="A74" t="s">
        <v>102</v>
      </c>
      <c r="B74" t="s">
        <v>18</v>
      </c>
      <c r="C74" t="s">
        <v>19</v>
      </c>
      <c r="D74" t="s">
        <v>20</v>
      </c>
      <c r="E74" t="s">
        <v>21</v>
      </c>
      <c r="F74" t="s">
        <v>50</v>
      </c>
      <c r="G74">
        <v>103.667195116153</v>
      </c>
      <c r="H74">
        <v>7</v>
      </c>
      <c r="I74">
        <v>72.567036581307406</v>
      </c>
      <c r="J74">
        <v>489.14236253188602</v>
      </c>
      <c r="K74" s="1">
        <v>43935</v>
      </c>
      <c r="L74" s="2">
        <v>0.76527777777777772</v>
      </c>
      <c r="M74" t="s">
        <v>31</v>
      </c>
      <c r="N74">
        <v>416.57532595057899</v>
      </c>
      <c r="O74">
        <v>85.164434295633697</v>
      </c>
      <c r="P74">
        <v>72.567036581307406</v>
      </c>
      <c r="Q74">
        <v>3.72133189978444</v>
      </c>
    </row>
    <row r="75" spans="1:17" x14ac:dyDescent="0.35">
      <c r="A75" t="s">
        <v>103</v>
      </c>
      <c r="B75" t="s">
        <v>18</v>
      </c>
      <c r="C75" t="s">
        <v>19</v>
      </c>
      <c r="D75" t="s">
        <v>20</v>
      </c>
      <c r="E75" t="s">
        <v>26</v>
      </c>
      <c r="F75" t="s">
        <v>27</v>
      </c>
      <c r="G75">
        <v>134.796755464428</v>
      </c>
      <c r="H75">
        <v>6</v>
      </c>
      <c r="I75">
        <v>80.878053278657006</v>
      </c>
      <c r="J75">
        <v>649.86931658359003</v>
      </c>
      <c r="K75" s="1">
        <v>43979</v>
      </c>
      <c r="L75" s="2">
        <v>0.20555555555555549</v>
      </c>
      <c r="M75" t="s">
        <v>23</v>
      </c>
      <c r="N75">
        <v>568.991263304933</v>
      </c>
      <c r="O75">
        <v>87.554720431510901</v>
      </c>
      <c r="P75">
        <v>80.878053278657006</v>
      </c>
      <c r="Q75">
        <v>8.6860398584291492</v>
      </c>
    </row>
    <row r="76" spans="1:17" x14ac:dyDescent="0.35">
      <c r="A76" t="s">
        <v>104</v>
      </c>
      <c r="B76" t="s">
        <v>18</v>
      </c>
      <c r="C76" t="s">
        <v>19</v>
      </c>
      <c r="D76" t="s">
        <v>25</v>
      </c>
      <c r="E76" t="s">
        <v>26</v>
      </c>
      <c r="F76" t="s">
        <v>30</v>
      </c>
      <c r="G76">
        <v>20.3297478309802</v>
      </c>
      <c r="H76">
        <v>4</v>
      </c>
      <c r="I76">
        <v>8.1318991323921104</v>
      </c>
      <c r="J76">
        <v>408.85918017984199</v>
      </c>
      <c r="K76" s="1">
        <v>44137</v>
      </c>
      <c r="L76" s="2">
        <v>0.83749999999999991</v>
      </c>
      <c r="M76" t="s">
        <v>31</v>
      </c>
      <c r="N76">
        <v>400.72728104744999</v>
      </c>
      <c r="O76">
        <v>98.0110758112817</v>
      </c>
      <c r="P76">
        <v>8.1318991323920997</v>
      </c>
      <c r="Q76">
        <v>3.2582528679660498</v>
      </c>
    </row>
    <row r="77" spans="1:17" x14ac:dyDescent="0.35">
      <c r="A77" t="s">
        <v>105</v>
      </c>
      <c r="B77" t="s">
        <v>18</v>
      </c>
      <c r="C77" t="s">
        <v>19</v>
      </c>
      <c r="D77" t="s">
        <v>25</v>
      </c>
      <c r="E77" t="s">
        <v>26</v>
      </c>
      <c r="F77" t="s">
        <v>22</v>
      </c>
      <c r="G77">
        <v>61.997566823916998</v>
      </c>
      <c r="H77">
        <v>6</v>
      </c>
      <c r="I77">
        <v>37.1985400943502</v>
      </c>
      <c r="J77">
        <v>142.06616244113499</v>
      </c>
      <c r="K77" s="1">
        <v>44144</v>
      </c>
      <c r="L77" s="2">
        <v>0.17777777777777781</v>
      </c>
      <c r="M77" t="s">
        <v>31</v>
      </c>
      <c r="N77">
        <v>104.867622346785</v>
      </c>
      <c r="O77">
        <v>73.816044964427505</v>
      </c>
      <c r="P77">
        <v>37.1985400943502</v>
      </c>
      <c r="Q77">
        <v>3.8011962792999001</v>
      </c>
    </row>
    <row r="78" spans="1:17" x14ac:dyDescent="0.35">
      <c r="A78" t="s">
        <v>106</v>
      </c>
      <c r="B78" t="s">
        <v>18</v>
      </c>
      <c r="C78" t="s">
        <v>19</v>
      </c>
      <c r="D78" t="s">
        <v>25</v>
      </c>
      <c r="E78" t="s">
        <v>21</v>
      </c>
      <c r="F78" t="s">
        <v>50</v>
      </c>
      <c r="G78">
        <v>136.90963899737</v>
      </c>
      <c r="H78">
        <v>5</v>
      </c>
      <c r="I78">
        <v>68.454819498685296</v>
      </c>
      <c r="J78">
        <v>636.11396159662399</v>
      </c>
      <c r="K78" s="1">
        <v>43873</v>
      </c>
      <c r="L78" s="2">
        <v>4.1666666666666741E-2</v>
      </c>
      <c r="M78" t="s">
        <v>28</v>
      </c>
      <c r="N78">
        <v>567.659142097938</v>
      </c>
      <c r="O78">
        <v>89.238591882676801</v>
      </c>
      <c r="P78">
        <v>68.454819498685296</v>
      </c>
      <c r="Q78">
        <v>9.70276451134702</v>
      </c>
    </row>
    <row r="79" spans="1:17" x14ac:dyDescent="0.35">
      <c r="A79" t="s">
        <v>107</v>
      </c>
      <c r="B79" t="s">
        <v>18</v>
      </c>
      <c r="C79" t="s">
        <v>19</v>
      </c>
      <c r="D79" t="s">
        <v>20</v>
      </c>
      <c r="E79" t="s">
        <v>21</v>
      </c>
      <c r="F79" t="s">
        <v>22</v>
      </c>
      <c r="G79">
        <v>121.101598151524</v>
      </c>
      <c r="H79">
        <v>9</v>
      </c>
      <c r="I79">
        <v>108.991438336371</v>
      </c>
      <c r="J79">
        <v>539.66694754838397</v>
      </c>
      <c r="K79" s="1">
        <v>44016</v>
      </c>
      <c r="L79" s="2">
        <v>1.4583333333333393E-2</v>
      </c>
      <c r="M79" t="s">
        <v>31</v>
      </c>
      <c r="N79">
        <v>430.675509212012</v>
      </c>
      <c r="O79">
        <v>79.803944111919094</v>
      </c>
      <c r="P79">
        <v>108.991438336371</v>
      </c>
      <c r="Q79">
        <v>5.4786499516032299</v>
      </c>
    </row>
    <row r="80" spans="1:17" x14ac:dyDescent="0.35">
      <c r="A80" t="s">
        <v>108</v>
      </c>
      <c r="B80" t="s">
        <v>18</v>
      </c>
      <c r="C80" t="s">
        <v>19</v>
      </c>
      <c r="D80" t="s">
        <v>20</v>
      </c>
      <c r="E80" t="s">
        <v>26</v>
      </c>
      <c r="F80" t="s">
        <v>22</v>
      </c>
      <c r="G80">
        <v>142.35460764686599</v>
      </c>
      <c r="H80">
        <v>2</v>
      </c>
      <c r="I80">
        <v>28.4709215293732</v>
      </c>
      <c r="J80">
        <v>343.97325463541398</v>
      </c>
      <c r="K80" s="1">
        <v>43866</v>
      </c>
      <c r="L80" s="2">
        <v>0.28263888888888888</v>
      </c>
      <c r="M80" t="s">
        <v>28</v>
      </c>
      <c r="N80">
        <v>315.50233310604102</v>
      </c>
      <c r="O80">
        <v>91.722925795626097</v>
      </c>
      <c r="P80">
        <v>28.4709215293733</v>
      </c>
      <c r="Q80">
        <v>8.4614927190381408</v>
      </c>
    </row>
    <row r="81" spans="1:17" x14ac:dyDescent="0.35">
      <c r="A81" t="s">
        <v>109</v>
      </c>
      <c r="B81" t="s">
        <v>18</v>
      </c>
      <c r="C81" t="s">
        <v>19</v>
      </c>
      <c r="D81" t="s">
        <v>20</v>
      </c>
      <c r="E81" t="s">
        <v>26</v>
      </c>
      <c r="F81" t="s">
        <v>27</v>
      </c>
      <c r="G81">
        <v>164.96846176549499</v>
      </c>
      <c r="H81">
        <v>10</v>
      </c>
      <c r="I81">
        <v>164.96846176549499</v>
      </c>
      <c r="J81">
        <v>594.03302633006604</v>
      </c>
      <c r="K81" s="1">
        <v>44167</v>
      </c>
      <c r="L81" s="2">
        <v>0.62986111111111098</v>
      </c>
      <c r="M81" t="s">
        <v>31</v>
      </c>
      <c r="N81">
        <v>429.06456456457101</v>
      </c>
      <c r="O81">
        <v>72.229075749429299</v>
      </c>
      <c r="P81">
        <v>164.96846176549499</v>
      </c>
      <c r="Q81">
        <v>9.5876003505653493</v>
      </c>
    </row>
    <row r="82" spans="1:17" x14ac:dyDescent="0.35">
      <c r="A82" t="s">
        <v>110</v>
      </c>
      <c r="B82" t="s">
        <v>18</v>
      </c>
      <c r="C82" t="s">
        <v>19</v>
      </c>
      <c r="D82" t="s">
        <v>20</v>
      </c>
      <c r="E82" t="s">
        <v>21</v>
      </c>
      <c r="F82" t="s">
        <v>22</v>
      </c>
      <c r="G82">
        <v>111.371962328056</v>
      </c>
      <c r="H82">
        <v>1</v>
      </c>
      <c r="I82">
        <v>11.1371962328056</v>
      </c>
      <c r="J82">
        <v>296.38377994850703</v>
      </c>
      <c r="K82" s="1">
        <v>44042</v>
      </c>
      <c r="L82" s="2">
        <v>9.0277777777778567E-3</v>
      </c>
      <c r="M82" t="s">
        <v>31</v>
      </c>
      <c r="N82">
        <v>285.24658371570098</v>
      </c>
      <c r="O82">
        <v>96.242305758182596</v>
      </c>
      <c r="P82">
        <v>11.137196232805699</v>
      </c>
      <c r="Q82">
        <v>8.3917150197970898</v>
      </c>
    </row>
    <row r="83" spans="1:17" x14ac:dyDescent="0.35">
      <c r="A83" t="s">
        <v>111</v>
      </c>
      <c r="B83" t="s">
        <v>18</v>
      </c>
      <c r="C83" t="s">
        <v>19</v>
      </c>
      <c r="D83" t="s">
        <v>20</v>
      </c>
      <c r="E83" t="s">
        <v>26</v>
      </c>
      <c r="F83" t="s">
        <v>27</v>
      </c>
      <c r="G83">
        <v>25.139159424048099</v>
      </c>
      <c r="H83">
        <v>6</v>
      </c>
      <c r="I83">
        <v>15.0834956544289</v>
      </c>
      <c r="J83">
        <v>385.79453806432099</v>
      </c>
      <c r="K83" s="1">
        <v>44117</v>
      </c>
      <c r="L83" s="2">
        <v>0.66319444444444442</v>
      </c>
      <c r="M83" t="s">
        <v>31</v>
      </c>
      <c r="N83">
        <v>370.711042409892</v>
      </c>
      <c r="O83">
        <v>96.090277552889006</v>
      </c>
      <c r="P83">
        <v>15.0834956544289</v>
      </c>
      <c r="Q83">
        <v>4.6977518204364497</v>
      </c>
    </row>
    <row r="84" spans="1:17" x14ac:dyDescent="0.35">
      <c r="A84" t="s">
        <v>112</v>
      </c>
      <c r="B84" t="s">
        <v>18</v>
      </c>
      <c r="C84" t="s">
        <v>19</v>
      </c>
      <c r="D84" t="s">
        <v>25</v>
      </c>
      <c r="E84" t="s">
        <v>26</v>
      </c>
      <c r="F84" t="s">
        <v>22</v>
      </c>
      <c r="G84">
        <v>142.92863383854899</v>
      </c>
      <c r="H84">
        <v>10</v>
      </c>
      <c r="I84">
        <v>142.92863383854899</v>
      </c>
      <c r="J84">
        <v>456.31631269524399</v>
      </c>
      <c r="K84" s="1">
        <v>44064</v>
      </c>
      <c r="L84" s="2">
        <v>1.4583333333333393E-2</v>
      </c>
      <c r="M84" t="s">
        <v>31</v>
      </c>
      <c r="N84">
        <v>313.387678856695</v>
      </c>
      <c r="O84">
        <v>68.677728614535496</v>
      </c>
      <c r="P84">
        <v>142.92863383854899</v>
      </c>
      <c r="Q84">
        <v>7.11492129542542</v>
      </c>
    </row>
    <row r="85" spans="1:17" x14ac:dyDescent="0.35">
      <c r="A85" t="s">
        <v>113</v>
      </c>
      <c r="B85" t="s">
        <v>18</v>
      </c>
      <c r="C85" t="s">
        <v>19</v>
      </c>
      <c r="D85" t="s">
        <v>20</v>
      </c>
      <c r="E85" t="s">
        <v>26</v>
      </c>
      <c r="F85" t="s">
        <v>50</v>
      </c>
      <c r="G85">
        <v>117.128225153031</v>
      </c>
      <c r="H85">
        <v>3</v>
      </c>
      <c r="I85">
        <v>35.1384675459094</v>
      </c>
      <c r="J85">
        <v>692.99076410082603</v>
      </c>
      <c r="K85" s="1">
        <v>44132</v>
      </c>
      <c r="L85" s="2">
        <v>0.53472222222222232</v>
      </c>
      <c r="M85" t="s">
        <v>23</v>
      </c>
      <c r="N85">
        <v>657.85229655491696</v>
      </c>
      <c r="O85">
        <v>94.929446485264094</v>
      </c>
      <c r="P85">
        <v>35.1384675459094</v>
      </c>
      <c r="Q85">
        <v>9.7189700270091706</v>
      </c>
    </row>
    <row r="86" spans="1:17" x14ac:dyDescent="0.35">
      <c r="A86" t="s">
        <v>114</v>
      </c>
      <c r="B86" t="s">
        <v>18</v>
      </c>
      <c r="C86" t="s">
        <v>19</v>
      </c>
      <c r="D86" t="s">
        <v>25</v>
      </c>
      <c r="E86" t="s">
        <v>21</v>
      </c>
      <c r="F86" t="s">
        <v>30</v>
      </c>
      <c r="G86">
        <v>130.32613526675399</v>
      </c>
      <c r="H86">
        <v>3</v>
      </c>
      <c r="I86">
        <v>39.097840580026201</v>
      </c>
      <c r="J86">
        <v>724.92770153456695</v>
      </c>
      <c r="K86" s="1">
        <v>43964</v>
      </c>
      <c r="L86" s="2">
        <v>0.89930555555555558</v>
      </c>
      <c r="M86" t="s">
        <v>23</v>
      </c>
      <c r="N86">
        <v>685.829860954541</v>
      </c>
      <c r="O86">
        <v>94.606656567646397</v>
      </c>
      <c r="P86">
        <v>39.097840580026201</v>
      </c>
      <c r="Q86">
        <v>8.1289641375613897</v>
      </c>
    </row>
    <row r="87" spans="1:17" x14ac:dyDescent="0.35">
      <c r="A87" t="s">
        <v>115</v>
      </c>
      <c r="B87" t="s">
        <v>18</v>
      </c>
      <c r="C87" t="s">
        <v>19</v>
      </c>
      <c r="D87" t="s">
        <v>25</v>
      </c>
      <c r="E87" t="s">
        <v>26</v>
      </c>
      <c r="F87" t="s">
        <v>27</v>
      </c>
      <c r="G87">
        <v>8.9990578802317405</v>
      </c>
      <c r="H87">
        <v>4</v>
      </c>
      <c r="I87">
        <v>3.5996231520926898</v>
      </c>
      <c r="J87">
        <v>558.419335849459</v>
      </c>
      <c r="K87" s="1">
        <v>44176</v>
      </c>
      <c r="L87" s="2">
        <v>0.1645833333333333</v>
      </c>
      <c r="M87" t="s">
        <v>23</v>
      </c>
      <c r="N87">
        <v>554.81971269736698</v>
      </c>
      <c r="O87">
        <v>99.355390667728699</v>
      </c>
      <c r="P87">
        <v>3.5996231520927</v>
      </c>
      <c r="Q87">
        <v>6.7419002196199003</v>
      </c>
    </row>
    <row r="88" spans="1:17" x14ac:dyDescent="0.35">
      <c r="A88" t="s">
        <v>116</v>
      </c>
      <c r="B88" t="s">
        <v>18</v>
      </c>
      <c r="C88" t="s">
        <v>19</v>
      </c>
      <c r="D88" t="s">
        <v>25</v>
      </c>
      <c r="E88" t="s">
        <v>26</v>
      </c>
      <c r="F88" t="s">
        <v>27</v>
      </c>
      <c r="G88">
        <v>168.92025486759201</v>
      </c>
      <c r="H88">
        <v>6</v>
      </c>
      <c r="I88">
        <v>101.352152920555</v>
      </c>
      <c r="J88">
        <v>777.28658635120701</v>
      </c>
      <c r="K88" s="1">
        <v>43954</v>
      </c>
      <c r="L88" s="2">
        <v>9.9305555555555536E-2</v>
      </c>
      <c r="M88" t="s">
        <v>31</v>
      </c>
      <c r="N88">
        <v>675.93443343065098</v>
      </c>
      <c r="O88">
        <v>86.960774224043902</v>
      </c>
      <c r="P88">
        <v>101.352152920555</v>
      </c>
      <c r="Q88">
        <v>6.6395476492307104</v>
      </c>
    </row>
    <row r="89" spans="1:17" x14ac:dyDescent="0.35">
      <c r="A89" t="s">
        <v>117</v>
      </c>
      <c r="B89" t="s">
        <v>18</v>
      </c>
      <c r="C89" t="s">
        <v>19</v>
      </c>
      <c r="D89" t="s">
        <v>20</v>
      </c>
      <c r="E89" t="s">
        <v>26</v>
      </c>
      <c r="F89" t="s">
        <v>44</v>
      </c>
      <c r="G89">
        <v>104.42346733277699</v>
      </c>
      <c r="H89">
        <v>10</v>
      </c>
      <c r="I89">
        <v>104.42346733277699</v>
      </c>
      <c r="J89">
        <v>485.98013931159102</v>
      </c>
      <c r="K89" s="1">
        <v>44111</v>
      </c>
      <c r="L89" s="2">
        <v>0.80347222222222214</v>
      </c>
      <c r="M89" t="s">
        <v>23</v>
      </c>
      <c r="N89">
        <v>381.55667197881399</v>
      </c>
      <c r="O89">
        <v>78.512811762081995</v>
      </c>
      <c r="P89">
        <v>104.42346733277699</v>
      </c>
      <c r="Q89">
        <v>3.1659322626116499</v>
      </c>
    </row>
    <row r="90" spans="1:17" x14ac:dyDescent="0.35">
      <c r="A90" t="s">
        <v>118</v>
      </c>
      <c r="B90" t="s">
        <v>18</v>
      </c>
      <c r="C90" t="s">
        <v>19</v>
      </c>
      <c r="D90" t="s">
        <v>20</v>
      </c>
      <c r="E90" t="s">
        <v>26</v>
      </c>
      <c r="F90" t="s">
        <v>30</v>
      </c>
      <c r="G90">
        <v>198.338630368043</v>
      </c>
      <c r="H90">
        <v>9</v>
      </c>
      <c r="I90">
        <v>178.50476733123901</v>
      </c>
      <c r="J90">
        <v>807.63634018056098</v>
      </c>
      <c r="K90" s="1">
        <v>44082</v>
      </c>
      <c r="L90" s="2">
        <v>0.89027777777777772</v>
      </c>
      <c r="M90" t="s">
        <v>31</v>
      </c>
      <c r="N90">
        <v>629.13157284932197</v>
      </c>
      <c r="O90">
        <v>77.897878234239499</v>
      </c>
      <c r="P90">
        <v>178.50476733123901</v>
      </c>
      <c r="Q90">
        <v>4.4014251297582803</v>
      </c>
    </row>
    <row r="91" spans="1:17" x14ac:dyDescent="0.35">
      <c r="A91" t="s">
        <v>119</v>
      </c>
      <c r="B91" t="s">
        <v>18</v>
      </c>
      <c r="C91" t="s">
        <v>19</v>
      </c>
      <c r="D91" t="s">
        <v>25</v>
      </c>
      <c r="E91" t="s">
        <v>26</v>
      </c>
      <c r="F91" t="s">
        <v>30</v>
      </c>
      <c r="G91">
        <v>30.624707734220902</v>
      </c>
      <c r="H91">
        <v>10</v>
      </c>
      <c r="I91">
        <v>30.624707734220902</v>
      </c>
      <c r="J91">
        <v>820.73704167952098</v>
      </c>
      <c r="K91" s="1">
        <v>44034</v>
      </c>
      <c r="L91" s="2">
        <v>0.87708333333333321</v>
      </c>
      <c r="M91" t="s">
        <v>28</v>
      </c>
      <c r="N91">
        <v>790.11233394529995</v>
      </c>
      <c r="O91">
        <v>96.268633413748205</v>
      </c>
      <c r="P91">
        <v>30.624707734221001</v>
      </c>
      <c r="Q91">
        <v>6.3938506783090698</v>
      </c>
    </row>
    <row r="92" spans="1:17" x14ac:dyDescent="0.35">
      <c r="A92" t="s">
        <v>120</v>
      </c>
      <c r="B92" t="s">
        <v>18</v>
      </c>
      <c r="C92" t="s">
        <v>19</v>
      </c>
      <c r="D92" t="s">
        <v>20</v>
      </c>
      <c r="E92" t="s">
        <v>26</v>
      </c>
      <c r="F92" t="s">
        <v>22</v>
      </c>
      <c r="G92">
        <v>40.781892108439799</v>
      </c>
      <c r="H92">
        <v>5</v>
      </c>
      <c r="I92">
        <v>20.390946054219899</v>
      </c>
      <c r="J92">
        <v>872.77875297600497</v>
      </c>
      <c r="K92" s="1">
        <v>44091</v>
      </c>
      <c r="L92" s="2">
        <v>0.37708333333333321</v>
      </c>
      <c r="M92" t="s">
        <v>28</v>
      </c>
      <c r="N92">
        <v>852.387806921785</v>
      </c>
      <c r="O92">
        <v>97.663675245909602</v>
      </c>
      <c r="P92">
        <v>20.390946054219899</v>
      </c>
      <c r="Q92">
        <v>7.64374805509184</v>
      </c>
    </row>
    <row r="93" spans="1:17" x14ac:dyDescent="0.35">
      <c r="A93" t="s">
        <v>121</v>
      </c>
      <c r="B93" t="s">
        <v>18</v>
      </c>
      <c r="C93" t="s">
        <v>19</v>
      </c>
      <c r="D93" t="s">
        <v>25</v>
      </c>
      <c r="E93" t="s">
        <v>21</v>
      </c>
      <c r="F93" t="s">
        <v>44</v>
      </c>
      <c r="G93">
        <v>70.672910481493901</v>
      </c>
      <c r="H93">
        <v>2</v>
      </c>
      <c r="I93">
        <v>14.134582096298701</v>
      </c>
      <c r="J93">
        <v>418.882804812183</v>
      </c>
      <c r="K93" s="1">
        <v>44106</v>
      </c>
      <c r="L93" s="2">
        <v>0.2451388888888888</v>
      </c>
      <c r="M93" t="s">
        <v>23</v>
      </c>
      <c r="N93">
        <v>404.74822271588403</v>
      </c>
      <c r="O93">
        <v>96.625647571607402</v>
      </c>
      <c r="P93">
        <v>14.1345820962988</v>
      </c>
      <c r="Q93">
        <v>4.1938555288206798</v>
      </c>
    </row>
    <row r="94" spans="1:17" x14ac:dyDescent="0.35">
      <c r="A94" t="s">
        <v>122</v>
      </c>
      <c r="B94" t="s">
        <v>18</v>
      </c>
      <c r="C94" t="s">
        <v>19</v>
      </c>
      <c r="D94" t="s">
        <v>20</v>
      </c>
      <c r="E94" t="s">
        <v>26</v>
      </c>
      <c r="F94" t="s">
        <v>44</v>
      </c>
      <c r="G94">
        <v>138.64800427330999</v>
      </c>
      <c r="H94">
        <v>8</v>
      </c>
      <c r="I94">
        <v>110.918403418648</v>
      </c>
      <c r="J94">
        <v>483.894409385166</v>
      </c>
      <c r="K94" s="1">
        <v>44118</v>
      </c>
      <c r="L94" s="2">
        <v>0.43888888888888888</v>
      </c>
      <c r="M94" t="s">
        <v>28</v>
      </c>
      <c r="N94">
        <v>372.97600596651699</v>
      </c>
      <c r="O94">
        <v>77.077973775398405</v>
      </c>
      <c r="P94">
        <v>110.918403418648</v>
      </c>
      <c r="Q94">
        <v>9.36001751919577</v>
      </c>
    </row>
    <row r="95" spans="1:17" x14ac:dyDescent="0.35">
      <c r="A95" t="s">
        <v>123</v>
      </c>
      <c r="B95" t="s">
        <v>18</v>
      </c>
      <c r="C95" t="s">
        <v>19</v>
      </c>
      <c r="D95" t="s">
        <v>20</v>
      </c>
      <c r="E95" t="s">
        <v>21</v>
      </c>
      <c r="F95" t="s">
        <v>44</v>
      </c>
      <c r="G95">
        <v>157.61289959697399</v>
      </c>
      <c r="H95">
        <v>6</v>
      </c>
      <c r="I95">
        <v>94.567739758184601</v>
      </c>
      <c r="J95">
        <v>444.06745732214699</v>
      </c>
      <c r="K95" s="1">
        <v>43863</v>
      </c>
      <c r="L95" s="2">
        <v>0.68333333333333335</v>
      </c>
      <c r="M95" t="s">
        <v>23</v>
      </c>
      <c r="N95">
        <v>349.49971756396201</v>
      </c>
      <c r="O95">
        <v>78.704195004863607</v>
      </c>
      <c r="P95">
        <v>94.567739758184601</v>
      </c>
      <c r="Q95">
        <v>9.0022556350110907</v>
      </c>
    </row>
    <row r="96" spans="1:17" x14ac:dyDescent="0.35">
      <c r="A96" t="s">
        <v>124</v>
      </c>
      <c r="B96" t="s">
        <v>18</v>
      </c>
      <c r="C96" t="s">
        <v>19</v>
      </c>
      <c r="D96" t="s">
        <v>20</v>
      </c>
      <c r="E96" t="s">
        <v>21</v>
      </c>
      <c r="F96" t="s">
        <v>27</v>
      </c>
      <c r="G96">
        <v>146.680308903011</v>
      </c>
      <c r="H96">
        <v>9</v>
      </c>
      <c r="I96">
        <v>132.01227801271</v>
      </c>
      <c r="J96">
        <v>145.54603145741501</v>
      </c>
      <c r="K96" s="1">
        <v>44115</v>
      </c>
      <c r="L96" s="2">
        <v>0.50625000000000009</v>
      </c>
      <c r="M96" t="s">
        <v>28</v>
      </c>
      <c r="N96">
        <v>13.5337534447052</v>
      </c>
      <c r="O96">
        <v>9.29860698308695</v>
      </c>
      <c r="P96">
        <v>132.01227801271</v>
      </c>
      <c r="Q96">
        <v>6.51372471150406</v>
      </c>
    </row>
    <row r="97" spans="1:17" x14ac:dyDescent="0.35">
      <c r="A97" t="s">
        <v>125</v>
      </c>
      <c r="B97" t="s">
        <v>18</v>
      </c>
      <c r="C97" t="s">
        <v>19</v>
      </c>
      <c r="D97" t="s">
        <v>25</v>
      </c>
      <c r="E97" t="s">
        <v>21</v>
      </c>
      <c r="F97" t="s">
        <v>50</v>
      </c>
      <c r="G97">
        <v>7.6901142143990304</v>
      </c>
      <c r="H97">
        <v>6</v>
      </c>
      <c r="I97">
        <v>4.6140685286394199</v>
      </c>
      <c r="J97">
        <v>209.705202279199</v>
      </c>
      <c r="K97" s="1">
        <v>43931</v>
      </c>
      <c r="L97" s="2">
        <v>0.33888888888888902</v>
      </c>
      <c r="M97" t="s">
        <v>23</v>
      </c>
      <c r="N97">
        <v>205.09113375056</v>
      </c>
      <c r="O97">
        <v>97.799735782187994</v>
      </c>
      <c r="P97">
        <v>4.6140685286394199</v>
      </c>
      <c r="Q97">
        <v>4.14606105799706</v>
      </c>
    </row>
    <row r="98" spans="1:17" x14ac:dyDescent="0.35">
      <c r="A98" t="s">
        <v>126</v>
      </c>
      <c r="B98" t="s">
        <v>18</v>
      </c>
      <c r="C98" t="s">
        <v>19</v>
      </c>
      <c r="D98" t="s">
        <v>20</v>
      </c>
      <c r="E98" t="s">
        <v>21</v>
      </c>
      <c r="F98" t="s">
        <v>50</v>
      </c>
      <c r="G98">
        <v>199.50983314646399</v>
      </c>
      <c r="H98">
        <v>8</v>
      </c>
      <c r="I98">
        <v>159.607866517171</v>
      </c>
      <c r="J98">
        <v>247.06613511354601</v>
      </c>
      <c r="K98" s="1">
        <v>43949</v>
      </c>
      <c r="L98" s="2">
        <v>1.3194444444444509E-2</v>
      </c>
      <c r="M98" t="s">
        <v>23</v>
      </c>
      <c r="N98">
        <v>87.458268596375106</v>
      </c>
      <c r="O98">
        <v>35.398727776342497</v>
      </c>
      <c r="P98">
        <v>159.607866517171</v>
      </c>
      <c r="Q98">
        <v>4.95786134365982</v>
      </c>
    </row>
    <row r="99" spans="1:17" x14ac:dyDescent="0.35">
      <c r="A99" t="s">
        <v>127</v>
      </c>
      <c r="B99" t="s">
        <v>18</v>
      </c>
      <c r="C99" t="s">
        <v>19</v>
      </c>
      <c r="D99" t="s">
        <v>20</v>
      </c>
      <c r="E99" t="s">
        <v>21</v>
      </c>
      <c r="F99" t="s">
        <v>27</v>
      </c>
      <c r="G99">
        <v>58.567492842435001</v>
      </c>
      <c r="H99">
        <v>5</v>
      </c>
      <c r="I99">
        <v>29.283746421217501</v>
      </c>
      <c r="J99">
        <v>403.03562353423899</v>
      </c>
      <c r="K99" s="1">
        <v>44099</v>
      </c>
      <c r="L99" s="2">
        <v>0.12152777777777768</v>
      </c>
      <c r="M99" t="s">
        <v>31</v>
      </c>
      <c r="N99">
        <v>373.75187711302101</v>
      </c>
      <c r="O99">
        <v>92.734203948418497</v>
      </c>
      <c r="P99">
        <v>29.283746421217501</v>
      </c>
      <c r="Q99">
        <v>8.0422169655536102</v>
      </c>
    </row>
    <row r="100" spans="1:17" x14ac:dyDescent="0.35">
      <c r="A100" t="s">
        <v>128</v>
      </c>
      <c r="B100" t="s">
        <v>18</v>
      </c>
      <c r="C100" t="s">
        <v>19</v>
      </c>
      <c r="D100" t="s">
        <v>25</v>
      </c>
      <c r="E100" t="s">
        <v>26</v>
      </c>
      <c r="F100" t="s">
        <v>27</v>
      </c>
      <c r="G100">
        <v>147.852934155979</v>
      </c>
      <c r="H100">
        <v>2</v>
      </c>
      <c r="I100">
        <v>29.570586831195801</v>
      </c>
      <c r="J100">
        <v>572.59313201151303</v>
      </c>
      <c r="K100" s="1">
        <v>43914</v>
      </c>
      <c r="L100" s="2">
        <v>0.35555555555555562</v>
      </c>
      <c r="M100" t="s">
        <v>28</v>
      </c>
      <c r="N100">
        <v>543.02254518031702</v>
      </c>
      <c r="O100">
        <v>94.835672106768897</v>
      </c>
      <c r="P100">
        <v>29.570586831195801</v>
      </c>
      <c r="Q100">
        <v>3.46735037910058</v>
      </c>
    </row>
    <row r="101" spans="1:17" x14ac:dyDescent="0.35">
      <c r="A101" t="s">
        <v>129</v>
      </c>
      <c r="B101" t="s">
        <v>18</v>
      </c>
      <c r="C101" t="s">
        <v>19</v>
      </c>
      <c r="D101" t="s">
        <v>20</v>
      </c>
      <c r="E101" t="s">
        <v>26</v>
      </c>
      <c r="F101" t="s">
        <v>44</v>
      </c>
      <c r="G101">
        <v>167.34284292888199</v>
      </c>
      <c r="H101">
        <v>5</v>
      </c>
      <c r="I101">
        <v>83.671421464441494</v>
      </c>
      <c r="J101">
        <v>840.63148074018</v>
      </c>
      <c r="K101" s="1">
        <v>44099</v>
      </c>
      <c r="L101" s="2">
        <v>0.34722222222222232</v>
      </c>
      <c r="M101" t="s">
        <v>28</v>
      </c>
      <c r="N101">
        <v>756.96005927573799</v>
      </c>
      <c r="O101">
        <v>90.046599088726893</v>
      </c>
      <c r="P101">
        <v>83.671421464441494</v>
      </c>
      <c r="Q101">
        <v>8.4039750526533705</v>
      </c>
    </row>
    <row r="102" spans="1:17" x14ac:dyDescent="0.35">
      <c r="A102" t="s">
        <v>130</v>
      </c>
      <c r="B102" t="s">
        <v>18</v>
      </c>
      <c r="C102" t="s">
        <v>19</v>
      </c>
      <c r="D102" t="s">
        <v>20</v>
      </c>
      <c r="E102" t="s">
        <v>21</v>
      </c>
      <c r="F102" t="s">
        <v>22</v>
      </c>
      <c r="G102">
        <v>196.99772299265899</v>
      </c>
      <c r="H102">
        <v>6</v>
      </c>
      <c r="I102">
        <v>118.198633795595</v>
      </c>
      <c r="J102">
        <v>565.62600413789596</v>
      </c>
      <c r="K102" s="1">
        <v>44020</v>
      </c>
      <c r="L102" s="2">
        <v>0.46527777777777768</v>
      </c>
      <c r="M102" t="s">
        <v>23</v>
      </c>
      <c r="N102">
        <v>447.42737034229998</v>
      </c>
      <c r="O102">
        <v>79.103041067613304</v>
      </c>
      <c r="P102">
        <v>118.198633795595</v>
      </c>
      <c r="Q102">
        <v>7.3750071077005099</v>
      </c>
    </row>
    <row r="103" spans="1:17" x14ac:dyDescent="0.35">
      <c r="A103" t="s">
        <v>131</v>
      </c>
      <c r="B103" t="s">
        <v>18</v>
      </c>
      <c r="C103" t="s">
        <v>19</v>
      </c>
      <c r="D103" t="s">
        <v>25</v>
      </c>
      <c r="E103" t="s">
        <v>21</v>
      </c>
      <c r="F103" t="s">
        <v>22</v>
      </c>
      <c r="G103">
        <v>119.020950614546</v>
      </c>
      <c r="H103">
        <v>7</v>
      </c>
      <c r="I103">
        <v>83.314665430182202</v>
      </c>
      <c r="J103">
        <v>97.3274241544745</v>
      </c>
      <c r="K103" s="1">
        <v>44045</v>
      </c>
      <c r="L103" s="2">
        <v>0.46736111111111112</v>
      </c>
      <c r="M103" t="s">
        <v>23</v>
      </c>
      <c r="N103">
        <v>14.012758724292301</v>
      </c>
      <c r="O103">
        <v>14.3975440077934</v>
      </c>
      <c r="P103">
        <v>83.314665430182202</v>
      </c>
      <c r="Q103">
        <v>4.7394628321797097</v>
      </c>
    </row>
    <row r="104" spans="1:17" x14ac:dyDescent="0.35">
      <c r="A104" t="s">
        <v>132</v>
      </c>
      <c r="B104" t="s">
        <v>18</v>
      </c>
      <c r="C104" t="s">
        <v>19</v>
      </c>
      <c r="D104" t="s">
        <v>25</v>
      </c>
      <c r="E104" t="s">
        <v>21</v>
      </c>
      <c r="F104" t="s">
        <v>30</v>
      </c>
      <c r="G104">
        <v>160.560071922887</v>
      </c>
      <c r="H104">
        <v>8</v>
      </c>
      <c r="I104">
        <v>128.44805753831</v>
      </c>
      <c r="J104">
        <v>797.68629559936301</v>
      </c>
      <c r="K104" s="1">
        <v>44195</v>
      </c>
      <c r="L104" s="2">
        <v>0.21180555555555558</v>
      </c>
      <c r="M104" t="s">
        <v>23</v>
      </c>
      <c r="N104">
        <v>669.23823806105304</v>
      </c>
      <c r="O104">
        <v>83.897422050883094</v>
      </c>
      <c r="P104">
        <v>128.44805753831</v>
      </c>
      <c r="Q104">
        <v>5.2275305722106999</v>
      </c>
    </row>
    <row r="105" spans="1:17" x14ac:dyDescent="0.35">
      <c r="A105" t="s">
        <v>133</v>
      </c>
      <c r="B105" t="s">
        <v>18</v>
      </c>
      <c r="C105" t="s">
        <v>19</v>
      </c>
      <c r="D105" t="s">
        <v>25</v>
      </c>
      <c r="E105" t="s">
        <v>26</v>
      </c>
      <c r="F105" t="s">
        <v>44</v>
      </c>
      <c r="G105">
        <v>188.64437636948799</v>
      </c>
      <c r="H105">
        <v>7</v>
      </c>
      <c r="I105">
        <v>132.05106345864101</v>
      </c>
      <c r="J105">
        <v>301.93685886829502</v>
      </c>
      <c r="K105" s="1">
        <v>43961</v>
      </c>
      <c r="L105" s="2">
        <v>0.80624999999999991</v>
      </c>
      <c r="M105" t="s">
        <v>31</v>
      </c>
      <c r="N105">
        <v>169.88579540965301</v>
      </c>
      <c r="O105">
        <v>56.265338404330898</v>
      </c>
      <c r="P105">
        <v>132.05106345864101</v>
      </c>
      <c r="Q105">
        <v>4.4323266901516698</v>
      </c>
    </row>
    <row r="106" spans="1:17" x14ac:dyDescent="0.35">
      <c r="A106" t="s">
        <v>134</v>
      </c>
      <c r="B106" t="s">
        <v>18</v>
      </c>
      <c r="C106" t="s">
        <v>19</v>
      </c>
      <c r="D106" t="s">
        <v>20</v>
      </c>
      <c r="E106" t="s">
        <v>21</v>
      </c>
      <c r="F106" t="s">
        <v>50</v>
      </c>
      <c r="G106">
        <v>88.542613672693804</v>
      </c>
      <c r="H106">
        <v>9</v>
      </c>
      <c r="I106">
        <v>79.688352305424402</v>
      </c>
      <c r="J106">
        <v>273.64951555733302</v>
      </c>
      <c r="K106" s="1">
        <v>43894</v>
      </c>
      <c r="L106" s="2">
        <v>0.4770833333333333</v>
      </c>
      <c r="M106" t="s">
        <v>28</v>
      </c>
      <c r="N106">
        <v>193.961163251908</v>
      </c>
      <c r="O106">
        <v>70.879410422808206</v>
      </c>
      <c r="P106">
        <v>79.688352305424402</v>
      </c>
      <c r="Q106">
        <v>3.9234979065020701</v>
      </c>
    </row>
    <row r="107" spans="1:17" x14ac:dyDescent="0.35">
      <c r="A107" t="s">
        <v>135</v>
      </c>
      <c r="B107" t="s">
        <v>18</v>
      </c>
      <c r="C107" t="s">
        <v>19</v>
      </c>
      <c r="D107" t="s">
        <v>25</v>
      </c>
      <c r="E107" t="s">
        <v>21</v>
      </c>
      <c r="F107" t="s">
        <v>30</v>
      </c>
      <c r="G107">
        <v>16.289167141513499</v>
      </c>
      <c r="H107">
        <v>3</v>
      </c>
      <c r="I107">
        <v>4.8867501424540603</v>
      </c>
      <c r="J107">
        <v>771.34199902573903</v>
      </c>
      <c r="K107" s="1">
        <v>43998</v>
      </c>
      <c r="L107" s="2">
        <v>0.68402777777777768</v>
      </c>
      <c r="M107" t="s">
        <v>28</v>
      </c>
      <c r="N107">
        <v>766.45524888328498</v>
      </c>
      <c r="O107">
        <v>99.366461291019206</v>
      </c>
      <c r="P107">
        <v>4.8867501424540398</v>
      </c>
      <c r="Q107">
        <v>9.8203890904116395</v>
      </c>
    </row>
    <row r="108" spans="1:17" x14ac:dyDescent="0.35">
      <c r="A108" t="s">
        <v>136</v>
      </c>
      <c r="B108" t="s">
        <v>18</v>
      </c>
      <c r="C108" t="s">
        <v>19</v>
      </c>
      <c r="D108" t="s">
        <v>25</v>
      </c>
      <c r="E108" t="s">
        <v>21</v>
      </c>
      <c r="F108" t="s">
        <v>27</v>
      </c>
      <c r="G108">
        <v>16.1514075741742</v>
      </c>
      <c r="H108">
        <v>2</v>
      </c>
      <c r="I108">
        <v>3.23028151483485</v>
      </c>
      <c r="J108">
        <v>415.20871612739597</v>
      </c>
      <c r="K108" s="1">
        <v>43943</v>
      </c>
      <c r="L108" s="2">
        <v>0.11874999999999991</v>
      </c>
      <c r="M108" t="s">
        <v>28</v>
      </c>
      <c r="N108">
        <v>411.97843461256099</v>
      </c>
      <c r="O108">
        <v>99.222010186837196</v>
      </c>
      <c r="P108">
        <v>3.23028151483487</v>
      </c>
      <c r="Q108">
        <v>8.8665934174618499</v>
      </c>
    </row>
    <row r="109" spans="1:17" x14ac:dyDescent="0.35">
      <c r="A109" t="s">
        <v>137</v>
      </c>
      <c r="B109" t="s">
        <v>18</v>
      </c>
      <c r="C109" t="s">
        <v>19</v>
      </c>
      <c r="D109" t="s">
        <v>20</v>
      </c>
      <c r="E109" t="s">
        <v>21</v>
      </c>
      <c r="F109" t="s">
        <v>22</v>
      </c>
      <c r="G109">
        <v>28.1200733723241</v>
      </c>
      <c r="H109">
        <v>10</v>
      </c>
      <c r="I109">
        <v>28.1200733723241</v>
      </c>
      <c r="J109">
        <v>989.99607795633801</v>
      </c>
      <c r="K109" s="1">
        <v>44097</v>
      </c>
      <c r="L109" s="2">
        <v>0.32847222222222228</v>
      </c>
      <c r="M109" t="s">
        <v>23</v>
      </c>
      <c r="N109">
        <v>961.87600458401403</v>
      </c>
      <c r="O109">
        <v>97.159577295460295</v>
      </c>
      <c r="P109">
        <v>28.1200733723242</v>
      </c>
      <c r="Q109">
        <v>5.5586771303507998</v>
      </c>
    </row>
    <row r="110" spans="1:17" x14ac:dyDescent="0.35">
      <c r="A110" t="s">
        <v>138</v>
      </c>
      <c r="B110" t="s">
        <v>18</v>
      </c>
      <c r="C110" t="s">
        <v>19</v>
      </c>
      <c r="D110" t="s">
        <v>20</v>
      </c>
      <c r="E110" t="s">
        <v>21</v>
      </c>
      <c r="F110" t="s">
        <v>27</v>
      </c>
      <c r="G110">
        <v>39.245071169720397</v>
      </c>
      <c r="H110">
        <v>7</v>
      </c>
      <c r="I110">
        <v>27.471549818804299</v>
      </c>
      <c r="J110">
        <v>162.57106694544899</v>
      </c>
      <c r="K110" s="1">
        <v>44174</v>
      </c>
      <c r="L110" s="2">
        <v>0.4375</v>
      </c>
      <c r="M110" t="s">
        <v>28</v>
      </c>
      <c r="N110">
        <v>135.099517126644</v>
      </c>
      <c r="O110">
        <v>83.101821046654905</v>
      </c>
      <c r="P110">
        <v>27.471549818804299</v>
      </c>
      <c r="Q110">
        <v>7.6694670785822101</v>
      </c>
    </row>
    <row r="111" spans="1:17" x14ac:dyDescent="0.35">
      <c r="A111" t="s">
        <v>139</v>
      </c>
      <c r="B111" t="s">
        <v>18</v>
      </c>
      <c r="C111" t="s">
        <v>19</v>
      </c>
      <c r="D111" t="s">
        <v>20</v>
      </c>
      <c r="E111" t="s">
        <v>26</v>
      </c>
      <c r="F111" t="s">
        <v>44</v>
      </c>
      <c r="G111">
        <v>102.63630173488799</v>
      </c>
      <c r="H111">
        <v>6</v>
      </c>
      <c r="I111">
        <v>61.581781040933201</v>
      </c>
      <c r="J111">
        <v>876.357542998751</v>
      </c>
      <c r="K111" s="1">
        <v>43883</v>
      </c>
      <c r="L111" s="2">
        <v>6.3888888888888884E-2</v>
      </c>
      <c r="M111" t="s">
        <v>31</v>
      </c>
      <c r="N111">
        <v>814.77576195781796</v>
      </c>
      <c r="O111">
        <v>92.9729844248033</v>
      </c>
      <c r="P111">
        <v>61.581781040933102</v>
      </c>
      <c r="Q111">
        <v>9.7150480921799893</v>
      </c>
    </row>
    <row r="112" spans="1:17" x14ac:dyDescent="0.35">
      <c r="A112" t="s">
        <v>140</v>
      </c>
      <c r="B112" t="s">
        <v>18</v>
      </c>
      <c r="C112" t="s">
        <v>19</v>
      </c>
      <c r="D112" t="s">
        <v>25</v>
      </c>
      <c r="E112" t="s">
        <v>21</v>
      </c>
      <c r="F112" t="s">
        <v>44</v>
      </c>
      <c r="G112">
        <v>81.203830504745895</v>
      </c>
      <c r="H112">
        <v>5</v>
      </c>
      <c r="I112">
        <v>40.601915252372898</v>
      </c>
      <c r="J112">
        <v>23.687836154985199</v>
      </c>
      <c r="K112" s="1">
        <v>43989</v>
      </c>
      <c r="L112" s="2">
        <v>0.14652777777777781</v>
      </c>
      <c r="M112" t="s">
        <v>28</v>
      </c>
      <c r="N112">
        <v>-16.914079097387699</v>
      </c>
      <c r="O112">
        <v>-71.404069948482899</v>
      </c>
      <c r="P112">
        <v>40.601915252372898</v>
      </c>
      <c r="Q112">
        <v>6.7994555886194004</v>
      </c>
    </row>
    <row r="113" spans="1:17" x14ac:dyDescent="0.35">
      <c r="A113" t="s">
        <v>141</v>
      </c>
      <c r="B113" t="s">
        <v>18</v>
      </c>
      <c r="C113" t="s">
        <v>19</v>
      </c>
      <c r="D113" t="s">
        <v>20</v>
      </c>
      <c r="E113" t="s">
        <v>26</v>
      </c>
      <c r="F113" t="s">
        <v>27</v>
      </c>
      <c r="G113">
        <v>64.885511265012198</v>
      </c>
      <c r="H113">
        <v>6</v>
      </c>
      <c r="I113">
        <v>38.931306759007299</v>
      </c>
      <c r="J113">
        <v>859.63923667501001</v>
      </c>
      <c r="K113" s="1">
        <v>44128</v>
      </c>
      <c r="L113" s="2">
        <v>0.14513888888888893</v>
      </c>
      <c r="M113" t="s">
        <v>31</v>
      </c>
      <c r="N113">
        <v>820.70792991600297</v>
      </c>
      <c r="O113">
        <v>95.471204070490103</v>
      </c>
      <c r="P113">
        <v>38.931306759007299</v>
      </c>
      <c r="Q113">
        <v>5.7429125708166797</v>
      </c>
    </row>
    <row r="114" spans="1:17" x14ac:dyDescent="0.35">
      <c r="A114" t="s">
        <v>142</v>
      </c>
      <c r="B114" t="s">
        <v>18</v>
      </c>
      <c r="C114" t="s">
        <v>19</v>
      </c>
      <c r="D114" t="s">
        <v>20</v>
      </c>
      <c r="E114" t="s">
        <v>26</v>
      </c>
      <c r="F114" t="s">
        <v>27</v>
      </c>
      <c r="G114">
        <v>60.686757421160301</v>
      </c>
      <c r="H114">
        <v>8</v>
      </c>
      <c r="I114">
        <v>48.549405936928302</v>
      </c>
      <c r="J114">
        <v>446.90636816465098</v>
      </c>
      <c r="K114" s="1">
        <v>44186</v>
      </c>
      <c r="L114" s="2">
        <v>0.44791666666666674</v>
      </c>
      <c r="M114" t="s">
        <v>28</v>
      </c>
      <c r="N114">
        <v>398.35696222772299</v>
      </c>
      <c r="O114">
        <v>89.136559826544797</v>
      </c>
      <c r="P114">
        <v>48.549405936928203</v>
      </c>
      <c r="Q114">
        <v>3.3774209785228702</v>
      </c>
    </row>
    <row r="115" spans="1:17" x14ac:dyDescent="0.35">
      <c r="A115" t="s">
        <v>143</v>
      </c>
      <c r="B115" t="s">
        <v>18</v>
      </c>
      <c r="C115" t="s">
        <v>19</v>
      </c>
      <c r="D115" t="s">
        <v>20</v>
      </c>
      <c r="E115" t="s">
        <v>21</v>
      </c>
      <c r="F115" t="s">
        <v>22</v>
      </c>
      <c r="G115">
        <v>59.290489342889202</v>
      </c>
      <c r="H115">
        <v>2</v>
      </c>
      <c r="I115">
        <v>11.858097868577801</v>
      </c>
      <c r="J115">
        <v>658.52191844685797</v>
      </c>
      <c r="K115" s="1">
        <v>44049</v>
      </c>
      <c r="L115" s="2">
        <v>0.82708333333333339</v>
      </c>
      <c r="M115" t="s">
        <v>31</v>
      </c>
      <c r="N115">
        <v>646.66382057828002</v>
      </c>
      <c r="O115">
        <v>98.199285773730097</v>
      </c>
      <c r="P115">
        <v>11.858097868577801</v>
      </c>
      <c r="Q115">
        <v>7.9969472619731601</v>
      </c>
    </row>
    <row r="116" spans="1:17" x14ac:dyDescent="0.35">
      <c r="A116" t="s">
        <v>144</v>
      </c>
      <c r="B116" t="s">
        <v>18</v>
      </c>
      <c r="C116" t="s">
        <v>19</v>
      </c>
      <c r="D116" t="s">
        <v>25</v>
      </c>
      <c r="E116" t="s">
        <v>21</v>
      </c>
      <c r="F116" t="s">
        <v>44</v>
      </c>
      <c r="G116">
        <v>20.926155716448999</v>
      </c>
      <c r="H116">
        <v>8</v>
      </c>
      <c r="I116">
        <v>16.740924573159202</v>
      </c>
      <c r="J116">
        <v>359.60866133437099</v>
      </c>
      <c r="K116" s="1">
        <v>44170</v>
      </c>
      <c r="L116" s="2">
        <v>0.12916666666666665</v>
      </c>
      <c r="M116" t="s">
        <v>23</v>
      </c>
      <c r="N116">
        <v>342.86773676121101</v>
      </c>
      <c r="O116">
        <v>95.344682602738203</v>
      </c>
      <c r="P116">
        <v>16.740924573159099</v>
      </c>
      <c r="Q116">
        <v>8.2832651187759492</v>
      </c>
    </row>
    <row r="117" spans="1:17" x14ac:dyDescent="0.35">
      <c r="A117" t="s">
        <v>145</v>
      </c>
      <c r="B117" t="s">
        <v>18</v>
      </c>
      <c r="C117" t="s">
        <v>19</v>
      </c>
      <c r="D117" t="s">
        <v>20</v>
      </c>
      <c r="E117" t="s">
        <v>21</v>
      </c>
      <c r="F117" t="s">
        <v>27</v>
      </c>
      <c r="G117">
        <v>29.158188105768598</v>
      </c>
      <c r="H117">
        <v>5</v>
      </c>
      <c r="I117">
        <v>14.579094052884299</v>
      </c>
      <c r="J117">
        <v>414.82218534631301</v>
      </c>
      <c r="K117" s="1">
        <v>43965</v>
      </c>
      <c r="L117" s="2">
        <v>0.37986111111111098</v>
      </c>
      <c r="M117" t="s">
        <v>28</v>
      </c>
      <c r="N117">
        <v>400.24309129342799</v>
      </c>
      <c r="O117">
        <v>96.485459416614106</v>
      </c>
      <c r="P117">
        <v>14.579094052884299</v>
      </c>
      <c r="Q117">
        <v>5.6169089351379098</v>
      </c>
    </row>
    <row r="118" spans="1:17" x14ac:dyDescent="0.35">
      <c r="A118" t="s">
        <v>146</v>
      </c>
      <c r="B118" t="s">
        <v>18</v>
      </c>
      <c r="C118" t="s">
        <v>19</v>
      </c>
      <c r="D118" t="s">
        <v>20</v>
      </c>
      <c r="E118" t="s">
        <v>21</v>
      </c>
      <c r="F118" t="s">
        <v>22</v>
      </c>
      <c r="G118">
        <v>78.864742782705903</v>
      </c>
      <c r="H118">
        <v>9</v>
      </c>
      <c r="I118">
        <v>70.978268504435306</v>
      </c>
      <c r="J118">
        <v>683.42990384654104</v>
      </c>
      <c r="K118" s="1">
        <v>43980</v>
      </c>
      <c r="L118" s="2">
        <v>0.42083333333333339</v>
      </c>
      <c r="M118" t="s">
        <v>23</v>
      </c>
      <c r="N118">
        <v>612.45163534210599</v>
      </c>
      <c r="O118">
        <v>89.614404036910102</v>
      </c>
      <c r="P118">
        <v>70.978268504435306</v>
      </c>
      <c r="Q118">
        <v>9.4525470657152209</v>
      </c>
    </row>
    <row r="119" spans="1:17" x14ac:dyDescent="0.35">
      <c r="A119" t="s">
        <v>147</v>
      </c>
      <c r="B119" t="s">
        <v>18</v>
      </c>
      <c r="C119" t="s">
        <v>19</v>
      </c>
      <c r="D119" t="s">
        <v>25</v>
      </c>
      <c r="E119" t="s">
        <v>26</v>
      </c>
      <c r="F119" t="s">
        <v>27</v>
      </c>
      <c r="G119">
        <v>123.591173493939</v>
      </c>
      <c r="H119">
        <v>9</v>
      </c>
      <c r="I119">
        <v>111.232056144545</v>
      </c>
      <c r="J119">
        <v>953.24849563374505</v>
      </c>
      <c r="K119" s="1">
        <v>43911</v>
      </c>
      <c r="L119" s="2">
        <v>0.68819444444444455</v>
      </c>
      <c r="M119" t="s">
        <v>23</v>
      </c>
      <c r="N119">
        <v>842.016439489199</v>
      </c>
      <c r="O119">
        <v>88.331263395218201</v>
      </c>
      <c r="P119">
        <v>111.232056144545</v>
      </c>
      <c r="Q119">
        <v>6.8292056947667596</v>
      </c>
    </row>
    <row r="120" spans="1:17" x14ac:dyDescent="0.35">
      <c r="A120" t="s">
        <v>148</v>
      </c>
      <c r="B120" t="s">
        <v>18</v>
      </c>
      <c r="C120" t="s">
        <v>19</v>
      </c>
      <c r="D120" t="s">
        <v>20</v>
      </c>
      <c r="E120" t="s">
        <v>26</v>
      </c>
      <c r="F120" t="s">
        <v>50</v>
      </c>
      <c r="G120">
        <v>124.46516915910701</v>
      </c>
      <c r="H120">
        <v>10</v>
      </c>
      <c r="I120">
        <v>124.46516915910701</v>
      </c>
      <c r="J120">
        <v>752.64220691813603</v>
      </c>
      <c r="K120" s="1">
        <v>43894</v>
      </c>
      <c r="L120" s="2">
        <v>0.56736111111111098</v>
      </c>
      <c r="M120" t="s">
        <v>28</v>
      </c>
      <c r="N120">
        <v>628.17703775902896</v>
      </c>
      <c r="O120">
        <v>83.462903353672104</v>
      </c>
      <c r="P120">
        <v>124.46516915910701</v>
      </c>
      <c r="Q120">
        <v>6.5746524105439796</v>
      </c>
    </row>
    <row r="121" spans="1:17" x14ac:dyDescent="0.35">
      <c r="A121" t="s">
        <v>149</v>
      </c>
      <c r="B121" t="s">
        <v>18</v>
      </c>
      <c r="C121" t="s">
        <v>19</v>
      </c>
      <c r="D121" t="s">
        <v>25</v>
      </c>
      <c r="E121" t="s">
        <v>26</v>
      </c>
      <c r="F121" t="s">
        <v>30</v>
      </c>
      <c r="G121">
        <v>138.87830143639701</v>
      </c>
      <c r="H121">
        <v>1</v>
      </c>
      <c r="I121">
        <v>13.8878301436397</v>
      </c>
      <c r="J121">
        <v>91.791220348354301</v>
      </c>
      <c r="K121" s="1">
        <v>43942</v>
      </c>
      <c r="L121" s="2">
        <v>0.1958333333333333</v>
      </c>
      <c r="M121" t="s">
        <v>28</v>
      </c>
      <c r="N121">
        <v>77.903390204714597</v>
      </c>
      <c r="O121">
        <v>84.8701977259541</v>
      </c>
      <c r="P121">
        <v>13.8878301436397</v>
      </c>
      <c r="Q121">
        <v>7.9933121348481597</v>
      </c>
    </row>
    <row r="122" spans="1:17" x14ac:dyDescent="0.35">
      <c r="A122" t="s">
        <v>150</v>
      </c>
      <c r="B122" t="s">
        <v>18</v>
      </c>
      <c r="C122" t="s">
        <v>19</v>
      </c>
      <c r="D122" t="s">
        <v>20</v>
      </c>
      <c r="E122" t="s">
        <v>21</v>
      </c>
      <c r="F122" t="s">
        <v>50</v>
      </c>
      <c r="G122">
        <v>99.555336203023899</v>
      </c>
      <c r="H122">
        <v>5</v>
      </c>
      <c r="I122">
        <v>49.7776681015119</v>
      </c>
      <c r="J122">
        <v>99.886017445854407</v>
      </c>
      <c r="K122" s="1">
        <v>44003</v>
      </c>
      <c r="L122" s="2">
        <v>0.77986111111111112</v>
      </c>
      <c r="M122" t="s">
        <v>23</v>
      </c>
      <c r="N122">
        <v>50.1083493443424</v>
      </c>
      <c r="O122">
        <v>50.165529295934597</v>
      </c>
      <c r="P122">
        <v>49.7776681015119</v>
      </c>
      <c r="Q122">
        <v>9.1581656338849893</v>
      </c>
    </row>
    <row r="123" spans="1:17" x14ac:dyDescent="0.35">
      <c r="A123" t="s">
        <v>151</v>
      </c>
      <c r="B123" t="s">
        <v>18</v>
      </c>
      <c r="C123" t="s">
        <v>19</v>
      </c>
      <c r="D123" t="s">
        <v>20</v>
      </c>
      <c r="E123" t="s">
        <v>21</v>
      </c>
      <c r="F123" t="s">
        <v>50</v>
      </c>
      <c r="G123">
        <v>190.241671644658</v>
      </c>
      <c r="H123">
        <v>5</v>
      </c>
      <c r="I123">
        <v>95.120835822329099</v>
      </c>
      <c r="J123">
        <v>992.87743611339204</v>
      </c>
      <c r="K123" s="1">
        <v>43975</v>
      </c>
      <c r="L123" s="2">
        <v>0.39097222222222228</v>
      </c>
      <c r="M123" t="s">
        <v>28</v>
      </c>
      <c r="N123">
        <v>897.75660029106302</v>
      </c>
      <c r="O123">
        <v>90.419679976344398</v>
      </c>
      <c r="P123">
        <v>95.120835822329099</v>
      </c>
      <c r="Q123">
        <v>5.23536352495878</v>
      </c>
    </row>
    <row r="124" spans="1:17" x14ac:dyDescent="0.35">
      <c r="A124" t="s">
        <v>152</v>
      </c>
      <c r="B124" t="s">
        <v>153</v>
      </c>
      <c r="C124" t="s">
        <v>19</v>
      </c>
      <c r="D124" t="s">
        <v>20</v>
      </c>
      <c r="E124" t="s">
        <v>21</v>
      </c>
      <c r="F124" t="s">
        <v>44</v>
      </c>
      <c r="G124">
        <v>38.0230846512966</v>
      </c>
      <c r="H124">
        <v>2</v>
      </c>
      <c r="I124">
        <v>7.6046169302593203</v>
      </c>
      <c r="J124">
        <v>216.89382683313099</v>
      </c>
      <c r="K124" s="1">
        <v>44182</v>
      </c>
      <c r="L124" s="2">
        <v>0.13611111111111107</v>
      </c>
      <c r="M124" t="s">
        <v>28</v>
      </c>
      <c r="N124">
        <v>209.28920990287099</v>
      </c>
      <c r="O124">
        <v>96.4938527567638</v>
      </c>
      <c r="P124">
        <v>7.6046169302593096</v>
      </c>
      <c r="Q124">
        <v>7.0870442424937004</v>
      </c>
    </row>
    <row r="125" spans="1:17" x14ac:dyDescent="0.35">
      <c r="A125" t="s">
        <v>154</v>
      </c>
      <c r="B125" t="s">
        <v>153</v>
      </c>
      <c r="C125" t="s">
        <v>19</v>
      </c>
      <c r="D125" t="s">
        <v>20</v>
      </c>
      <c r="E125" t="s">
        <v>21</v>
      </c>
      <c r="F125" t="s">
        <v>50</v>
      </c>
      <c r="G125">
        <v>122.892791441296</v>
      </c>
      <c r="H125">
        <v>6</v>
      </c>
      <c r="I125">
        <v>73.735674864777593</v>
      </c>
      <c r="J125">
        <v>997.42959647287</v>
      </c>
      <c r="K125" s="1">
        <v>43877</v>
      </c>
      <c r="L125" s="2">
        <v>0.32569444444444451</v>
      </c>
      <c r="M125" t="s">
        <v>28</v>
      </c>
      <c r="N125">
        <v>923.69392160809298</v>
      </c>
      <c r="O125">
        <v>92.607430627131606</v>
      </c>
      <c r="P125">
        <v>73.735674864777593</v>
      </c>
      <c r="Q125">
        <v>3.1756153099690101</v>
      </c>
    </row>
    <row r="126" spans="1:17" x14ac:dyDescent="0.35">
      <c r="A126" t="s">
        <v>155</v>
      </c>
      <c r="B126" t="s">
        <v>153</v>
      </c>
      <c r="C126" t="s">
        <v>19</v>
      </c>
      <c r="D126" t="s">
        <v>20</v>
      </c>
      <c r="E126" t="s">
        <v>21</v>
      </c>
      <c r="F126" t="s">
        <v>44</v>
      </c>
      <c r="G126">
        <v>101.410206089193</v>
      </c>
      <c r="H126">
        <v>3</v>
      </c>
      <c r="I126">
        <v>30.423061826758101</v>
      </c>
      <c r="J126">
        <v>404.624693242261</v>
      </c>
      <c r="K126" s="1">
        <v>43941</v>
      </c>
      <c r="L126" s="2">
        <v>0.83958333333333335</v>
      </c>
      <c r="M126" t="s">
        <v>23</v>
      </c>
      <c r="N126">
        <v>374.20163141550302</v>
      </c>
      <c r="O126">
        <v>92.481165303338798</v>
      </c>
      <c r="P126">
        <v>30.423061826758101</v>
      </c>
      <c r="Q126">
        <v>7.9922241285382301</v>
      </c>
    </row>
    <row r="127" spans="1:17" x14ac:dyDescent="0.35">
      <c r="A127" t="s">
        <v>156</v>
      </c>
      <c r="B127" t="s">
        <v>153</v>
      </c>
      <c r="C127" t="s">
        <v>19</v>
      </c>
      <c r="D127" t="s">
        <v>20</v>
      </c>
      <c r="E127" t="s">
        <v>21</v>
      </c>
      <c r="F127" t="s">
        <v>27</v>
      </c>
      <c r="G127">
        <v>93.031820531252507</v>
      </c>
      <c r="H127">
        <v>8</v>
      </c>
      <c r="I127">
        <v>74.425456425001997</v>
      </c>
      <c r="J127">
        <v>733.52104829815903</v>
      </c>
      <c r="K127" s="1">
        <v>43848</v>
      </c>
      <c r="L127" s="2">
        <v>4.0277777777777857E-2</v>
      </c>
      <c r="M127" t="s">
        <v>23</v>
      </c>
      <c r="N127">
        <v>659.09559187315699</v>
      </c>
      <c r="O127">
        <v>89.853671329858003</v>
      </c>
      <c r="P127">
        <v>74.425456425001997</v>
      </c>
      <c r="Q127">
        <v>8.1835540195457792</v>
      </c>
    </row>
    <row r="128" spans="1:17" x14ac:dyDescent="0.35">
      <c r="A128" t="s">
        <v>157</v>
      </c>
      <c r="B128" t="s">
        <v>153</v>
      </c>
      <c r="C128" t="s">
        <v>19</v>
      </c>
      <c r="D128" t="s">
        <v>25</v>
      </c>
      <c r="E128" t="s">
        <v>26</v>
      </c>
      <c r="F128" t="s">
        <v>44</v>
      </c>
      <c r="G128">
        <v>128.96897329009599</v>
      </c>
      <c r="H128">
        <v>4</v>
      </c>
      <c r="I128">
        <v>51.587589316038603</v>
      </c>
      <c r="J128">
        <v>486.62226057304201</v>
      </c>
      <c r="K128" s="1">
        <v>43868</v>
      </c>
      <c r="L128" s="2">
        <v>0.83611111111111125</v>
      </c>
      <c r="M128" t="s">
        <v>31</v>
      </c>
      <c r="N128">
        <v>435.03467125700303</v>
      </c>
      <c r="O128">
        <v>89.398843107734194</v>
      </c>
      <c r="P128">
        <v>51.587589316038603</v>
      </c>
      <c r="Q128">
        <v>4.7742566211505002</v>
      </c>
    </row>
    <row r="129" spans="1:17" x14ac:dyDescent="0.35">
      <c r="A129" t="s">
        <v>158</v>
      </c>
      <c r="B129" t="s">
        <v>153</v>
      </c>
      <c r="C129" t="s">
        <v>19</v>
      </c>
      <c r="D129" t="s">
        <v>20</v>
      </c>
      <c r="E129" t="s">
        <v>26</v>
      </c>
      <c r="F129" t="s">
        <v>44</v>
      </c>
      <c r="G129">
        <v>34.3976696836827</v>
      </c>
      <c r="H129">
        <v>7</v>
      </c>
      <c r="I129">
        <v>24.0783687785779</v>
      </c>
      <c r="J129">
        <v>617.29183716658201</v>
      </c>
      <c r="K129" s="1">
        <v>44024</v>
      </c>
      <c r="L129" s="2">
        <v>0.94097222222222232</v>
      </c>
      <c r="M129" t="s">
        <v>31</v>
      </c>
      <c r="N129">
        <v>593.213468388004</v>
      </c>
      <c r="O129">
        <v>96.099354093341006</v>
      </c>
      <c r="P129">
        <v>24.078368778577801</v>
      </c>
      <c r="Q129">
        <v>3.3761642195445498</v>
      </c>
    </row>
    <row r="130" spans="1:17" x14ac:dyDescent="0.35">
      <c r="A130" t="s">
        <v>159</v>
      </c>
      <c r="B130" t="s">
        <v>153</v>
      </c>
      <c r="C130" t="s">
        <v>19</v>
      </c>
      <c r="D130" t="s">
        <v>25</v>
      </c>
      <c r="E130" t="s">
        <v>26</v>
      </c>
      <c r="F130" t="s">
        <v>27</v>
      </c>
      <c r="G130">
        <v>150.762590596569</v>
      </c>
      <c r="H130">
        <v>8</v>
      </c>
      <c r="I130">
        <v>120.610072477255</v>
      </c>
      <c r="J130">
        <v>784.51165568502495</v>
      </c>
      <c r="K130" s="1">
        <v>43908</v>
      </c>
      <c r="L130" s="2">
        <v>0.38749999999999996</v>
      </c>
      <c r="M130" t="s">
        <v>23</v>
      </c>
      <c r="N130">
        <v>663.90158320776902</v>
      </c>
      <c r="O130">
        <v>84.626095533030593</v>
      </c>
      <c r="P130">
        <v>120.610072477255</v>
      </c>
      <c r="Q130">
        <v>4.5217404037937898</v>
      </c>
    </row>
    <row r="131" spans="1:17" x14ac:dyDescent="0.35">
      <c r="A131" t="s">
        <v>160</v>
      </c>
      <c r="B131" t="s">
        <v>153</v>
      </c>
      <c r="C131" t="s">
        <v>19</v>
      </c>
      <c r="D131" t="s">
        <v>20</v>
      </c>
      <c r="E131" t="s">
        <v>26</v>
      </c>
      <c r="F131" t="s">
        <v>30</v>
      </c>
      <c r="G131">
        <v>118.124154320225</v>
      </c>
      <c r="H131">
        <v>6</v>
      </c>
      <c r="I131">
        <v>70.874492592135297</v>
      </c>
      <c r="J131">
        <v>934.42005957098002</v>
      </c>
      <c r="K131" s="1">
        <v>43891</v>
      </c>
      <c r="L131" s="2">
        <v>4.7222222222222276E-2</v>
      </c>
      <c r="M131" t="s">
        <v>23</v>
      </c>
      <c r="N131">
        <v>863.54556697884505</v>
      </c>
      <c r="O131">
        <v>92.415135798275102</v>
      </c>
      <c r="P131">
        <v>70.874492592135297</v>
      </c>
      <c r="Q131">
        <v>5.1219069257558898</v>
      </c>
    </row>
    <row r="132" spans="1:17" x14ac:dyDescent="0.35">
      <c r="A132" t="s">
        <v>161</v>
      </c>
      <c r="B132" t="s">
        <v>153</v>
      </c>
      <c r="C132" t="s">
        <v>19</v>
      </c>
      <c r="D132" t="s">
        <v>25</v>
      </c>
      <c r="E132" t="s">
        <v>21</v>
      </c>
      <c r="F132" t="s">
        <v>30</v>
      </c>
      <c r="G132">
        <v>130.57465448847401</v>
      </c>
      <c r="H132">
        <v>6</v>
      </c>
      <c r="I132">
        <v>78.344792693084599</v>
      </c>
      <c r="J132">
        <v>494.01428036306601</v>
      </c>
      <c r="K132" s="1">
        <v>43848</v>
      </c>
      <c r="L132" s="2">
        <v>0.5</v>
      </c>
      <c r="M132" t="s">
        <v>28</v>
      </c>
      <c r="N132">
        <v>415.66948766998098</v>
      </c>
      <c r="O132">
        <v>84.141188664524705</v>
      </c>
      <c r="P132">
        <v>78.344792693084599</v>
      </c>
      <c r="Q132">
        <v>7.3338310057797296</v>
      </c>
    </row>
    <row r="133" spans="1:17" x14ac:dyDescent="0.35">
      <c r="A133" t="s">
        <v>162</v>
      </c>
      <c r="B133" t="s">
        <v>153</v>
      </c>
      <c r="C133" t="s">
        <v>19</v>
      </c>
      <c r="D133" t="s">
        <v>25</v>
      </c>
      <c r="E133" t="s">
        <v>21</v>
      </c>
      <c r="F133" t="s">
        <v>30</v>
      </c>
      <c r="G133">
        <v>23.255881099045698</v>
      </c>
      <c r="H133">
        <v>10</v>
      </c>
      <c r="I133">
        <v>23.255881099045698</v>
      </c>
      <c r="J133">
        <v>148.84922387995101</v>
      </c>
      <c r="K133" s="1">
        <v>44096</v>
      </c>
      <c r="L133" s="2">
        <v>0.24444444444444446</v>
      </c>
      <c r="M133" t="s">
        <v>28</v>
      </c>
      <c r="N133">
        <v>125.593342780905</v>
      </c>
      <c r="O133">
        <v>84.376216084403595</v>
      </c>
      <c r="P133">
        <v>23.255881099045698</v>
      </c>
      <c r="Q133">
        <v>6.6845371104961098</v>
      </c>
    </row>
    <row r="134" spans="1:17" x14ac:dyDescent="0.35">
      <c r="A134" t="s">
        <v>163</v>
      </c>
      <c r="B134" t="s">
        <v>153</v>
      </c>
      <c r="C134" t="s">
        <v>19</v>
      </c>
      <c r="D134" t="s">
        <v>25</v>
      </c>
      <c r="E134" t="s">
        <v>26</v>
      </c>
      <c r="F134" t="s">
        <v>30</v>
      </c>
      <c r="G134">
        <v>42.267275979182799</v>
      </c>
      <c r="H134">
        <v>5</v>
      </c>
      <c r="I134">
        <v>21.133637989591399</v>
      </c>
      <c r="J134">
        <v>849.82603880938905</v>
      </c>
      <c r="K134" s="1">
        <v>44078</v>
      </c>
      <c r="L134" s="2">
        <v>0.49583333333333335</v>
      </c>
      <c r="M134" t="s">
        <v>23</v>
      </c>
      <c r="N134">
        <v>828.69240081979797</v>
      </c>
      <c r="O134">
        <v>97.513180695286707</v>
      </c>
      <c r="P134">
        <v>21.133637989591399</v>
      </c>
      <c r="Q134">
        <v>9.1944771061197201</v>
      </c>
    </row>
    <row r="135" spans="1:17" x14ac:dyDescent="0.35">
      <c r="A135" t="s">
        <v>164</v>
      </c>
      <c r="B135" t="s">
        <v>153</v>
      </c>
      <c r="C135" t="s">
        <v>19</v>
      </c>
      <c r="D135" t="s">
        <v>25</v>
      </c>
      <c r="E135" t="s">
        <v>26</v>
      </c>
      <c r="F135" t="s">
        <v>22</v>
      </c>
      <c r="G135">
        <v>70.256743940149207</v>
      </c>
      <c r="H135">
        <v>5</v>
      </c>
      <c r="I135">
        <v>35.128371970074603</v>
      </c>
      <c r="J135">
        <v>965.44586965455505</v>
      </c>
      <c r="K135" s="1">
        <v>43951</v>
      </c>
      <c r="L135" s="2">
        <v>0.20416666666666661</v>
      </c>
      <c r="M135" t="s">
        <v>31</v>
      </c>
      <c r="N135">
        <v>930.31749768448105</v>
      </c>
      <c r="O135">
        <v>96.361435366371794</v>
      </c>
      <c r="P135">
        <v>35.128371970074603</v>
      </c>
      <c r="Q135">
        <v>7.32031992502991</v>
      </c>
    </row>
    <row r="136" spans="1:17" x14ac:dyDescent="0.35">
      <c r="A136" t="s">
        <v>165</v>
      </c>
      <c r="B136" t="s">
        <v>153</v>
      </c>
      <c r="C136" t="s">
        <v>19</v>
      </c>
      <c r="D136" t="s">
        <v>25</v>
      </c>
      <c r="E136" t="s">
        <v>21</v>
      </c>
      <c r="F136" t="s">
        <v>44</v>
      </c>
      <c r="G136">
        <v>171.538177873081</v>
      </c>
      <c r="H136">
        <v>8</v>
      </c>
      <c r="I136">
        <v>137.230542298464</v>
      </c>
      <c r="J136">
        <v>955.66020913270904</v>
      </c>
      <c r="K136" s="1">
        <v>44066</v>
      </c>
      <c r="L136" s="2">
        <v>0.6791666666666667</v>
      </c>
      <c r="M136" t="s">
        <v>31</v>
      </c>
      <c r="N136">
        <v>818.42966683424402</v>
      </c>
      <c r="O136">
        <v>85.640236876346904</v>
      </c>
      <c r="P136">
        <v>137.230542298464</v>
      </c>
      <c r="Q136">
        <v>9.3228985914717093</v>
      </c>
    </row>
    <row r="137" spans="1:17" x14ac:dyDescent="0.35">
      <c r="A137" t="s">
        <v>166</v>
      </c>
      <c r="B137" t="s">
        <v>153</v>
      </c>
      <c r="C137" t="s">
        <v>19</v>
      </c>
      <c r="D137" t="s">
        <v>20</v>
      </c>
      <c r="E137" t="s">
        <v>26</v>
      </c>
      <c r="F137" t="s">
        <v>44</v>
      </c>
      <c r="G137">
        <v>194.36187805859899</v>
      </c>
      <c r="H137">
        <v>9</v>
      </c>
      <c r="I137">
        <v>174.925690252739</v>
      </c>
      <c r="J137">
        <v>453.22565547247598</v>
      </c>
      <c r="K137" s="1">
        <v>44072</v>
      </c>
      <c r="L137" s="2">
        <v>0.23680555555555549</v>
      </c>
      <c r="M137" t="s">
        <v>23</v>
      </c>
      <c r="N137">
        <v>278.29996521973601</v>
      </c>
      <c r="O137">
        <v>61.4042832437664</v>
      </c>
      <c r="P137">
        <v>174.925690252739</v>
      </c>
      <c r="Q137">
        <v>7.1420270266260504</v>
      </c>
    </row>
    <row r="138" spans="1:17" x14ac:dyDescent="0.35">
      <c r="A138" t="s">
        <v>167</v>
      </c>
      <c r="B138" t="s">
        <v>153</v>
      </c>
      <c r="C138" t="s">
        <v>19</v>
      </c>
      <c r="D138" t="s">
        <v>20</v>
      </c>
      <c r="E138" t="s">
        <v>21</v>
      </c>
      <c r="F138" t="s">
        <v>27</v>
      </c>
      <c r="G138">
        <v>146.94889021263501</v>
      </c>
      <c r="H138">
        <v>10</v>
      </c>
      <c r="I138">
        <v>146.94889021263501</v>
      </c>
      <c r="J138">
        <v>119.915276455331</v>
      </c>
      <c r="K138" s="1">
        <v>44099</v>
      </c>
      <c r="L138" s="2">
        <v>0.3354166666666667</v>
      </c>
      <c r="M138" t="s">
        <v>28</v>
      </c>
      <c r="N138">
        <v>-27.033613757304199</v>
      </c>
      <c r="O138">
        <v>-22.543928143612501</v>
      </c>
      <c r="P138">
        <v>146.94889021263501</v>
      </c>
      <c r="Q138">
        <v>7.4859682055643102</v>
      </c>
    </row>
    <row r="139" spans="1:17" x14ac:dyDescent="0.35">
      <c r="A139" t="s">
        <v>168</v>
      </c>
      <c r="B139" t="s">
        <v>153</v>
      </c>
      <c r="C139" t="s">
        <v>19</v>
      </c>
      <c r="D139" t="s">
        <v>25</v>
      </c>
      <c r="E139" t="s">
        <v>21</v>
      </c>
      <c r="F139" t="s">
        <v>30</v>
      </c>
      <c r="G139">
        <v>28.8448980837811</v>
      </c>
      <c r="H139">
        <v>9</v>
      </c>
      <c r="I139">
        <v>25.960408275403001</v>
      </c>
      <c r="J139">
        <v>814.73450544182799</v>
      </c>
      <c r="K139" s="1">
        <v>43955</v>
      </c>
      <c r="L139" s="2">
        <v>0.14722222222222214</v>
      </c>
      <c r="M139" t="s">
        <v>28</v>
      </c>
      <c r="N139">
        <v>788.77409716642501</v>
      </c>
      <c r="O139">
        <v>96.813635840631903</v>
      </c>
      <c r="P139">
        <v>25.960408275402902</v>
      </c>
      <c r="Q139">
        <v>8.6708910583997199</v>
      </c>
    </row>
    <row r="140" spans="1:17" x14ac:dyDescent="0.35">
      <c r="A140" t="s">
        <v>169</v>
      </c>
      <c r="B140" t="s">
        <v>153</v>
      </c>
      <c r="C140" t="s">
        <v>19</v>
      </c>
      <c r="D140" t="s">
        <v>25</v>
      </c>
      <c r="E140" t="s">
        <v>21</v>
      </c>
      <c r="F140" t="s">
        <v>44</v>
      </c>
      <c r="G140">
        <v>17.363908210845601</v>
      </c>
      <c r="H140">
        <v>7</v>
      </c>
      <c r="I140">
        <v>12.1547357475919</v>
      </c>
      <c r="J140">
        <v>803.69937507905297</v>
      </c>
      <c r="K140" s="1">
        <v>44106</v>
      </c>
      <c r="L140" s="2">
        <v>0.87847222222222232</v>
      </c>
      <c r="M140" t="s">
        <v>28</v>
      </c>
      <c r="N140">
        <v>791.54463933146098</v>
      </c>
      <c r="O140">
        <v>98.487651462165601</v>
      </c>
      <c r="P140">
        <v>12.154735747591801</v>
      </c>
      <c r="Q140">
        <v>4.0593032641031899</v>
      </c>
    </row>
    <row r="141" spans="1:17" x14ac:dyDescent="0.35">
      <c r="A141" t="s">
        <v>170</v>
      </c>
      <c r="B141" t="s">
        <v>153</v>
      </c>
      <c r="C141" t="s">
        <v>19</v>
      </c>
      <c r="D141" t="s">
        <v>25</v>
      </c>
      <c r="E141" t="s">
        <v>26</v>
      </c>
      <c r="F141" t="s">
        <v>44</v>
      </c>
      <c r="G141">
        <v>79.793273449461594</v>
      </c>
      <c r="H141">
        <v>6</v>
      </c>
      <c r="I141">
        <v>47.875964069676897</v>
      </c>
      <c r="J141">
        <v>736.81293825719001</v>
      </c>
      <c r="K141" s="1">
        <v>43844</v>
      </c>
      <c r="L141" s="2">
        <v>0.3354166666666667</v>
      </c>
      <c r="M141" t="s">
        <v>28</v>
      </c>
      <c r="N141">
        <v>688.93697418751299</v>
      </c>
      <c r="O141">
        <v>93.502290529408995</v>
      </c>
      <c r="P141">
        <v>47.875964069676897</v>
      </c>
      <c r="Q141">
        <v>4.4596850530560097</v>
      </c>
    </row>
    <row r="142" spans="1:17" x14ac:dyDescent="0.35">
      <c r="A142" t="s">
        <v>171</v>
      </c>
      <c r="B142" t="s">
        <v>153</v>
      </c>
      <c r="C142" t="s">
        <v>19</v>
      </c>
      <c r="D142" t="s">
        <v>20</v>
      </c>
      <c r="E142" t="s">
        <v>26</v>
      </c>
      <c r="F142" t="s">
        <v>27</v>
      </c>
      <c r="G142">
        <v>140.47711937148401</v>
      </c>
      <c r="H142">
        <v>6</v>
      </c>
      <c r="I142">
        <v>84.286271622890396</v>
      </c>
      <c r="J142">
        <v>912.55183305371497</v>
      </c>
      <c r="K142" s="1">
        <v>43961</v>
      </c>
      <c r="L142" s="2">
        <v>0.4458333333333333</v>
      </c>
      <c r="M142" t="s">
        <v>28</v>
      </c>
      <c r="N142">
        <v>828.26556143082405</v>
      </c>
      <c r="O142">
        <v>90.763672969584704</v>
      </c>
      <c r="P142">
        <v>84.286271622890297</v>
      </c>
      <c r="Q142">
        <v>9.9251628429664596</v>
      </c>
    </row>
    <row r="143" spans="1:17" x14ac:dyDescent="0.35">
      <c r="A143" t="s">
        <v>172</v>
      </c>
      <c r="B143" t="s">
        <v>153</v>
      </c>
      <c r="C143" t="s">
        <v>19</v>
      </c>
      <c r="D143" t="s">
        <v>20</v>
      </c>
      <c r="E143" t="s">
        <v>26</v>
      </c>
      <c r="F143" t="s">
        <v>22</v>
      </c>
      <c r="G143">
        <v>138.764357373763</v>
      </c>
      <c r="H143">
        <v>1</v>
      </c>
      <c r="I143">
        <v>13.876435737376299</v>
      </c>
      <c r="J143">
        <v>185.97010194679899</v>
      </c>
      <c r="K143" s="1">
        <v>43993</v>
      </c>
      <c r="L143" s="2">
        <v>6.9444444444444198E-3</v>
      </c>
      <c r="M143" t="s">
        <v>23</v>
      </c>
      <c r="N143">
        <v>172.09366620942299</v>
      </c>
      <c r="O143">
        <v>92.538351276838</v>
      </c>
      <c r="P143">
        <v>13.876435737376299</v>
      </c>
      <c r="Q143">
        <v>7.4261055944016396</v>
      </c>
    </row>
    <row r="144" spans="1:17" x14ac:dyDescent="0.35">
      <c r="A144" t="s">
        <v>173</v>
      </c>
      <c r="B144" t="s">
        <v>153</v>
      </c>
      <c r="C144" t="s">
        <v>19</v>
      </c>
      <c r="D144" t="s">
        <v>20</v>
      </c>
      <c r="E144" t="s">
        <v>26</v>
      </c>
      <c r="F144" t="s">
        <v>30</v>
      </c>
      <c r="G144">
        <v>158.14440635533001</v>
      </c>
      <c r="H144">
        <v>8</v>
      </c>
      <c r="I144">
        <v>126.515525084264</v>
      </c>
      <c r="J144">
        <v>582.13667824660104</v>
      </c>
      <c r="K144" s="1">
        <v>44192</v>
      </c>
      <c r="L144" s="2">
        <v>0.73333333333333339</v>
      </c>
      <c r="M144" t="s">
        <v>23</v>
      </c>
      <c r="N144">
        <v>455.62115316233599</v>
      </c>
      <c r="O144">
        <v>78.267041089846799</v>
      </c>
      <c r="P144">
        <v>126.515525084264</v>
      </c>
      <c r="Q144">
        <v>9.8857891770399107</v>
      </c>
    </row>
    <row r="145" spans="1:17" x14ac:dyDescent="0.35">
      <c r="A145" t="s">
        <v>174</v>
      </c>
      <c r="B145" t="s">
        <v>153</v>
      </c>
      <c r="C145" t="s">
        <v>19</v>
      </c>
      <c r="D145" t="s">
        <v>20</v>
      </c>
      <c r="E145" t="s">
        <v>26</v>
      </c>
      <c r="F145" t="s">
        <v>44</v>
      </c>
      <c r="G145">
        <v>60.959180266649099</v>
      </c>
      <c r="H145">
        <v>3</v>
      </c>
      <c r="I145">
        <v>18.287754079994698</v>
      </c>
      <c r="J145">
        <v>478.61130738142703</v>
      </c>
      <c r="K145" s="1">
        <v>43865</v>
      </c>
      <c r="L145" s="2">
        <v>1.4583333333333393E-2</v>
      </c>
      <c r="M145" t="s">
        <v>28</v>
      </c>
      <c r="N145">
        <v>460.32355330143201</v>
      </c>
      <c r="O145">
        <v>96.178996651781901</v>
      </c>
      <c r="P145">
        <v>18.287754079994698</v>
      </c>
      <c r="Q145">
        <v>6.82540665707924</v>
      </c>
    </row>
    <row r="146" spans="1:17" x14ac:dyDescent="0.35">
      <c r="A146" t="s">
        <v>175</v>
      </c>
      <c r="B146" t="s">
        <v>153</v>
      </c>
      <c r="C146" t="s">
        <v>19</v>
      </c>
      <c r="D146" t="s">
        <v>20</v>
      </c>
      <c r="E146" t="s">
        <v>26</v>
      </c>
      <c r="F146" t="s">
        <v>50</v>
      </c>
      <c r="G146">
        <v>178.79757371959201</v>
      </c>
      <c r="H146">
        <v>4</v>
      </c>
      <c r="I146">
        <v>71.519029487837102</v>
      </c>
      <c r="J146">
        <v>997.67329664060401</v>
      </c>
      <c r="K146" s="1">
        <v>43886</v>
      </c>
      <c r="L146" s="2">
        <v>0.5541666666666667</v>
      </c>
      <c r="M146" t="s">
        <v>28</v>
      </c>
      <c r="N146">
        <v>926.15426715276703</v>
      </c>
      <c r="O146">
        <v>92.831417887132105</v>
      </c>
      <c r="P146">
        <v>71.519029487837201</v>
      </c>
      <c r="Q146">
        <v>3.1947837577720701</v>
      </c>
    </row>
    <row r="147" spans="1:17" x14ac:dyDescent="0.35">
      <c r="A147" t="s">
        <v>176</v>
      </c>
      <c r="B147" t="s">
        <v>153</v>
      </c>
      <c r="C147" t="s">
        <v>19</v>
      </c>
      <c r="D147" t="s">
        <v>20</v>
      </c>
      <c r="E147" t="s">
        <v>26</v>
      </c>
      <c r="F147" t="s">
        <v>27</v>
      </c>
      <c r="G147">
        <v>136.348970194641</v>
      </c>
      <c r="H147">
        <v>9</v>
      </c>
      <c r="I147">
        <v>122.71407317517701</v>
      </c>
      <c r="J147">
        <v>443.57489766598502</v>
      </c>
      <c r="K147" s="1">
        <v>43891</v>
      </c>
      <c r="L147" s="2">
        <v>0.1826388888888888</v>
      </c>
      <c r="M147" t="s">
        <v>23</v>
      </c>
      <c r="N147">
        <v>320.860824490808</v>
      </c>
      <c r="O147">
        <v>72.335207916210393</v>
      </c>
      <c r="P147">
        <v>122.71407317517701</v>
      </c>
      <c r="Q147">
        <v>6.1153671851687497</v>
      </c>
    </row>
    <row r="148" spans="1:17" x14ac:dyDescent="0.35">
      <c r="A148" t="s">
        <v>177</v>
      </c>
      <c r="B148" t="s">
        <v>153</v>
      </c>
      <c r="C148" t="s">
        <v>19</v>
      </c>
      <c r="D148" t="s">
        <v>20</v>
      </c>
      <c r="E148" t="s">
        <v>21</v>
      </c>
      <c r="F148" t="s">
        <v>22</v>
      </c>
      <c r="G148">
        <v>127.42304437464</v>
      </c>
      <c r="H148">
        <v>5</v>
      </c>
      <c r="I148">
        <v>63.711522187320298</v>
      </c>
      <c r="J148">
        <v>803.35266181173199</v>
      </c>
      <c r="K148" s="1">
        <v>43957</v>
      </c>
      <c r="L148" s="2">
        <v>0.54583333333333339</v>
      </c>
      <c r="M148" t="s">
        <v>23</v>
      </c>
      <c r="N148">
        <v>739.64113962441195</v>
      </c>
      <c r="O148">
        <v>92.069295937398493</v>
      </c>
      <c r="P148">
        <v>63.711522187320199</v>
      </c>
      <c r="Q148">
        <v>5.265310538914</v>
      </c>
    </row>
    <row r="149" spans="1:17" x14ac:dyDescent="0.35">
      <c r="A149" t="s">
        <v>178</v>
      </c>
      <c r="B149" t="s">
        <v>153</v>
      </c>
      <c r="C149" t="s">
        <v>19</v>
      </c>
      <c r="D149" t="s">
        <v>25</v>
      </c>
      <c r="E149" t="s">
        <v>21</v>
      </c>
      <c r="F149" t="s">
        <v>50</v>
      </c>
      <c r="G149">
        <v>97.631256582651304</v>
      </c>
      <c r="H149">
        <v>5</v>
      </c>
      <c r="I149">
        <v>48.815628291325602</v>
      </c>
      <c r="J149">
        <v>192.51485436604699</v>
      </c>
      <c r="K149" s="1">
        <v>44145</v>
      </c>
      <c r="L149" s="2">
        <v>0.75486111111111098</v>
      </c>
      <c r="M149" t="s">
        <v>28</v>
      </c>
      <c r="N149">
        <v>143.699226074721</v>
      </c>
      <c r="O149">
        <v>74.643188728435604</v>
      </c>
      <c r="P149">
        <v>48.815628291325602</v>
      </c>
      <c r="Q149">
        <v>6.4243023031925999</v>
      </c>
    </row>
    <row r="150" spans="1:17" x14ac:dyDescent="0.35">
      <c r="A150" t="s">
        <v>179</v>
      </c>
      <c r="B150" t="s">
        <v>153</v>
      </c>
      <c r="C150" t="s">
        <v>19</v>
      </c>
      <c r="D150" t="s">
        <v>20</v>
      </c>
      <c r="E150" t="s">
        <v>26</v>
      </c>
      <c r="F150" t="s">
        <v>50</v>
      </c>
      <c r="G150">
        <v>62.570766560777002</v>
      </c>
      <c r="H150">
        <v>6</v>
      </c>
      <c r="I150">
        <v>37.542459936466201</v>
      </c>
      <c r="J150">
        <v>130.30636285270401</v>
      </c>
      <c r="K150" s="1">
        <v>43980</v>
      </c>
      <c r="L150" s="2">
        <v>0.12708333333333321</v>
      </c>
      <c r="M150" t="s">
        <v>23</v>
      </c>
      <c r="N150">
        <v>92.763902916238493</v>
      </c>
      <c r="O150">
        <v>71.189081550143996</v>
      </c>
      <c r="P150">
        <v>37.542459936466201</v>
      </c>
      <c r="Q150">
        <v>4.3661793829728399</v>
      </c>
    </row>
    <row r="151" spans="1:17" x14ac:dyDescent="0.35">
      <c r="A151" t="s">
        <v>180</v>
      </c>
      <c r="B151" t="s">
        <v>153</v>
      </c>
      <c r="C151" t="s">
        <v>19</v>
      </c>
      <c r="D151" t="s">
        <v>25</v>
      </c>
      <c r="E151" t="s">
        <v>26</v>
      </c>
      <c r="F151" t="s">
        <v>27</v>
      </c>
      <c r="G151">
        <v>195.22983840899701</v>
      </c>
      <c r="H151">
        <v>7</v>
      </c>
      <c r="I151">
        <v>136.66088688629799</v>
      </c>
      <c r="J151">
        <v>176.673474112078</v>
      </c>
      <c r="K151" s="1">
        <v>43969</v>
      </c>
      <c r="L151" s="2">
        <v>0.58055555555555571</v>
      </c>
      <c r="M151" t="s">
        <v>28</v>
      </c>
      <c r="N151">
        <v>40.012587225779598</v>
      </c>
      <c r="O151">
        <v>22.647761599116102</v>
      </c>
      <c r="P151">
        <v>136.66088688629799</v>
      </c>
      <c r="Q151">
        <v>3.9299199531709501</v>
      </c>
    </row>
    <row r="152" spans="1:17" x14ac:dyDescent="0.35">
      <c r="A152" t="s">
        <v>181</v>
      </c>
      <c r="B152" t="s">
        <v>153</v>
      </c>
      <c r="C152" t="s">
        <v>19</v>
      </c>
      <c r="D152" t="s">
        <v>20</v>
      </c>
      <c r="E152" t="s">
        <v>21</v>
      </c>
      <c r="F152" t="s">
        <v>44</v>
      </c>
      <c r="G152">
        <v>104.203391389999</v>
      </c>
      <c r="H152">
        <v>1</v>
      </c>
      <c r="I152">
        <v>10.4203391389999</v>
      </c>
      <c r="J152">
        <v>755.26420719728003</v>
      </c>
      <c r="K152" s="1">
        <v>43898</v>
      </c>
      <c r="L152" s="2">
        <v>0.56111111111111112</v>
      </c>
      <c r="M152" t="s">
        <v>28</v>
      </c>
      <c r="N152">
        <v>744.84386805828001</v>
      </c>
      <c r="O152">
        <v>98.620305445471999</v>
      </c>
      <c r="P152">
        <v>10.4203391389999</v>
      </c>
      <c r="Q152">
        <v>3.339078624815</v>
      </c>
    </row>
    <row r="153" spans="1:17" x14ac:dyDescent="0.35">
      <c r="A153" t="s">
        <v>182</v>
      </c>
      <c r="B153" t="s">
        <v>153</v>
      </c>
      <c r="C153" t="s">
        <v>19</v>
      </c>
      <c r="D153" t="s">
        <v>25</v>
      </c>
      <c r="E153" t="s">
        <v>26</v>
      </c>
      <c r="F153" t="s">
        <v>50</v>
      </c>
      <c r="G153">
        <v>22.725758236543498</v>
      </c>
      <c r="H153">
        <v>8</v>
      </c>
      <c r="I153">
        <v>18.180606589234799</v>
      </c>
      <c r="J153">
        <v>32.703132727886</v>
      </c>
      <c r="K153" s="1">
        <v>44015</v>
      </c>
      <c r="L153" s="2">
        <v>0.68263888888888902</v>
      </c>
      <c r="M153" t="s">
        <v>23</v>
      </c>
      <c r="N153">
        <v>14.5225261386512</v>
      </c>
      <c r="O153">
        <v>44.407140623160601</v>
      </c>
      <c r="P153">
        <v>18.180606589234799</v>
      </c>
      <c r="Q153">
        <v>5.0033537828489303</v>
      </c>
    </row>
    <row r="154" spans="1:17" x14ac:dyDescent="0.35">
      <c r="A154" t="s">
        <v>183</v>
      </c>
      <c r="B154" t="s">
        <v>153</v>
      </c>
      <c r="C154" t="s">
        <v>19</v>
      </c>
      <c r="D154" t="s">
        <v>20</v>
      </c>
      <c r="E154" t="s">
        <v>26</v>
      </c>
      <c r="F154" t="s">
        <v>44</v>
      </c>
      <c r="G154">
        <v>57.936707919428102</v>
      </c>
      <c r="H154">
        <v>1</v>
      </c>
      <c r="I154">
        <v>5.7936707919428097</v>
      </c>
      <c r="J154">
        <v>394.44696261230001</v>
      </c>
      <c r="K154" s="1">
        <v>44065</v>
      </c>
      <c r="L154" s="2">
        <v>6.8055555555555536E-2</v>
      </c>
      <c r="M154" t="s">
        <v>31</v>
      </c>
      <c r="N154">
        <v>388.65329182035703</v>
      </c>
      <c r="O154">
        <v>98.531191429749299</v>
      </c>
      <c r="P154">
        <v>5.7936707919428097</v>
      </c>
      <c r="Q154">
        <v>3.3549146813087098</v>
      </c>
    </row>
    <row r="155" spans="1:17" x14ac:dyDescent="0.35">
      <c r="A155" t="s">
        <v>184</v>
      </c>
      <c r="B155" t="s">
        <v>153</v>
      </c>
      <c r="C155" t="s">
        <v>19</v>
      </c>
      <c r="D155" t="s">
        <v>25</v>
      </c>
      <c r="E155" t="s">
        <v>26</v>
      </c>
      <c r="F155" t="s">
        <v>27</v>
      </c>
      <c r="G155">
        <v>6.8771652211955399</v>
      </c>
      <c r="H155">
        <v>4</v>
      </c>
      <c r="I155">
        <v>2.7508660884782099</v>
      </c>
      <c r="J155">
        <v>679.72829195175598</v>
      </c>
      <c r="K155" s="1">
        <v>43953</v>
      </c>
      <c r="L155" s="2">
        <v>0.62152777777777768</v>
      </c>
      <c r="M155" t="s">
        <v>31</v>
      </c>
      <c r="N155">
        <v>676.97742586327797</v>
      </c>
      <c r="O155">
        <v>99.595299162761094</v>
      </c>
      <c r="P155">
        <v>2.7508660884782299</v>
      </c>
      <c r="Q155">
        <v>3.5075210196386402</v>
      </c>
    </row>
    <row r="156" spans="1:17" x14ac:dyDescent="0.35">
      <c r="A156" t="s">
        <v>185</v>
      </c>
      <c r="B156" t="s">
        <v>153</v>
      </c>
      <c r="C156" t="s">
        <v>19</v>
      </c>
      <c r="D156" t="s">
        <v>25</v>
      </c>
      <c r="E156" t="s">
        <v>26</v>
      </c>
      <c r="F156" t="s">
        <v>50</v>
      </c>
      <c r="G156">
        <v>111.09260918603</v>
      </c>
      <c r="H156">
        <v>10</v>
      </c>
      <c r="I156">
        <v>111.09260918603</v>
      </c>
      <c r="J156">
        <v>120.37615373189399</v>
      </c>
      <c r="K156" s="1">
        <v>44067</v>
      </c>
      <c r="L156" s="2">
        <v>0.69375000000000009</v>
      </c>
      <c r="M156" t="s">
        <v>23</v>
      </c>
      <c r="N156">
        <v>9.2835445458640997</v>
      </c>
      <c r="O156">
        <v>7.7121126220237102</v>
      </c>
      <c r="P156">
        <v>111.09260918603</v>
      </c>
      <c r="Q156">
        <v>4.4650055565657798</v>
      </c>
    </row>
    <row r="157" spans="1:17" x14ac:dyDescent="0.35">
      <c r="A157" t="s">
        <v>186</v>
      </c>
      <c r="B157" t="s">
        <v>153</v>
      </c>
      <c r="C157" t="s">
        <v>19</v>
      </c>
      <c r="D157" t="s">
        <v>20</v>
      </c>
      <c r="E157" t="s">
        <v>26</v>
      </c>
      <c r="F157" t="s">
        <v>50</v>
      </c>
      <c r="G157">
        <v>84.566762322711398</v>
      </c>
      <c r="H157">
        <v>3</v>
      </c>
      <c r="I157">
        <v>25.370028696813399</v>
      </c>
      <c r="J157">
        <v>544.46856109329099</v>
      </c>
      <c r="K157" s="1">
        <v>44110</v>
      </c>
      <c r="L157" s="2">
        <v>5.9722222222222232E-2</v>
      </c>
      <c r="M157" t="s">
        <v>31</v>
      </c>
      <c r="N157">
        <v>519.09853239647703</v>
      </c>
      <c r="O157">
        <v>95.340405211667203</v>
      </c>
      <c r="P157">
        <v>25.3700286968133</v>
      </c>
      <c r="Q157">
        <v>6.1708192738552299</v>
      </c>
    </row>
    <row r="158" spans="1:17" x14ac:dyDescent="0.35">
      <c r="A158" t="s">
        <v>187</v>
      </c>
      <c r="B158" t="s">
        <v>153</v>
      </c>
      <c r="C158" t="s">
        <v>19</v>
      </c>
      <c r="D158" t="s">
        <v>25</v>
      </c>
      <c r="E158" t="s">
        <v>21</v>
      </c>
      <c r="F158" t="s">
        <v>22</v>
      </c>
      <c r="G158">
        <v>81.972192530898596</v>
      </c>
      <c r="H158">
        <v>8</v>
      </c>
      <c r="I158">
        <v>65.577754024718899</v>
      </c>
      <c r="J158">
        <v>887.75478378424896</v>
      </c>
      <c r="K158" s="1">
        <v>43924</v>
      </c>
      <c r="L158" s="2">
        <v>0.18472222222222223</v>
      </c>
      <c r="M158" t="s">
        <v>23</v>
      </c>
      <c r="N158">
        <v>822.17702975953</v>
      </c>
      <c r="O158">
        <v>92.613077932942304</v>
      </c>
      <c r="P158">
        <v>65.577754024718899</v>
      </c>
      <c r="Q158">
        <v>6.9845685241365203</v>
      </c>
    </row>
    <row r="159" spans="1:17" x14ac:dyDescent="0.35">
      <c r="A159" t="s">
        <v>188</v>
      </c>
      <c r="B159" t="s">
        <v>153</v>
      </c>
      <c r="C159" t="s">
        <v>19</v>
      </c>
      <c r="D159" t="s">
        <v>25</v>
      </c>
      <c r="E159" t="s">
        <v>26</v>
      </c>
      <c r="F159" t="s">
        <v>44</v>
      </c>
      <c r="G159">
        <v>105.704750648779</v>
      </c>
      <c r="H159">
        <v>2</v>
      </c>
      <c r="I159">
        <v>21.140950129755801</v>
      </c>
      <c r="J159">
        <v>762.40307403877205</v>
      </c>
      <c r="K159" s="1">
        <v>43933</v>
      </c>
      <c r="L159" s="2">
        <v>7.6388888888889728E-3</v>
      </c>
      <c r="M159" t="s">
        <v>28</v>
      </c>
      <c r="N159">
        <v>741.26212390901605</v>
      </c>
      <c r="O159">
        <v>97.227063891838299</v>
      </c>
      <c r="P159">
        <v>21.140950129755801</v>
      </c>
      <c r="Q159">
        <v>3.2296094811662099</v>
      </c>
    </row>
    <row r="160" spans="1:17" x14ac:dyDescent="0.35">
      <c r="A160" t="s">
        <v>189</v>
      </c>
      <c r="B160" t="s">
        <v>153</v>
      </c>
      <c r="C160" t="s">
        <v>19</v>
      </c>
      <c r="D160" t="s">
        <v>25</v>
      </c>
      <c r="E160" t="s">
        <v>21</v>
      </c>
      <c r="F160" t="s">
        <v>27</v>
      </c>
      <c r="G160">
        <v>83.427211191135996</v>
      </c>
      <c r="H160">
        <v>6</v>
      </c>
      <c r="I160">
        <v>50.056326714681603</v>
      </c>
      <c r="J160">
        <v>642.83330495174096</v>
      </c>
      <c r="K160" s="1">
        <v>44108</v>
      </c>
      <c r="L160" s="2">
        <v>0.84444444444444455</v>
      </c>
      <c r="M160" t="s">
        <v>28</v>
      </c>
      <c r="N160">
        <v>592.77697823705898</v>
      </c>
      <c r="O160">
        <v>92.213171543991507</v>
      </c>
      <c r="P160">
        <v>50.056326714681603</v>
      </c>
      <c r="Q160">
        <v>7.6374069812813001</v>
      </c>
    </row>
    <row r="161" spans="1:17" x14ac:dyDescent="0.35">
      <c r="A161" t="s">
        <v>190</v>
      </c>
      <c r="B161" t="s">
        <v>153</v>
      </c>
      <c r="C161" t="s">
        <v>19</v>
      </c>
      <c r="D161" t="s">
        <v>25</v>
      </c>
      <c r="E161" t="s">
        <v>26</v>
      </c>
      <c r="F161" t="s">
        <v>50</v>
      </c>
      <c r="G161">
        <v>178.07863192854501</v>
      </c>
      <c r="H161">
        <v>5</v>
      </c>
      <c r="I161">
        <v>89.039315964272802</v>
      </c>
      <c r="J161">
        <v>404.32921404957398</v>
      </c>
      <c r="K161" s="1">
        <v>43945</v>
      </c>
      <c r="L161" s="2">
        <v>0.11805555555555558</v>
      </c>
      <c r="M161" t="s">
        <v>28</v>
      </c>
      <c r="N161">
        <v>315.28989808530099</v>
      </c>
      <c r="O161">
        <v>77.978510364735598</v>
      </c>
      <c r="P161">
        <v>89.039315964272802</v>
      </c>
      <c r="Q161">
        <v>3.2909019444421901</v>
      </c>
    </row>
    <row r="162" spans="1:17" x14ac:dyDescent="0.35">
      <c r="A162" t="s">
        <v>191</v>
      </c>
      <c r="B162" t="s">
        <v>153</v>
      </c>
      <c r="C162" t="s">
        <v>19</v>
      </c>
      <c r="D162" t="s">
        <v>25</v>
      </c>
      <c r="E162" t="s">
        <v>21</v>
      </c>
      <c r="F162" t="s">
        <v>27</v>
      </c>
      <c r="G162">
        <v>134.31806587988399</v>
      </c>
      <c r="H162">
        <v>8</v>
      </c>
      <c r="I162">
        <v>107.45445270390699</v>
      </c>
      <c r="J162">
        <v>371.88482313388403</v>
      </c>
      <c r="K162" s="1">
        <v>43931</v>
      </c>
      <c r="L162" s="2">
        <v>0.79722222222222228</v>
      </c>
      <c r="M162" t="s">
        <v>31</v>
      </c>
      <c r="N162">
        <v>264.43037042997702</v>
      </c>
      <c r="O162">
        <v>71.105448241101698</v>
      </c>
      <c r="P162">
        <v>107.45445270390699</v>
      </c>
      <c r="Q162">
        <v>7.7769279236728099</v>
      </c>
    </row>
    <row r="163" spans="1:17" x14ac:dyDescent="0.35">
      <c r="A163" t="s">
        <v>192</v>
      </c>
      <c r="B163" t="s">
        <v>153</v>
      </c>
      <c r="C163" t="s">
        <v>19</v>
      </c>
      <c r="D163" t="s">
        <v>25</v>
      </c>
      <c r="E163" t="s">
        <v>21</v>
      </c>
      <c r="F163" t="s">
        <v>22</v>
      </c>
      <c r="G163">
        <v>59.715017295916603</v>
      </c>
      <c r="H163">
        <v>6</v>
      </c>
      <c r="I163">
        <v>35.829010377549999</v>
      </c>
      <c r="J163">
        <v>45.5242803059311</v>
      </c>
      <c r="K163" s="1">
        <v>44016</v>
      </c>
      <c r="L163" s="2">
        <v>0.76597222222222228</v>
      </c>
      <c r="M163" t="s">
        <v>28</v>
      </c>
      <c r="N163">
        <v>9.6952699283811494</v>
      </c>
      <c r="O163">
        <v>21.296920815062201</v>
      </c>
      <c r="P163">
        <v>35.829010377549999</v>
      </c>
      <c r="Q163">
        <v>7.9171490784619696</v>
      </c>
    </row>
    <row r="164" spans="1:17" x14ac:dyDescent="0.35">
      <c r="A164" t="s">
        <v>193</v>
      </c>
      <c r="B164" t="s">
        <v>153</v>
      </c>
      <c r="C164" t="s">
        <v>19</v>
      </c>
      <c r="D164" t="s">
        <v>25</v>
      </c>
      <c r="E164" t="s">
        <v>26</v>
      </c>
      <c r="F164" t="s">
        <v>27</v>
      </c>
      <c r="G164">
        <v>89.489160227972206</v>
      </c>
      <c r="H164">
        <v>1</v>
      </c>
      <c r="I164">
        <v>8.9489160227972295</v>
      </c>
      <c r="J164">
        <v>922.62933431074805</v>
      </c>
      <c r="K164" s="1">
        <v>43953</v>
      </c>
      <c r="L164" s="2">
        <v>0.58194444444444438</v>
      </c>
      <c r="M164" t="s">
        <v>31</v>
      </c>
      <c r="N164">
        <v>913.68041828795106</v>
      </c>
      <c r="O164">
        <v>99.030063787264794</v>
      </c>
      <c r="P164">
        <v>8.9489160227972206</v>
      </c>
      <c r="Q164">
        <v>3.8359786831149099</v>
      </c>
    </row>
    <row r="165" spans="1:17" x14ac:dyDescent="0.35">
      <c r="A165" t="s">
        <v>194</v>
      </c>
      <c r="B165" t="s">
        <v>153</v>
      </c>
      <c r="C165" t="s">
        <v>19</v>
      </c>
      <c r="D165" t="s">
        <v>20</v>
      </c>
      <c r="E165" t="s">
        <v>21</v>
      </c>
      <c r="F165" t="s">
        <v>30</v>
      </c>
      <c r="G165">
        <v>24.893440516400702</v>
      </c>
      <c r="H165">
        <v>5</v>
      </c>
      <c r="I165">
        <v>12.446720258200299</v>
      </c>
      <c r="J165">
        <v>335.367648457982</v>
      </c>
      <c r="K165" s="1">
        <v>43839</v>
      </c>
      <c r="L165" s="2">
        <v>0.36874999999999991</v>
      </c>
      <c r="M165" t="s">
        <v>31</v>
      </c>
      <c r="N165">
        <v>322.92092819978097</v>
      </c>
      <c r="O165">
        <v>96.288634185369304</v>
      </c>
      <c r="P165">
        <v>12.446720258200299</v>
      </c>
      <c r="Q165">
        <v>7.1605575657438303</v>
      </c>
    </row>
    <row r="166" spans="1:17" x14ac:dyDescent="0.35">
      <c r="A166" t="s">
        <v>195</v>
      </c>
      <c r="B166" t="s">
        <v>153</v>
      </c>
      <c r="C166" t="s">
        <v>19</v>
      </c>
      <c r="D166" t="s">
        <v>25</v>
      </c>
      <c r="E166" t="s">
        <v>26</v>
      </c>
      <c r="F166" t="s">
        <v>50</v>
      </c>
      <c r="G166">
        <v>22.733902103097002</v>
      </c>
      <c r="H166">
        <v>9</v>
      </c>
      <c r="I166">
        <v>20.460511892787299</v>
      </c>
      <c r="J166">
        <v>988.73485761316397</v>
      </c>
      <c r="K166" s="1">
        <v>44048</v>
      </c>
      <c r="L166" s="2">
        <v>0.14444444444444438</v>
      </c>
      <c r="M166" t="s">
        <v>31</v>
      </c>
      <c r="N166">
        <v>968.27434572037703</v>
      </c>
      <c r="O166">
        <v>97.930637143492604</v>
      </c>
      <c r="P166">
        <v>20.460511892787299</v>
      </c>
      <c r="Q166">
        <v>4.9033659154062104</v>
      </c>
    </row>
    <row r="167" spans="1:17" x14ac:dyDescent="0.35">
      <c r="A167" t="s">
        <v>196</v>
      </c>
      <c r="B167" t="s">
        <v>153</v>
      </c>
      <c r="C167" t="s">
        <v>19</v>
      </c>
      <c r="D167" t="s">
        <v>25</v>
      </c>
      <c r="E167" t="s">
        <v>21</v>
      </c>
      <c r="F167" t="s">
        <v>30</v>
      </c>
      <c r="G167">
        <v>163.70494291471999</v>
      </c>
      <c r="H167">
        <v>7</v>
      </c>
      <c r="I167">
        <v>114.593460040304</v>
      </c>
      <c r="J167">
        <v>299.46594021234603</v>
      </c>
      <c r="K167" s="1">
        <v>43935</v>
      </c>
      <c r="L167" s="2">
        <v>0.27986111111111112</v>
      </c>
      <c r="M167" t="s">
        <v>28</v>
      </c>
      <c r="N167">
        <v>184.872480172042</v>
      </c>
      <c r="O167">
        <v>61.734058985456599</v>
      </c>
      <c r="P167">
        <v>114.593460040304</v>
      </c>
      <c r="Q167">
        <v>6.5843916571744199</v>
      </c>
    </row>
    <row r="168" spans="1:17" x14ac:dyDescent="0.35">
      <c r="A168" t="s">
        <v>197</v>
      </c>
      <c r="B168" t="s">
        <v>153</v>
      </c>
      <c r="C168" t="s">
        <v>19</v>
      </c>
      <c r="D168" t="s">
        <v>20</v>
      </c>
      <c r="E168" t="s">
        <v>26</v>
      </c>
      <c r="F168" t="s">
        <v>44</v>
      </c>
      <c r="G168">
        <v>40.363913779455302</v>
      </c>
      <c r="H168">
        <v>9</v>
      </c>
      <c r="I168">
        <v>36.327522401509697</v>
      </c>
      <c r="J168">
        <v>496.77827378962201</v>
      </c>
      <c r="K168" s="1">
        <v>44096</v>
      </c>
      <c r="L168" s="2">
        <v>3.2638888888888884E-2</v>
      </c>
      <c r="M168" t="s">
        <v>23</v>
      </c>
      <c r="N168">
        <v>460.45075138811302</v>
      </c>
      <c r="O168">
        <v>92.687376981205503</v>
      </c>
      <c r="P168">
        <v>36.327522401509697</v>
      </c>
      <c r="Q168">
        <v>9.4879575680888593</v>
      </c>
    </row>
    <row r="169" spans="1:17" x14ac:dyDescent="0.35">
      <c r="A169" t="s">
        <v>198</v>
      </c>
      <c r="B169" t="s">
        <v>153</v>
      </c>
      <c r="C169" t="s">
        <v>19</v>
      </c>
      <c r="D169" t="s">
        <v>20</v>
      </c>
      <c r="E169" t="s">
        <v>26</v>
      </c>
      <c r="F169" t="s">
        <v>44</v>
      </c>
      <c r="G169">
        <v>57.769150354922502</v>
      </c>
      <c r="H169">
        <v>1</v>
      </c>
      <c r="I169">
        <v>5.7769150354922596</v>
      </c>
      <c r="J169">
        <v>412.46295452835301</v>
      </c>
      <c r="K169" s="1">
        <v>43972</v>
      </c>
      <c r="L169" s="2">
        <v>7.7083333333333393E-2</v>
      </c>
      <c r="M169" t="s">
        <v>23</v>
      </c>
      <c r="N169">
        <v>406.68603949286</v>
      </c>
      <c r="O169">
        <v>98.599409965896598</v>
      </c>
      <c r="P169">
        <v>5.7769150354922596</v>
      </c>
      <c r="Q169">
        <v>9.17344761970263</v>
      </c>
    </row>
    <row r="170" spans="1:17" x14ac:dyDescent="0.35">
      <c r="A170" t="s">
        <v>199</v>
      </c>
      <c r="B170" t="s">
        <v>153</v>
      </c>
      <c r="C170" t="s">
        <v>19</v>
      </c>
      <c r="D170" t="s">
        <v>25</v>
      </c>
      <c r="E170" t="s">
        <v>21</v>
      </c>
      <c r="F170" t="s">
        <v>30</v>
      </c>
      <c r="G170">
        <v>148.30121627628</v>
      </c>
      <c r="H170">
        <v>2</v>
      </c>
      <c r="I170">
        <v>29.660243255256098</v>
      </c>
      <c r="J170">
        <v>114.73808565441399</v>
      </c>
      <c r="K170" s="1">
        <v>44144</v>
      </c>
      <c r="L170" s="2">
        <v>0.33749999999999991</v>
      </c>
      <c r="M170" t="s">
        <v>28</v>
      </c>
      <c r="N170">
        <v>85.077842399158001</v>
      </c>
      <c r="O170">
        <v>74.149609446516706</v>
      </c>
      <c r="P170">
        <v>29.660243255256098</v>
      </c>
      <c r="Q170">
        <v>6.3963115329599303</v>
      </c>
    </row>
    <row r="171" spans="1:17" x14ac:dyDescent="0.35">
      <c r="A171" t="s">
        <v>200</v>
      </c>
      <c r="B171" t="s">
        <v>153</v>
      </c>
      <c r="C171" t="s">
        <v>19</v>
      </c>
      <c r="D171" t="s">
        <v>20</v>
      </c>
      <c r="E171" t="s">
        <v>26</v>
      </c>
      <c r="F171" t="s">
        <v>22</v>
      </c>
      <c r="G171">
        <v>159.62895517332299</v>
      </c>
      <c r="H171">
        <v>6</v>
      </c>
      <c r="I171">
        <v>95.777373103994293</v>
      </c>
      <c r="J171">
        <v>808.51174697391502</v>
      </c>
      <c r="K171" s="1">
        <v>44088</v>
      </c>
      <c r="L171" s="2">
        <v>0.89375000000000004</v>
      </c>
      <c r="M171" t="s">
        <v>31</v>
      </c>
      <c r="N171">
        <v>712.73437386991998</v>
      </c>
      <c r="O171">
        <v>88.153867465442701</v>
      </c>
      <c r="P171">
        <v>95.777373103994293</v>
      </c>
      <c r="Q171">
        <v>3.1547204939982798</v>
      </c>
    </row>
    <row r="172" spans="1:17" x14ac:dyDescent="0.35">
      <c r="A172" t="s">
        <v>201</v>
      </c>
      <c r="B172" t="s">
        <v>153</v>
      </c>
      <c r="C172" t="s">
        <v>19</v>
      </c>
      <c r="D172" t="s">
        <v>25</v>
      </c>
      <c r="E172" t="s">
        <v>21</v>
      </c>
      <c r="F172" t="s">
        <v>22</v>
      </c>
      <c r="G172">
        <v>68.785400027078893</v>
      </c>
      <c r="H172">
        <v>5</v>
      </c>
      <c r="I172">
        <v>34.392700013539397</v>
      </c>
      <c r="J172">
        <v>807.92395145237595</v>
      </c>
      <c r="K172" s="1">
        <v>43860</v>
      </c>
      <c r="L172" s="2">
        <v>0.48333333333333339</v>
      </c>
      <c r="M172" t="s">
        <v>23</v>
      </c>
      <c r="N172">
        <v>773.53125143883699</v>
      </c>
      <c r="O172">
        <v>95.7430770616822</v>
      </c>
      <c r="P172">
        <v>34.392700013539503</v>
      </c>
      <c r="Q172">
        <v>3.7396050852353699</v>
      </c>
    </row>
    <row r="173" spans="1:17" x14ac:dyDescent="0.35">
      <c r="A173" t="s">
        <v>202</v>
      </c>
      <c r="B173" t="s">
        <v>153</v>
      </c>
      <c r="C173" t="s">
        <v>19</v>
      </c>
      <c r="D173" t="s">
        <v>25</v>
      </c>
      <c r="E173" t="s">
        <v>21</v>
      </c>
      <c r="F173" t="s">
        <v>50</v>
      </c>
      <c r="G173">
        <v>25.3720514583773</v>
      </c>
      <c r="H173">
        <v>3</v>
      </c>
      <c r="I173">
        <v>7.6116154375131897</v>
      </c>
      <c r="J173">
        <v>35.028612417314697</v>
      </c>
      <c r="K173" s="1">
        <v>44107</v>
      </c>
      <c r="L173" s="2">
        <v>0.22638888888888897</v>
      </c>
      <c r="M173" t="s">
        <v>23</v>
      </c>
      <c r="N173">
        <v>27.4169969798015</v>
      </c>
      <c r="O173">
        <v>78.270291306912398</v>
      </c>
      <c r="P173">
        <v>7.6116154375131897</v>
      </c>
      <c r="Q173">
        <v>7.9861961360264297</v>
      </c>
    </row>
    <row r="174" spans="1:17" x14ac:dyDescent="0.35">
      <c r="A174" t="s">
        <v>203</v>
      </c>
      <c r="B174" t="s">
        <v>153</v>
      </c>
      <c r="C174" t="s">
        <v>19</v>
      </c>
      <c r="D174" t="s">
        <v>25</v>
      </c>
      <c r="E174" t="s">
        <v>26</v>
      </c>
      <c r="F174" t="s">
        <v>22</v>
      </c>
      <c r="G174">
        <v>17.205496850027998</v>
      </c>
      <c r="H174">
        <v>8</v>
      </c>
      <c r="I174">
        <v>13.764397480022399</v>
      </c>
      <c r="J174">
        <v>646.78384248097495</v>
      </c>
      <c r="K174" s="1">
        <v>44011</v>
      </c>
      <c r="L174" s="2">
        <v>0.71875</v>
      </c>
      <c r="M174" t="s">
        <v>23</v>
      </c>
      <c r="N174">
        <v>633.01944500095306</v>
      </c>
      <c r="O174">
        <v>97.871870542216399</v>
      </c>
      <c r="P174">
        <v>13.7643974800223</v>
      </c>
      <c r="Q174">
        <v>5.4847235865482098</v>
      </c>
    </row>
    <row r="175" spans="1:17" x14ac:dyDescent="0.35">
      <c r="A175" t="s">
        <v>204</v>
      </c>
      <c r="B175" t="s">
        <v>153</v>
      </c>
      <c r="C175" t="s">
        <v>19</v>
      </c>
      <c r="D175" t="s">
        <v>25</v>
      </c>
      <c r="E175" t="s">
        <v>21</v>
      </c>
      <c r="F175" t="s">
        <v>44</v>
      </c>
      <c r="G175">
        <v>16.3032584617523</v>
      </c>
      <c r="H175">
        <v>7</v>
      </c>
      <c r="I175">
        <v>11.4122809232266</v>
      </c>
      <c r="J175">
        <v>472.26365763991902</v>
      </c>
      <c r="K175" s="1">
        <v>43965</v>
      </c>
      <c r="L175" s="2">
        <v>0.84166666666666679</v>
      </c>
      <c r="M175" t="s">
        <v>31</v>
      </c>
      <c r="N175">
        <v>460.85137671669202</v>
      </c>
      <c r="O175">
        <v>97.583493724616005</v>
      </c>
      <c r="P175">
        <v>11.4122809232266</v>
      </c>
      <c r="Q175">
        <v>3.96441096162923</v>
      </c>
    </row>
    <row r="176" spans="1:17" x14ac:dyDescent="0.35">
      <c r="A176" t="s">
        <v>205</v>
      </c>
      <c r="B176" t="s">
        <v>153</v>
      </c>
      <c r="C176" t="s">
        <v>19</v>
      </c>
      <c r="D176" t="s">
        <v>25</v>
      </c>
      <c r="E176" t="s">
        <v>26</v>
      </c>
      <c r="F176" t="s">
        <v>44</v>
      </c>
      <c r="G176">
        <v>51.413339926662204</v>
      </c>
      <c r="H176">
        <v>7</v>
      </c>
      <c r="I176">
        <v>35.989337948663497</v>
      </c>
      <c r="J176">
        <v>997.57653762634402</v>
      </c>
      <c r="K176" s="1">
        <v>44114</v>
      </c>
      <c r="L176" s="2">
        <v>0.45902777777777781</v>
      </c>
      <c r="M176" t="s">
        <v>31</v>
      </c>
      <c r="N176">
        <v>961.58719967768104</v>
      </c>
      <c r="O176">
        <v>96.392323135997401</v>
      </c>
      <c r="P176">
        <v>35.989337948663497</v>
      </c>
      <c r="Q176">
        <v>9.1659188417329194</v>
      </c>
    </row>
    <row r="177" spans="1:17" x14ac:dyDescent="0.35">
      <c r="A177" t="s">
        <v>206</v>
      </c>
      <c r="B177" t="s">
        <v>153</v>
      </c>
      <c r="C177" t="s">
        <v>19</v>
      </c>
      <c r="D177" t="s">
        <v>25</v>
      </c>
      <c r="E177" t="s">
        <v>21</v>
      </c>
      <c r="F177" t="s">
        <v>50</v>
      </c>
      <c r="G177">
        <v>145.11428301053499</v>
      </c>
      <c r="H177">
        <v>6</v>
      </c>
      <c r="I177">
        <v>87.068569806321193</v>
      </c>
      <c r="J177">
        <v>714.88060206990997</v>
      </c>
      <c r="K177" s="1">
        <v>43874</v>
      </c>
      <c r="L177" s="2">
        <v>0.47430555555555554</v>
      </c>
      <c r="M177" t="s">
        <v>23</v>
      </c>
      <c r="N177">
        <v>627.812032263589</v>
      </c>
      <c r="O177">
        <v>87.820543800710496</v>
      </c>
      <c r="P177">
        <v>87.068569806321307</v>
      </c>
      <c r="Q177">
        <v>7.3628671209234797</v>
      </c>
    </row>
    <row r="178" spans="1:17" x14ac:dyDescent="0.35">
      <c r="A178" t="s">
        <v>207</v>
      </c>
      <c r="B178" t="s">
        <v>153</v>
      </c>
      <c r="C178" t="s">
        <v>19</v>
      </c>
      <c r="D178" t="s">
        <v>20</v>
      </c>
      <c r="E178" t="s">
        <v>21</v>
      </c>
      <c r="F178" t="s">
        <v>50</v>
      </c>
      <c r="G178">
        <v>83.366069603801293</v>
      </c>
      <c r="H178">
        <v>2</v>
      </c>
      <c r="I178">
        <v>16.673213920760201</v>
      </c>
      <c r="J178">
        <v>638.46074643606801</v>
      </c>
      <c r="K178" s="1">
        <v>44067</v>
      </c>
      <c r="L178" s="2">
        <v>0.10833333333333339</v>
      </c>
      <c r="M178" t="s">
        <v>28</v>
      </c>
      <c r="N178">
        <v>621.78753251530804</v>
      </c>
      <c r="O178">
        <v>97.388529519812806</v>
      </c>
      <c r="P178">
        <v>16.673213920760301</v>
      </c>
      <c r="Q178">
        <v>5.9475196602055096</v>
      </c>
    </row>
    <row r="179" spans="1:17" x14ac:dyDescent="0.35">
      <c r="A179" t="s">
        <v>208</v>
      </c>
      <c r="B179" t="s">
        <v>153</v>
      </c>
      <c r="C179" t="s">
        <v>19</v>
      </c>
      <c r="D179" t="s">
        <v>25</v>
      </c>
      <c r="E179" t="s">
        <v>26</v>
      </c>
      <c r="F179" t="s">
        <v>27</v>
      </c>
      <c r="G179">
        <v>67.034703156882998</v>
      </c>
      <c r="H179">
        <v>5</v>
      </c>
      <c r="I179">
        <v>33.517351578441499</v>
      </c>
      <c r="J179">
        <v>323.86181032640502</v>
      </c>
      <c r="K179" s="1">
        <v>43838</v>
      </c>
      <c r="L179" s="2">
        <v>0.74861111111111112</v>
      </c>
      <c r="M179" t="s">
        <v>23</v>
      </c>
      <c r="N179">
        <v>290.34445874796398</v>
      </c>
      <c r="O179">
        <v>89.650724318294607</v>
      </c>
      <c r="P179">
        <v>33.517351578441399</v>
      </c>
      <c r="Q179">
        <v>9.1954835874237304</v>
      </c>
    </row>
    <row r="180" spans="1:17" x14ac:dyDescent="0.35">
      <c r="A180" t="s">
        <v>209</v>
      </c>
      <c r="B180" t="s">
        <v>153</v>
      </c>
      <c r="C180" t="s">
        <v>19</v>
      </c>
      <c r="D180" t="s">
        <v>25</v>
      </c>
      <c r="E180" t="s">
        <v>26</v>
      </c>
      <c r="F180" t="s">
        <v>22</v>
      </c>
      <c r="G180">
        <v>129.674994331563</v>
      </c>
      <c r="H180">
        <v>4</v>
      </c>
      <c r="I180">
        <v>51.8699977326255</v>
      </c>
      <c r="J180">
        <v>185.03819335286499</v>
      </c>
      <c r="K180" s="1">
        <v>43992</v>
      </c>
      <c r="L180" s="2">
        <v>0.11944444444444446</v>
      </c>
      <c r="M180" t="s">
        <v>23</v>
      </c>
      <c r="N180">
        <v>133.16819562024</v>
      </c>
      <c r="O180">
        <v>71.967950619951097</v>
      </c>
      <c r="P180">
        <v>51.8699977326255</v>
      </c>
      <c r="Q180">
        <v>4.0553874621728196</v>
      </c>
    </row>
    <row r="181" spans="1:17" x14ac:dyDescent="0.35">
      <c r="A181" t="s">
        <v>210</v>
      </c>
      <c r="B181" t="s">
        <v>153</v>
      </c>
      <c r="C181" t="s">
        <v>19</v>
      </c>
      <c r="D181" t="s">
        <v>25</v>
      </c>
      <c r="E181" t="s">
        <v>26</v>
      </c>
      <c r="F181" t="s">
        <v>50</v>
      </c>
      <c r="G181">
        <v>69.395422735214893</v>
      </c>
      <c r="H181">
        <v>4</v>
      </c>
      <c r="I181">
        <v>27.7581690940859</v>
      </c>
      <c r="J181">
        <v>290.025621732557</v>
      </c>
      <c r="K181" s="1">
        <v>44007</v>
      </c>
      <c r="L181" s="2">
        <v>0.22013888888888888</v>
      </c>
      <c r="M181" t="s">
        <v>23</v>
      </c>
      <c r="N181">
        <v>262.26745263847101</v>
      </c>
      <c r="O181">
        <v>90.429063153708896</v>
      </c>
      <c r="P181">
        <v>27.7581690940859</v>
      </c>
      <c r="Q181">
        <v>6.8093908324557102</v>
      </c>
    </row>
    <row r="182" spans="1:17" x14ac:dyDescent="0.35">
      <c r="A182" t="s">
        <v>211</v>
      </c>
      <c r="B182" t="s">
        <v>153</v>
      </c>
      <c r="C182" t="s">
        <v>19</v>
      </c>
      <c r="D182" t="s">
        <v>25</v>
      </c>
      <c r="E182" t="s">
        <v>21</v>
      </c>
      <c r="F182" t="s">
        <v>44</v>
      </c>
      <c r="G182">
        <v>28.4445659155618</v>
      </c>
      <c r="H182">
        <v>5</v>
      </c>
      <c r="I182">
        <v>14.2222829577809</v>
      </c>
      <c r="J182">
        <v>505.08303714027699</v>
      </c>
      <c r="K182" s="1">
        <v>44040</v>
      </c>
      <c r="L182" s="2">
        <v>0.88819444444444429</v>
      </c>
      <c r="M182" t="s">
        <v>31</v>
      </c>
      <c r="N182">
        <v>490.86075418249601</v>
      </c>
      <c r="O182">
        <v>97.184169351973097</v>
      </c>
      <c r="P182">
        <v>14.2222829577809</v>
      </c>
      <c r="Q182">
        <v>7.2060062472954396</v>
      </c>
    </row>
    <row r="183" spans="1:17" x14ac:dyDescent="0.35">
      <c r="A183" t="s">
        <v>212</v>
      </c>
      <c r="B183" t="s">
        <v>153</v>
      </c>
      <c r="C183" t="s">
        <v>19</v>
      </c>
      <c r="D183" t="s">
        <v>25</v>
      </c>
      <c r="E183" t="s">
        <v>26</v>
      </c>
      <c r="F183" t="s">
        <v>30</v>
      </c>
      <c r="G183">
        <v>67.675100126687198</v>
      </c>
      <c r="H183">
        <v>4</v>
      </c>
      <c r="I183">
        <v>27.070040050674798</v>
      </c>
      <c r="J183">
        <v>969.80730840139302</v>
      </c>
      <c r="K183" s="1">
        <v>43889</v>
      </c>
      <c r="L183" s="2">
        <v>0.80208333333333348</v>
      </c>
      <c r="M183" t="s">
        <v>28</v>
      </c>
      <c r="N183">
        <v>942.73726835071795</v>
      </c>
      <c r="O183">
        <v>97.208719730593003</v>
      </c>
      <c r="P183">
        <v>27.070040050674798</v>
      </c>
      <c r="Q183">
        <v>4.7729116372932401</v>
      </c>
    </row>
    <row r="184" spans="1:17" x14ac:dyDescent="0.35">
      <c r="A184" t="s">
        <v>213</v>
      </c>
      <c r="B184" t="s">
        <v>153</v>
      </c>
      <c r="C184" t="s">
        <v>19</v>
      </c>
      <c r="D184" t="s">
        <v>20</v>
      </c>
      <c r="E184" t="s">
        <v>21</v>
      </c>
      <c r="F184" t="s">
        <v>44</v>
      </c>
      <c r="G184">
        <v>63.422071793879503</v>
      </c>
      <c r="H184">
        <v>9</v>
      </c>
      <c r="I184">
        <v>57.079864614491498</v>
      </c>
      <c r="J184">
        <v>326.30372783438798</v>
      </c>
      <c r="K184" s="1">
        <v>44003</v>
      </c>
      <c r="L184" s="2">
        <v>0.29791666666666661</v>
      </c>
      <c r="M184" t="s">
        <v>31</v>
      </c>
      <c r="N184">
        <v>269.223863219897</v>
      </c>
      <c r="O184">
        <v>82.507136834347804</v>
      </c>
      <c r="P184">
        <v>57.079864614491598</v>
      </c>
      <c r="Q184">
        <v>6.0621447779507696</v>
      </c>
    </row>
    <row r="185" spans="1:17" x14ac:dyDescent="0.35">
      <c r="A185" t="s">
        <v>214</v>
      </c>
      <c r="B185" t="s">
        <v>153</v>
      </c>
      <c r="C185" t="s">
        <v>19</v>
      </c>
      <c r="D185" t="s">
        <v>20</v>
      </c>
      <c r="E185" t="s">
        <v>21</v>
      </c>
      <c r="F185" t="s">
        <v>44</v>
      </c>
      <c r="G185">
        <v>26.467603489985098</v>
      </c>
      <c r="H185">
        <v>2</v>
      </c>
      <c r="I185">
        <v>5.29352069799703</v>
      </c>
      <c r="J185">
        <v>609.63248233072602</v>
      </c>
      <c r="K185" s="1">
        <v>43959</v>
      </c>
      <c r="L185" s="2">
        <v>0.41736111111111107</v>
      </c>
      <c r="M185" t="s">
        <v>23</v>
      </c>
      <c r="N185">
        <v>604.33896163272902</v>
      </c>
      <c r="O185">
        <v>99.1316865732352</v>
      </c>
      <c r="P185">
        <v>5.29352069799699</v>
      </c>
      <c r="Q185">
        <v>8.4329141222396995</v>
      </c>
    </row>
    <row r="186" spans="1:17" x14ac:dyDescent="0.35">
      <c r="A186" t="s">
        <v>215</v>
      </c>
      <c r="B186" t="s">
        <v>153</v>
      </c>
      <c r="C186" t="s">
        <v>19</v>
      </c>
      <c r="D186" t="s">
        <v>25</v>
      </c>
      <c r="E186" t="s">
        <v>26</v>
      </c>
      <c r="F186" t="s">
        <v>22</v>
      </c>
      <c r="G186">
        <v>177.72884999879901</v>
      </c>
      <c r="H186">
        <v>7</v>
      </c>
      <c r="I186">
        <v>124.410194999159</v>
      </c>
      <c r="J186">
        <v>410.900965204084</v>
      </c>
      <c r="K186" s="1">
        <v>44005</v>
      </c>
      <c r="L186" s="2">
        <v>0.98472222222222228</v>
      </c>
      <c r="M186" t="s">
        <v>23</v>
      </c>
      <c r="N186">
        <v>286.49077020492501</v>
      </c>
      <c r="O186">
        <v>69.722583898685201</v>
      </c>
      <c r="P186">
        <v>124.410194999159</v>
      </c>
      <c r="Q186">
        <v>9.4426188132883393</v>
      </c>
    </row>
    <row r="187" spans="1:17" x14ac:dyDescent="0.35">
      <c r="A187" t="s">
        <v>184</v>
      </c>
      <c r="B187" t="s">
        <v>153</v>
      </c>
      <c r="C187" t="s">
        <v>19</v>
      </c>
      <c r="D187" t="s">
        <v>25</v>
      </c>
      <c r="E187" t="s">
        <v>21</v>
      </c>
      <c r="F187" t="s">
        <v>50</v>
      </c>
      <c r="G187">
        <v>16.854113513536401</v>
      </c>
      <c r="H187">
        <v>2</v>
      </c>
      <c r="I187">
        <v>3.3708227027072799</v>
      </c>
      <c r="J187">
        <v>857.71210715241398</v>
      </c>
      <c r="K187" s="1">
        <v>44159</v>
      </c>
      <c r="L187" s="2">
        <v>0.19513888888888897</v>
      </c>
      <c r="M187" t="s">
        <v>31</v>
      </c>
      <c r="N187">
        <v>854.341284449706</v>
      </c>
      <c r="O187">
        <v>99.606998353573601</v>
      </c>
      <c r="P187">
        <v>3.3708227027072999</v>
      </c>
      <c r="Q187">
        <v>4.2092339808551102</v>
      </c>
    </row>
    <row r="188" spans="1:17" x14ac:dyDescent="0.35">
      <c r="A188" t="s">
        <v>216</v>
      </c>
      <c r="B188" t="s">
        <v>153</v>
      </c>
      <c r="C188" t="s">
        <v>19</v>
      </c>
      <c r="D188" t="s">
        <v>25</v>
      </c>
      <c r="E188" t="s">
        <v>26</v>
      </c>
      <c r="F188" t="s">
        <v>27</v>
      </c>
      <c r="G188">
        <v>149.09949479632999</v>
      </c>
      <c r="H188">
        <v>2</v>
      </c>
      <c r="I188">
        <v>29.819898959266101</v>
      </c>
      <c r="J188">
        <v>836.29043337505198</v>
      </c>
      <c r="K188" s="1">
        <v>44016</v>
      </c>
      <c r="L188" s="2">
        <v>0.78611111111111098</v>
      </c>
      <c r="M188" t="s">
        <v>31</v>
      </c>
      <c r="N188">
        <v>806.47053441578601</v>
      </c>
      <c r="O188">
        <v>96.434265206296701</v>
      </c>
      <c r="P188">
        <v>29.819898959266101</v>
      </c>
      <c r="Q188">
        <v>6.4332602935518803</v>
      </c>
    </row>
    <row r="189" spans="1:17" x14ac:dyDescent="0.35">
      <c r="A189" t="s">
        <v>217</v>
      </c>
      <c r="B189" t="s">
        <v>153</v>
      </c>
      <c r="C189" t="s">
        <v>19</v>
      </c>
      <c r="D189" t="s">
        <v>20</v>
      </c>
      <c r="E189" t="s">
        <v>21</v>
      </c>
      <c r="F189" t="s">
        <v>27</v>
      </c>
      <c r="G189">
        <v>123.805767980935</v>
      </c>
      <c r="H189">
        <v>9</v>
      </c>
      <c r="I189">
        <v>111.425191182841</v>
      </c>
      <c r="J189">
        <v>636.38361626357698</v>
      </c>
      <c r="K189" s="1">
        <v>43983</v>
      </c>
      <c r="L189" s="2">
        <v>0.93819444444444455</v>
      </c>
      <c r="M189" t="s">
        <v>28</v>
      </c>
      <c r="N189">
        <v>524.95842508073599</v>
      </c>
      <c r="O189">
        <v>82.490876833527395</v>
      </c>
      <c r="P189">
        <v>111.425191182841</v>
      </c>
      <c r="Q189">
        <v>8.21546782908902</v>
      </c>
    </row>
    <row r="190" spans="1:17" x14ac:dyDescent="0.35">
      <c r="A190" t="s">
        <v>208</v>
      </c>
      <c r="B190" t="s">
        <v>153</v>
      </c>
      <c r="C190" t="s">
        <v>19</v>
      </c>
      <c r="D190" t="s">
        <v>20</v>
      </c>
      <c r="E190" t="s">
        <v>21</v>
      </c>
      <c r="F190" t="s">
        <v>27</v>
      </c>
      <c r="G190">
        <v>122.89031011142499</v>
      </c>
      <c r="H190">
        <v>2</v>
      </c>
      <c r="I190">
        <v>24.578062022285</v>
      </c>
      <c r="J190">
        <v>940.60737100543201</v>
      </c>
      <c r="K190" s="1">
        <v>44158</v>
      </c>
      <c r="L190" s="2">
        <v>0.29236111111111107</v>
      </c>
      <c r="M190" t="s">
        <v>23</v>
      </c>
      <c r="N190">
        <v>916.02930898314696</v>
      </c>
      <c r="O190">
        <v>97.387000912398406</v>
      </c>
      <c r="P190">
        <v>24.578062022285</v>
      </c>
      <c r="Q190">
        <v>9.6267974470513291</v>
      </c>
    </row>
    <row r="191" spans="1:17" x14ac:dyDescent="0.35">
      <c r="A191" t="s">
        <v>218</v>
      </c>
      <c r="B191" t="s">
        <v>153</v>
      </c>
      <c r="C191" t="s">
        <v>19</v>
      </c>
      <c r="D191" t="s">
        <v>25</v>
      </c>
      <c r="E191" t="s">
        <v>26</v>
      </c>
      <c r="F191" t="s">
        <v>50</v>
      </c>
      <c r="G191">
        <v>118.79075524441301</v>
      </c>
      <c r="H191">
        <v>9</v>
      </c>
      <c r="I191">
        <v>106.911679719972</v>
      </c>
      <c r="J191">
        <v>293.14972547234402</v>
      </c>
      <c r="K191" s="1">
        <v>43839</v>
      </c>
      <c r="L191" s="2">
        <v>0.20069444444444451</v>
      </c>
      <c r="M191" t="s">
        <v>31</v>
      </c>
      <c r="N191">
        <v>186.23804575237199</v>
      </c>
      <c r="O191">
        <v>63.530008582573799</v>
      </c>
      <c r="P191">
        <v>106.911679719972</v>
      </c>
      <c r="Q191">
        <v>6.6905132367470799</v>
      </c>
    </row>
    <row r="192" spans="1:17" x14ac:dyDescent="0.35">
      <c r="A192" t="s">
        <v>219</v>
      </c>
      <c r="B192" t="s">
        <v>153</v>
      </c>
      <c r="C192" t="s">
        <v>19</v>
      </c>
      <c r="D192" t="s">
        <v>20</v>
      </c>
      <c r="E192" t="s">
        <v>21</v>
      </c>
      <c r="F192" t="s">
        <v>22</v>
      </c>
      <c r="G192">
        <v>59.153726461594097</v>
      </c>
      <c r="H192">
        <v>1</v>
      </c>
      <c r="I192">
        <v>5.9153726461594101</v>
      </c>
      <c r="J192">
        <v>179.495935748504</v>
      </c>
      <c r="K192" s="1">
        <v>44093</v>
      </c>
      <c r="L192" s="2">
        <v>0.2138888888888888</v>
      </c>
      <c r="M192" t="s">
        <v>28</v>
      </c>
      <c r="N192">
        <v>173.580563102344</v>
      </c>
      <c r="O192">
        <v>96.704453155726199</v>
      </c>
      <c r="P192">
        <v>5.9153726461594198</v>
      </c>
      <c r="Q192">
        <v>4.6069897506201896</v>
      </c>
    </row>
    <row r="193" spans="1:17" x14ac:dyDescent="0.35">
      <c r="A193" t="s">
        <v>220</v>
      </c>
      <c r="B193" t="s">
        <v>153</v>
      </c>
      <c r="C193" t="s">
        <v>19</v>
      </c>
      <c r="D193" t="s">
        <v>25</v>
      </c>
      <c r="E193" t="s">
        <v>21</v>
      </c>
      <c r="F193" t="s">
        <v>30</v>
      </c>
      <c r="G193">
        <v>12.5925444683053</v>
      </c>
      <c r="H193">
        <v>2</v>
      </c>
      <c r="I193">
        <v>2.51850889366106</v>
      </c>
      <c r="J193">
        <v>836.47064956440704</v>
      </c>
      <c r="K193" s="1">
        <v>43922</v>
      </c>
      <c r="L193" s="2">
        <v>0.82013888888888875</v>
      </c>
      <c r="M193" t="s">
        <v>23</v>
      </c>
      <c r="N193">
        <v>833.95214067074596</v>
      </c>
      <c r="O193">
        <v>99.698912460948506</v>
      </c>
      <c r="P193">
        <v>2.5185088936610698</v>
      </c>
      <c r="Q193">
        <v>4.4027738640471901</v>
      </c>
    </row>
    <row r="194" spans="1:17" x14ac:dyDescent="0.35">
      <c r="A194" t="s">
        <v>221</v>
      </c>
      <c r="B194" t="s">
        <v>153</v>
      </c>
      <c r="C194" t="s">
        <v>19</v>
      </c>
      <c r="D194" t="s">
        <v>20</v>
      </c>
      <c r="E194" t="s">
        <v>26</v>
      </c>
      <c r="F194" t="s">
        <v>50</v>
      </c>
      <c r="G194">
        <v>137.802802627592</v>
      </c>
      <c r="H194">
        <v>4</v>
      </c>
      <c r="I194">
        <v>55.121121051036802</v>
      </c>
      <c r="J194">
        <v>343.67694919813499</v>
      </c>
      <c r="K194" s="1">
        <v>44117</v>
      </c>
      <c r="L194" s="2">
        <v>0.20555555555555549</v>
      </c>
      <c r="M194" t="s">
        <v>28</v>
      </c>
      <c r="N194">
        <v>288.555828147098</v>
      </c>
      <c r="O194">
        <v>83.9613563901666</v>
      </c>
      <c r="P194">
        <v>55.121121051036802</v>
      </c>
      <c r="Q194">
        <v>4.0894049911789701</v>
      </c>
    </row>
    <row r="195" spans="1:17" x14ac:dyDescent="0.35">
      <c r="A195" t="s">
        <v>222</v>
      </c>
      <c r="B195" t="s">
        <v>153</v>
      </c>
      <c r="C195" t="s">
        <v>19</v>
      </c>
      <c r="D195" t="s">
        <v>25</v>
      </c>
      <c r="E195" t="s">
        <v>26</v>
      </c>
      <c r="F195" t="s">
        <v>22</v>
      </c>
      <c r="G195">
        <v>41.4484967501431</v>
      </c>
      <c r="H195">
        <v>10</v>
      </c>
      <c r="I195">
        <v>41.4484967501431</v>
      </c>
      <c r="J195">
        <v>138.00515708467901</v>
      </c>
      <c r="K195" s="1">
        <v>43843</v>
      </c>
      <c r="L195" s="2">
        <v>0.28263888888888888</v>
      </c>
      <c r="M195" t="s">
        <v>31</v>
      </c>
      <c r="N195">
        <v>96.556660334536105</v>
      </c>
      <c r="O195">
        <v>69.9659798041383</v>
      </c>
      <c r="P195">
        <v>41.4484967501431</v>
      </c>
      <c r="Q195">
        <v>3.1618561855068599</v>
      </c>
    </row>
    <row r="196" spans="1:17" x14ac:dyDescent="0.35">
      <c r="A196" t="s">
        <v>223</v>
      </c>
      <c r="B196" t="s">
        <v>153</v>
      </c>
      <c r="C196" t="s">
        <v>19</v>
      </c>
      <c r="D196" t="s">
        <v>25</v>
      </c>
      <c r="E196" t="s">
        <v>26</v>
      </c>
      <c r="F196" t="s">
        <v>50</v>
      </c>
      <c r="G196">
        <v>50.795324788334199</v>
      </c>
      <c r="H196">
        <v>10</v>
      </c>
      <c r="I196">
        <v>50.795324788334199</v>
      </c>
      <c r="J196">
        <v>689.45345960310203</v>
      </c>
      <c r="K196" s="1">
        <v>44173</v>
      </c>
      <c r="L196" s="2">
        <v>0.35833333333333339</v>
      </c>
      <c r="M196" t="s">
        <v>31</v>
      </c>
      <c r="N196">
        <v>638.658134814768</v>
      </c>
      <c r="O196">
        <v>92.632523039687698</v>
      </c>
      <c r="P196">
        <v>50.795324788334199</v>
      </c>
      <c r="Q196">
        <v>4.9559098110877002</v>
      </c>
    </row>
    <row r="197" spans="1:17" x14ac:dyDescent="0.35">
      <c r="A197" t="s">
        <v>224</v>
      </c>
      <c r="B197" t="s">
        <v>153</v>
      </c>
      <c r="C197" t="s">
        <v>19</v>
      </c>
      <c r="D197" t="s">
        <v>20</v>
      </c>
      <c r="E197" t="s">
        <v>21</v>
      </c>
      <c r="F197" t="s">
        <v>22</v>
      </c>
      <c r="G197">
        <v>194.08703299268601</v>
      </c>
      <c r="H197">
        <v>1</v>
      </c>
      <c r="I197">
        <v>19.408703299268598</v>
      </c>
      <c r="J197">
        <v>723.79909186435395</v>
      </c>
      <c r="K197" s="1">
        <v>43844</v>
      </c>
      <c r="L197" s="2">
        <v>0.85624999999999996</v>
      </c>
      <c r="M197" t="s">
        <v>28</v>
      </c>
      <c r="N197">
        <v>704.390388565085</v>
      </c>
      <c r="O197">
        <v>97.318495765271507</v>
      </c>
      <c r="P197">
        <v>19.408703299268701</v>
      </c>
      <c r="Q197">
        <v>4.77996252473939</v>
      </c>
    </row>
    <row r="198" spans="1:17" x14ac:dyDescent="0.35">
      <c r="A198" t="s">
        <v>225</v>
      </c>
      <c r="B198" t="s">
        <v>153</v>
      </c>
      <c r="C198" t="s">
        <v>19</v>
      </c>
      <c r="D198" t="s">
        <v>25</v>
      </c>
      <c r="E198" t="s">
        <v>26</v>
      </c>
      <c r="F198" t="s">
        <v>50</v>
      </c>
      <c r="G198">
        <v>185.00516066790101</v>
      </c>
      <c r="H198">
        <v>8</v>
      </c>
      <c r="I198">
        <v>148.00412853431999</v>
      </c>
      <c r="J198">
        <v>607.868386383656</v>
      </c>
      <c r="K198" s="1">
        <v>43988</v>
      </c>
      <c r="L198" s="2">
        <v>0.5083333333333333</v>
      </c>
      <c r="M198" t="s">
        <v>23</v>
      </c>
      <c r="N198">
        <v>459.86425784933499</v>
      </c>
      <c r="O198">
        <v>75.651945083897104</v>
      </c>
      <c r="P198">
        <v>148.00412853431999</v>
      </c>
      <c r="Q198">
        <v>6.2589370344580697</v>
      </c>
    </row>
    <row r="199" spans="1:17" x14ac:dyDescent="0.35">
      <c r="A199" t="s">
        <v>226</v>
      </c>
      <c r="B199" t="s">
        <v>153</v>
      </c>
      <c r="C199" t="s">
        <v>19</v>
      </c>
      <c r="D199" t="s">
        <v>20</v>
      </c>
      <c r="E199" t="s">
        <v>26</v>
      </c>
      <c r="F199" t="s">
        <v>50</v>
      </c>
      <c r="G199">
        <v>152.28624431046401</v>
      </c>
      <c r="H199">
        <v>5</v>
      </c>
      <c r="I199">
        <v>76.143122155232405</v>
      </c>
      <c r="J199">
        <v>275.448272266</v>
      </c>
      <c r="K199" s="1">
        <v>44057</v>
      </c>
      <c r="L199" s="2">
        <v>0.29027777777777786</v>
      </c>
      <c r="M199" t="s">
        <v>31</v>
      </c>
      <c r="N199">
        <v>199.30515011076699</v>
      </c>
      <c r="O199">
        <v>72.356652837632893</v>
      </c>
      <c r="P199">
        <v>76.143122155232405</v>
      </c>
      <c r="Q199">
        <v>4.3968360903690504</v>
      </c>
    </row>
    <row r="200" spans="1:17" x14ac:dyDescent="0.35">
      <c r="A200" t="s">
        <v>227</v>
      </c>
      <c r="B200" t="s">
        <v>153</v>
      </c>
      <c r="C200" t="s">
        <v>19</v>
      </c>
      <c r="D200" t="s">
        <v>25</v>
      </c>
      <c r="E200" t="s">
        <v>21</v>
      </c>
      <c r="F200" t="s">
        <v>27</v>
      </c>
      <c r="G200">
        <v>118.54259443793801</v>
      </c>
      <c r="H200">
        <v>5</v>
      </c>
      <c r="I200">
        <v>59.271297218969401</v>
      </c>
      <c r="J200">
        <v>243.67786130784901</v>
      </c>
      <c r="K200" s="1">
        <v>43912</v>
      </c>
      <c r="L200" s="2">
        <v>0.17847222222222214</v>
      </c>
      <c r="M200" t="s">
        <v>23</v>
      </c>
      <c r="N200">
        <v>184.40656408888</v>
      </c>
      <c r="O200">
        <v>75.676371706131604</v>
      </c>
      <c r="P200">
        <v>59.271297218969401</v>
      </c>
      <c r="Q200">
        <v>5.4469937256888397</v>
      </c>
    </row>
    <row r="201" spans="1:17" x14ac:dyDescent="0.35">
      <c r="A201" t="s">
        <v>228</v>
      </c>
      <c r="B201" t="s">
        <v>153</v>
      </c>
      <c r="C201" t="s">
        <v>19</v>
      </c>
      <c r="D201" t="s">
        <v>25</v>
      </c>
      <c r="E201" t="s">
        <v>21</v>
      </c>
      <c r="F201" t="s">
        <v>22</v>
      </c>
      <c r="G201">
        <v>22.3259741015003</v>
      </c>
      <c r="H201">
        <v>4</v>
      </c>
      <c r="I201">
        <v>8.9303896406001506</v>
      </c>
      <c r="J201">
        <v>234.30717630772901</v>
      </c>
      <c r="K201" s="1">
        <v>44007</v>
      </c>
      <c r="L201" s="2">
        <v>0.70347222222222228</v>
      </c>
      <c r="M201" t="s">
        <v>23</v>
      </c>
      <c r="N201">
        <v>225.37678666712799</v>
      </c>
      <c r="O201">
        <v>96.188597472203995</v>
      </c>
      <c r="P201">
        <v>8.93038964060014</v>
      </c>
      <c r="Q201">
        <v>6.7041963877871504</v>
      </c>
    </row>
    <row r="202" spans="1:17" x14ac:dyDescent="0.35">
      <c r="A202" t="s">
        <v>229</v>
      </c>
      <c r="B202" t="s">
        <v>153</v>
      </c>
      <c r="C202" t="s">
        <v>19</v>
      </c>
      <c r="D202" t="s">
        <v>25</v>
      </c>
      <c r="E202" t="s">
        <v>26</v>
      </c>
      <c r="F202" t="s">
        <v>27</v>
      </c>
      <c r="G202">
        <v>54.7210743162969</v>
      </c>
      <c r="H202">
        <v>6</v>
      </c>
      <c r="I202">
        <v>32.832644589778099</v>
      </c>
      <c r="J202">
        <v>439.78239163435097</v>
      </c>
      <c r="K202" s="1">
        <v>44076</v>
      </c>
      <c r="L202" s="2">
        <v>0.63125000000000009</v>
      </c>
      <c r="M202" t="s">
        <v>28</v>
      </c>
      <c r="N202">
        <v>406.94974704457297</v>
      </c>
      <c r="O202">
        <v>92.534343071862594</v>
      </c>
      <c r="P202">
        <v>32.832644589778099</v>
      </c>
      <c r="Q202">
        <v>8.7268102773220804</v>
      </c>
    </row>
    <row r="203" spans="1:17" x14ac:dyDescent="0.35">
      <c r="A203" t="s">
        <v>230</v>
      </c>
      <c r="B203" t="s">
        <v>153</v>
      </c>
      <c r="C203" t="s">
        <v>19</v>
      </c>
      <c r="D203" t="s">
        <v>20</v>
      </c>
      <c r="E203" t="s">
        <v>21</v>
      </c>
      <c r="F203" t="s">
        <v>27</v>
      </c>
      <c r="G203">
        <v>85.4744754588002</v>
      </c>
      <c r="H203">
        <v>6</v>
      </c>
      <c r="I203">
        <v>51.284685275280097</v>
      </c>
      <c r="J203">
        <v>212.27013981769699</v>
      </c>
      <c r="K203" s="1">
        <v>44183</v>
      </c>
      <c r="L203" s="2">
        <v>0.59791666666666665</v>
      </c>
      <c r="M203" t="s">
        <v>31</v>
      </c>
      <c r="N203">
        <v>160.98545454241699</v>
      </c>
      <c r="O203">
        <v>75.839896596231199</v>
      </c>
      <c r="P203">
        <v>51.284685275280097</v>
      </c>
      <c r="Q203">
        <v>4.4835238783437203</v>
      </c>
    </row>
    <row r="204" spans="1:17" x14ac:dyDescent="0.35">
      <c r="A204" t="s">
        <v>231</v>
      </c>
      <c r="B204" t="s">
        <v>153</v>
      </c>
      <c r="C204" t="s">
        <v>19</v>
      </c>
      <c r="D204" t="s">
        <v>20</v>
      </c>
      <c r="E204" t="s">
        <v>21</v>
      </c>
      <c r="F204" t="s">
        <v>50</v>
      </c>
      <c r="G204">
        <v>135.234980697781</v>
      </c>
      <c r="H204">
        <v>4</v>
      </c>
      <c r="I204">
        <v>54.093992279112598</v>
      </c>
      <c r="J204">
        <v>195.693167514029</v>
      </c>
      <c r="K204" s="1">
        <v>44193</v>
      </c>
      <c r="L204" s="2">
        <v>0.88749999999999996</v>
      </c>
      <c r="M204" t="s">
        <v>31</v>
      </c>
      <c r="N204">
        <v>141.599175234916</v>
      </c>
      <c r="O204">
        <v>72.357751184524801</v>
      </c>
      <c r="P204">
        <v>54.093992279112598</v>
      </c>
      <c r="Q204">
        <v>5.3370242356739004</v>
      </c>
    </row>
    <row r="205" spans="1:17" x14ac:dyDescent="0.35">
      <c r="A205" t="s">
        <v>232</v>
      </c>
      <c r="B205" t="s">
        <v>153</v>
      </c>
      <c r="C205" t="s">
        <v>19</v>
      </c>
      <c r="D205" t="s">
        <v>25</v>
      </c>
      <c r="E205" t="s">
        <v>26</v>
      </c>
      <c r="F205" t="s">
        <v>50</v>
      </c>
      <c r="G205">
        <v>10.8376782180097</v>
      </c>
      <c r="H205">
        <v>5</v>
      </c>
      <c r="I205">
        <v>5.4188391090048897</v>
      </c>
      <c r="J205">
        <v>445.950451501972</v>
      </c>
      <c r="K205" s="1">
        <v>43924</v>
      </c>
      <c r="L205" s="2">
        <v>0.75277777777777777</v>
      </c>
      <c r="M205" t="s">
        <v>31</v>
      </c>
      <c r="N205">
        <v>440.53161239296702</v>
      </c>
      <c r="O205">
        <v>98.784878658435204</v>
      </c>
      <c r="P205">
        <v>5.4188391090049199</v>
      </c>
      <c r="Q205">
        <v>4.1349699603422696</v>
      </c>
    </row>
    <row r="206" spans="1:17" x14ac:dyDescent="0.35">
      <c r="A206" t="s">
        <v>233</v>
      </c>
      <c r="B206" t="s">
        <v>153</v>
      </c>
      <c r="C206" t="s">
        <v>19</v>
      </c>
      <c r="D206" t="s">
        <v>25</v>
      </c>
      <c r="E206" t="s">
        <v>21</v>
      </c>
      <c r="F206" t="s">
        <v>30</v>
      </c>
      <c r="G206">
        <v>17.083971525814601</v>
      </c>
      <c r="H206">
        <v>9</v>
      </c>
      <c r="I206">
        <v>15.375574373233199</v>
      </c>
      <c r="J206">
        <v>95.721344957368103</v>
      </c>
      <c r="K206" s="1">
        <v>44114</v>
      </c>
      <c r="L206" s="2">
        <v>5.3472222222222143E-2</v>
      </c>
      <c r="M206" t="s">
        <v>23</v>
      </c>
      <c r="N206">
        <v>80.345770584134897</v>
      </c>
      <c r="O206">
        <v>83.937151760580505</v>
      </c>
      <c r="P206">
        <v>15.375574373233199</v>
      </c>
      <c r="Q206">
        <v>9.4122169164906797</v>
      </c>
    </row>
    <row r="207" spans="1:17" x14ac:dyDescent="0.35">
      <c r="A207" t="s">
        <v>234</v>
      </c>
      <c r="B207" t="s">
        <v>153</v>
      </c>
      <c r="C207" t="s">
        <v>19</v>
      </c>
      <c r="D207" t="s">
        <v>20</v>
      </c>
      <c r="E207" t="s">
        <v>26</v>
      </c>
      <c r="F207" t="s">
        <v>50</v>
      </c>
      <c r="G207">
        <v>92.191696048518395</v>
      </c>
      <c r="H207">
        <v>4</v>
      </c>
      <c r="I207">
        <v>36.876678419407298</v>
      </c>
      <c r="J207">
        <v>860.96275967776205</v>
      </c>
      <c r="K207" s="1">
        <v>44127</v>
      </c>
      <c r="L207" s="2">
        <v>0.23541666666666661</v>
      </c>
      <c r="M207" t="s">
        <v>28</v>
      </c>
      <c r="N207">
        <v>824.08608125835497</v>
      </c>
      <c r="O207">
        <v>95.716809118061093</v>
      </c>
      <c r="P207">
        <v>36.876678419407398</v>
      </c>
      <c r="Q207">
        <v>6.93937776750131</v>
      </c>
    </row>
    <row r="208" spans="1:17" x14ac:dyDescent="0.35">
      <c r="A208" t="s">
        <v>235</v>
      </c>
      <c r="B208" t="s">
        <v>153</v>
      </c>
      <c r="C208" t="s">
        <v>19</v>
      </c>
      <c r="D208" t="s">
        <v>25</v>
      </c>
      <c r="E208" t="s">
        <v>26</v>
      </c>
      <c r="F208" t="s">
        <v>50</v>
      </c>
      <c r="G208">
        <v>72.544306444221107</v>
      </c>
      <c r="H208">
        <v>5</v>
      </c>
      <c r="I208">
        <v>36.272153222110497</v>
      </c>
      <c r="J208">
        <v>765.01129010284205</v>
      </c>
      <c r="K208" s="1">
        <v>44079</v>
      </c>
      <c r="L208" s="2">
        <v>0.92777777777777781</v>
      </c>
      <c r="M208" t="s">
        <v>31</v>
      </c>
      <c r="N208">
        <v>728.73913688073196</v>
      </c>
      <c r="O208">
        <v>95.258612037315899</v>
      </c>
      <c r="P208">
        <v>36.272153222110497</v>
      </c>
      <c r="Q208">
        <v>9.0328153893215006</v>
      </c>
    </row>
    <row r="209" spans="1:17" x14ac:dyDescent="0.35">
      <c r="A209" t="s">
        <v>236</v>
      </c>
      <c r="B209" t="s">
        <v>153</v>
      </c>
      <c r="C209" t="s">
        <v>19</v>
      </c>
      <c r="D209" t="s">
        <v>20</v>
      </c>
      <c r="E209" t="s">
        <v>21</v>
      </c>
      <c r="F209" t="s">
        <v>27</v>
      </c>
      <c r="G209">
        <v>184.02936653742199</v>
      </c>
      <c r="H209">
        <v>7</v>
      </c>
      <c r="I209">
        <v>128.820556576195</v>
      </c>
      <c r="J209">
        <v>792.35072760038997</v>
      </c>
      <c r="K209" s="1">
        <v>44128</v>
      </c>
      <c r="L209" s="2">
        <v>0.68958333333333321</v>
      </c>
      <c r="M209" t="s">
        <v>28</v>
      </c>
      <c r="N209">
        <v>663.53017102419403</v>
      </c>
      <c r="O209">
        <v>83.741977878114</v>
      </c>
      <c r="P209">
        <v>128.820556576195</v>
      </c>
      <c r="Q209">
        <v>8.5424196845799294</v>
      </c>
    </row>
    <row r="210" spans="1:17" x14ac:dyDescent="0.35">
      <c r="A210" t="s">
        <v>237</v>
      </c>
      <c r="B210" t="s">
        <v>153</v>
      </c>
      <c r="C210" t="s">
        <v>19</v>
      </c>
      <c r="D210" t="s">
        <v>20</v>
      </c>
      <c r="E210" t="s">
        <v>26</v>
      </c>
      <c r="F210" t="s">
        <v>22</v>
      </c>
      <c r="G210">
        <v>198.32520333518801</v>
      </c>
      <c r="H210">
        <v>10</v>
      </c>
      <c r="I210">
        <v>198.32520333518801</v>
      </c>
      <c r="J210">
        <v>132.800982129631</v>
      </c>
      <c r="K210" s="1">
        <v>43916</v>
      </c>
      <c r="L210" s="2">
        <v>0.45763888888888893</v>
      </c>
      <c r="M210" t="s">
        <v>28</v>
      </c>
      <c r="N210">
        <v>-65.524221205557097</v>
      </c>
      <c r="O210">
        <v>-49.340163118369503</v>
      </c>
      <c r="P210">
        <v>198.32520333518801</v>
      </c>
      <c r="Q210">
        <v>3.24680391210505</v>
      </c>
    </row>
    <row r="211" spans="1:17" x14ac:dyDescent="0.35">
      <c r="A211" t="s">
        <v>238</v>
      </c>
      <c r="B211" t="s">
        <v>153</v>
      </c>
      <c r="C211" t="s">
        <v>19</v>
      </c>
      <c r="D211" t="s">
        <v>25</v>
      </c>
      <c r="E211" t="s">
        <v>21</v>
      </c>
      <c r="F211" t="s">
        <v>30</v>
      </c>
      <c r="G211">
        <v>128.118364054067</v>
      </c>
      <c r="H211">
        <v>8</v>
      </c>
      <c r="I211">
        <v>102.494691243254</v>
      </c>
      <c r="J211">
        <v>372.17643510228902</v>
      </c>
      <c r="K211" s="1">
        <v>44128</v>
      </c>
      <c r="L211" s="2">
        <v>0.27986111111111112</v>
      </c>
      <c r="M211" t="s">
        <v>31</v>
      </c>
      <c r="N211">
        <v>269.68174385903501</v>
      </c>
      <c r="O211">
        <v>72.460725189362293</v>
      </c>
      <c r="P211">
        <v>102.494691243254</v>
      </c>
      <c r="Q211">
        <v>3.1020620450635201</v>
      </c>
    </row>
    <row r="212" spans="1:17" x14ac:dyDescent="0.35">
      <c r="A212" t="s">
        <v>239</v>
      </c>
      <c r="B212" t="s">
        <v>153</v>
      </c>
      <c r="C212" t="s">
        <v>19</v>
      </c>
      <c r="D212" t="s">
        <v>20</v>
      </c>
      <c r="E212" t="s">
        <v>21</v>
      </c>
      <c r="F212" t="s">
        <v>30</v>
      </c>
      <c r="G212">
        <v>66.900055325992398</v>
      </c>
      <c r="H212">
        <v>2</v>
      </c>
      <c r="I212">
        <v>13.380011065198399</v>
      </c>
      <c r="J212">
        <v>929.47106984877905</v>
      </c>
      <c r="K212" s="1">
        <v>44130</v>
      </c>
      <c r="L212" s="2">
        <v>0.74305555555555558</v>
      </c>
      <c r="M212" t="s">
        <v>28</v>
      </c>
      <c r="N212">
        <v>916.09105878358105</v>
      </c>
      <c r="O212">
        <v>98.560470411696002</v>
      </c>
      <c r="P212">
        <v>13.380011065198399</v>
      </c>
      <c r="Q212">
        <v>6.8919045929507501</v>
      </c>
    </row>
    <row r="213" spans="1:17" x14ac:dyDescent="0.35">
      <c r="A213" t="s">
        <v>240</v>
      </c>
      <c r="B213" t="s">
        <v>153</v>
      </c>
      <c r="C213" t="s">
        <v>19</v>
      </c>
      <c r="D213" t="s">
        <v>20</v>
      </c>
      <c r="E213" t="s">
        <v>26</v>
      </c>
      <c r="F213" t="s">
        <v>27</v>
      </c>
      <c r="G213">
        <v>179.23837423883799</v>
      </c>
      <c r="H213">
        <v>5</v>
      </c>
      <c r="I213">
        <v>89.619187119419394</v>
      </c>
      <c r="J213">
        <v>540.10939514587301</v>
      </c>
      <c r="K213" s="1">
        <v>44189</v>
      </c>
      <c r="L213" s="2">
        <v>0.93263888888888902</v>
      </c>
      <c r="M213" t="s">
        <v>28</v>
      </c>
      <c r="N213">
        <v>450.49020802645401</v>
      </c>
      <c r="O213">
        <v>83.407215663187102</v>
      </c>
      <c r="P213">
        <v>89.619187119419394</v>
      </c>
      <c r="Q213">
        <v>3.3091395833791202</v>
      </c>
    </row>
    <row r="214" spans="1:17" x14ac:dyDescent="0.35">
      <c r="A214" t="s">
        <v>241</v>
      </c>
      <c r="B214" t="s">
        <v>153</v>
      </c>
      <c r="C214" t="s">
        <v>19</v>
      </c>
      <c r="D214" t="s">
        <v>20</v>
      </c>
      <c r="E214" t="s">
        <v>26</v>
      </c>
      <c r="F214" t="s">
        <v>27</v>
      </c>
      <c r="G214">
        <v>77.579440865741105</v>
      </c>
      <c r="H214">
        <v>2</v>
      </c>
      <c r="I214">
        <v>15.5158881731482</v>
      </c>
      <c r="J214">
        <v>737.05362012225601</v>
      </c>
      <c r="K214" s="1">
        <v>43941</v>
      </c>
      <c r="L214" s="2">
        <v>0.39513888888888893</v>
      </c>
      <c r="M214" t="s">
        <v>23</v>
      </c>
      <c r="N214">
        <v>721.53773194910798</v>
      </c>
      <c r="O214">
        <v>97.8948766074068</v>
      </c>
      <c r="P214">
        <v>15.5158881731482</v>
      </c>
      <c r="Q214">
        <v>4.3458218628122998</v>
      </c>
    </row>
    <row r="215" spans="1:17" x14ac:dyDescent="0.35">
      <c r="A215" t="s">
        <v>242</v>
      </c>
      <c r="B215" t="s">
        <v>153</v>
      </c>
      <c r="C215" t="s">
        <v>19</v>
      </c>
      <c r="D215" t="s">
        <v>25</v>
      </c>
      <c r="E215" t="s">
        <v>26</v>
      </c>
      <c r="F215" t="s">
        <v>30</v>
      </c>
      <c r="G215">
        <v>93.527952670318598</v>
      </c>
      <c r="H215">
        <v>2</v>
      </c>
      <c r="I215">
        <v>18.705590534063699</v>
      </c>
      <c r="J215">
        <v>232.35833999872</v>
      </c>
      <c r="K215" s="1">
        <v>44094</v>
      </c>
      <c r="L215" s="2">
        <v>0.95972222222222214</v>
      </c>
      <c r="M215" t="s">
        <v>31</v>
      </c>
      <c r="N215">
        <v>213.65274946465601</v>
      </c>
      <c r="O215">
        <v>91.949679734255795</v>
      </c>
      <c r="P215">
        <v>18.705590534063699</v>
      </c>
      <c r="Q215">
        <v>4.2960133393128999</v>
      </c>
    </row>
    <row r="216" spans="1:17" x14ac:dyDescent="0.35">
      <c r="A216" t="s">
        <v>243</v>
      </c>
      <c r="B216" t="s">
        <v>153</v>
      </c>
      <c r="C216" t="s">
        <v>19</v>
      </c>
      <c r="D216" t="s">
        <v>25</v>
      </c>
      <c r="E216" t="s">
        <v>26</v>
      </c>
      <c r="F216" t="s">
        <v>27</v>
      </c>
      <c r="G216">
        <v>12.184514976713199</v>
      </c>
      <c r="H216">
        <v>4</v>
      </c>
      <c r="I216">
        <v>4.8738059906853</v>
      </c>
      <c r="J216">
        <v>206.41710329933599</v>
      </c>
      <c r="K216" s="1">
        <v>43999</v>
      </c>
      <c r="L216" s="2">
        <v>0.20555555555555549</v>
      </c>
      <c r="M216" t="s">
        <v>28</v>
      </c>
      <c r="N216">
        <v>201.54329730865101</v>
      </c>
      <c r="O216">
        <v>97.638855544049704</v>
      </c>
      <c r="P216">
        <v>4.8738059906852902</v>
      </c>
      <c r="Q216">
        <v>8.3008425885051604</v>
      </c>
    </row>
    <row r="217" spans="1:17" x14ac:dyDescent="0.35">
      <c r="A217" t="s">
        <v>244</v>
      </c>
      <c r="B217" t="s">
        <v>153</v>
      </c>
      <c r="C217" t="s">
        <v>19</v>
      </c>
      <c r="D217" t="s">
        <v>25</v>
      </c>
      <c r="E217" t="s">
        <v>26</v>
      </c>
      <c r="F217" t="s">
        <v>44</v>
      </c>
      <c r="G217">
        <v>103.693935422311</v>
      </c>
      <c r="H217">
        <v>7</v>
      </c>
      <c r="I217">
        <v>72.585754795618001</v>
      </c>
      <c r="J217">
        <v>27.0237241773163</v>
      </c>
      <c r="K217" s="1">
        <v>44042</v>
      </c>
      <c r="L217" s="2">
        <v>0.33819444444444446</v>
      </c>
      <c r="M217" t="s">
        <v>31</v>
      </c>
      <c r="N217">
        <v>-45.562030618301698</v>
      </c>
      <c r="O217">
        <v>-168.600117139096</v>
      </c>
      <c r="P217">
        <v>72.585754795618001</v>
      </c>
      <c r="Q217">
        <v>7.995945997392</v>
      </c>
    </row>
    <row r="218" spans="1:17" x14ac:dyDescent="0.35">
      <c r="A218" t="s">
        <v>245</v>
      </c>
      <c r="B218" t="s">
        <v>153</v>
      </c>
      <c r="C218" t="s">
        <v>19</v>
      </c>
      <c r="D218" t="s">
        <v>25</v>
      </c>
      <c r="E218" t="s">
        <v>26</v>
      </c>
      <c r="F218" t="s">
        <v>27</v>
      </c>
      <c r="G218">
        <v>29.3439559395507</v>
      </c>
      <c r="H218">
        <v>8</v>
      </c>
      <c r="I218">
        <v>23.475164751640602</v>
      </c>
      <c r="J218">
        <v>732.051626330815</v>
      </c>
      <c r="K218" s="1">
        <v>43913</v>
      </c>
      <c r="L218" s="2">
        <v>0.34305555555555545</v>
      </c>
      <c r="M218" t="s">
        <v>31</v>
      </c>
      <c r="N218">
        <v>708.57646157917395</v>
      </c>
      <c r="O218">
        <v>96.793236445726805</v>
      </c>
      <c r="P218">
        <v>23.475164751640499</v>
      </c>
      <c r="Q218">
        <v>6.7424115683818702</v>
      </c>
    </row>
    <row r="219" spans="1:17" x14ac:dyDescent="0.35">
      <c r="A219" t="s">
        <v>246</v>
      </c>
      <c r="B219" t="s">
        <v>153</v>
      </c>
      <c r="C219" t="s">
        <v>19</v>
      </c>
      <c r="D219" t="s">
        <v>20</v>
      </c>
      <c r="E219" t="s">
        <v>21</v>
      </c>
      <c r="F219" t="s">
        <v>50</v>
      </c>
      <c r="G219">
        <v>155.42490013935699</v>
      </c>
      <c r="H219">
        <v>7</v>
      </c>
      <c r="I219">
        <v>108.79743009755001</v>
      </c>
      <c r="J219">
        <v>73.429785056452502</v>
      </c>
      <c r="K219" s="1">
        <v>44012</v>
      </c>
      <c r="L219" s="2">
        <v>0.92777777777777781</v>
      </c>
      <c r="M219" t="s">
        <v>31</v>
      </c>
      <c r="N219">
        <v>-35.367645041097603</v>
      </c>
      <c r="O219">
        <v>-48.165257482242502</v>
      </c>
      <c r="P219">
        <v>108.79743009755001</v>
      </c>
      <c r="Q219">
        <v>4.3528611414934604</v>
      </c>
    </row>
    <row r="220" spans="1:17" x14ac:dyDescent="0.35">
      <c r="A220" t="s">
        <v>247</v>
      </c>
      <c r="B220" t="s">
        <v>153</v>
      </c>
      <c r="C220" t="s">
        <v>19</v>
      </c>
      <c r="D220" t="s">
        <v>20</v>
      </c>
      <c r="E220" t="s">
        <v>26</v>
      </c>
      <c r="F220" t="s">
        <v>30</v>
      </c>
      <c r="G220">
        <v>95.318892006903994</v>
      </c>
      <c r="H220">
        <v>4</v>
      </c>
      <c r="I220">
        <v>38.127556802761603</v>
      </c>
      <c r="J220">
        <v>634.54657171146005</v>
      </c>
      <c r="K220" s="1">
        <v>44161</v>
      </c>
      <c r="L220" s="2">
        <v>0.50208333333333321</v>
      </c>
      <c r="M220" t="s">
        <v>23</v>
      </c>
      <c r="N220">
        <v>596.41901490869805</v>
      </c>
      <c r="O220">
        <v>93.991369821772594</v>
      </c>
      <c r="P220">
        <v>38.127556802761603</v>
      </c>
      <c r="Q220">
        <v>5.0267410546561004</v>
      </c>
    </row>
    <row r="221" spans="1:17" x14ac:dyDescent="0.35">
      <c r="A221" t="s">
        <v>248</v>
      </c>
      <c r="B221" t="s">
        <v>153</v>
      </c>
      <c r="C221" t="s">
        <v>19</v>
      </c>
      <c r="D221" t="s">
        <v>20</v>
      </c>
      <c r="E221" t="s">
        <v>21</v>
      </c>
      <c r="F221" t="s">
        <v>30</v>
      </c>
      <c r="G221">
        <v>179.13529449382301</v>
      </c>
      <c r="H221">
        <v>9</v>
      </c>
      <c r="I221">
        <v>161.22176504444101</v>
      </c>
      <c r="J221">
        <v>735.66455868935702</v>
      </c>
      <c r="K221" s="1">
        <v>43842</v>
      </c>
      <c r="L221" s="2">
        <v>0.55902777777777768</v>
      </c>
      <c r="M221" t="s">
        <v>31</v>
      </c>
      <c r="N221">
        <v>574.44279364491604</v>
      </c>
      <c r="O221">
        <v>78.084880787016502</v>
      </c>
      <c r="P221">
        <v>161.22176504444101</v>
      </c>
      <c r="Q221">
        <v>4.3218349100983504</v>
      </c>
    </row>
    <row r="222" spans="1:17" x14ac:dyDescent="0.35">
      <c r="A222" t="s">
        <v>249</v>
      </c>
      <c r="B222" t="s">
        <v>153</v>
      </c>
      <c r="C222" t="s">
        <v>19</v>
      </c>
      <c r="D222" t="s">
        <v>25</v>
      </c>
      <c r="E222" t="s">
        <v>21</v>
      </c>
      <c r="F222" t="s">
        <v>30</v>
      </c>
      <c r="G222">
        <v>64.110783565797504</v>
      </c>
      <c r="H222">
        <v>9</v>
      </c>
      <c r="I222">
        <v>57.699705209217797</v>
      </c>
      <c r="J222">
        <v>582.38777920360405</v>
      </c>
      <c r="K222" s="1">
        <v>43925</v>
      </c>
      <c r="L222" s="2">
        <v>0.31666666666666665</v>
      </c>
      <c r="M222" t="s">
        <v>28</v>
      </c>
      <c r="N222">
        <v>524.68807399438595</v>
      </c>
      <c r="O222">
        <v>90.092562503952195</v>
      </c>
      <c r="P222">
        <v>57.699705209217697</v>
      </c>
      <c r="Q222">
        <v>4.2357817888230302</v>
      </c>
    </row>
    <row r="223" spans="1:17" x14ac:dyDescent="0.35">
      <c r="A223" t="s">
        <v>52</v>
      </c>
      <c r="B223" t="s">
        <v>153</v>
      </c>
      <c r="C223" t="s">
        <v>19</v>
      </c>
      <c r="D223" t="s">
        <v>20</v>
      </c>
      <c r="E223" t="s">
        <v>26</v>
      </c>
      <c r="F223" t="s">
        <v>30</v>
      </c>
      <c r="G223">
        <v>103.771037828286</v>
      </c>
      <c r="H223">
        <v>3</v>
      </c>
      <c r="I223">
        <v>31.131311348485799</v>
      </c>
      <c r="J223">
        <v>574.01964338427695</v>
      </c>
      <c r="K223" s="1">
        <v>44094</v>
      </c>
      <c r="L223" s="2">
        <v>0.84305555555555545</v>
      </c>
      <c r="M223" t="s">
        <v>28</v>
      </c>
      <c r="N223">
        <v>542.888332035791</v>
      </c>
      <c r="O223">
        <v>94.576612193104793</v>
      </c>
      <c r="P223">
        <v>31.131311348485799</v>
      </c>
      <c r="Q223">
        <v>7.8561294847932901</v>
      </c>
    </row>
    <row r="224" spans="1:17" x14ac:dyDescent="0.35">
      <c r="A224" t="s">
        <v>250</v>
      </c>
      <c r="B224" t="s">
        <v>153</v>
      </c>
      <c r="C224" t="s">
        <v>19</v>
      </c>
      <c r="D224" t="s">
        <v>25</v>
      </c>
      <c r="E224" t="s">
        <v>26</v>
      </c>
      <c r="F224" t="s">
        <v>44</v>
      </c>
      <c r="G224">
        <v>9.8447550664081493</v>
      </c>
      <c r="H224">
        <v>7</v>
      </c>
      <c r="I224">
        <v>6.8913285464856999</v>
      </c>
      <c r="J224">
        <v>755.50876643215804</v>
      </c>
      <c r="K224" s="1">
        <v>44070</v>
      </c>
      <c r="L224" s="2">
        <v>0.56388888888888888</v>
      </c>
      <c r="M224" t="s">
        <v>31</v>
      </c>
      <c r="N224">
        <v>748.61743788567196</v>
      </c>
      <c r="O224">
        <v>99.087855912112104</v>
      </c>
      <c r="P224">
        <v>6.8913285464857301</v>
      </c>
      <c r="Q224">
        <v>5.4283876425418596</v>
      </c>
    </row>
    <row r="225" spans="1:17" x14ac:dyDescent="0.35">
      <c r="A225" t="s">
        <v>251</v>
      </c>
      <c r="B225" t="s">
        <v>153</v>
      </c>
      <c r="C225" t="s">
        <v>19</v>
      </c>
      <c r="D225" t="s">
        <v>20</v>
      </c>
      <c r="E225" t="s">
        <v>26</v>
      </c>
      <c r="F225" t="s">
        <v>30</v>
      </c>
      <c r="G225">
        <v>60.019874571007598</v>
      </c>
      <c r="H225">
        <v>5</v>
      </c>
      <c r="I225">
        <v>30.009937285503799</v>
      </c>
      <c r="J225">
        <v>820.61072449317101</v>
      </c>
      <c r="K225" s="1">
        <v>43857</v>
      </c>
      <c r="L225" s="2">
        <v>0.59166666666666679</v>
      </c>
      <c r="M225" t="s">
        <v>28</v>
      </c>
      <c r="N225">
        <v>790.60078720766705</v>
      </c>
      <c r="O225">
        <v>96.342975251263098</v>
      </c>
      <c r="P225">
        <v>30.009937285503799</v>
      </c>
      <c r="Q225">
        <v>3.75932761644833</v>
      </c>
    </row>
    <row r="226" spans="1:17" x14ac:dyDescent="0.35">
      <c r="A226" t="s">
        <v>252</v>
      </c>
      <c r="B226" t="s">
        <v>153</v>
      </c>
      <c r="C226" t="s">
        <v>19</v>
      </c>
      <c r="D226" t="s">
        <v>25</v>
      </c>
      <c r="E226" t="s">
        <v>26</v>
      </c>
      <c r="F226" t="s">
        <v>50</v>
      </c>
      <c r="G226">
        <v>62.7204639936771</v>
      </c>
      <c r="H226">
        <v>2</v>
      </c>
      <c r="I226">
        <v>12.544092798735401</v>
      </c>
      <c r="J226">
        <v>584.45223176790296</v>
      </c>
      <c r="K226" s="1">
        <v>43988</v>
      </c>
      <c r="L226" s="2">
        <v>0.69513888888888875</v>
      </c>
      <c r="M226" t="s">
        <v>31</v>
      </c>
      <c r="N226">
        <v>571.908138969167</v>
      </c>
      <c r="O226">
        <v>97.853700932787802</v>
      </c>
      <c r="P226">
        <v>12.544092798735299</v>
      </c>
      <c r="Q226">
        <v>5.3708639435421199</v>
      </c>
    </row>
    <row r="227" spans="1:17" x14ac:dyDescent="0.35">
      <c r="A227" t="s">
        <v>253</v>
      </c>
      <c r="B227" t="s">
        <v>153</v>
      </c>
      <c r="C227" t="s">
        <v>19</v>
      </c>
      <c r="D227" t="s">
        <v>20</v>
      </c>
      <c r="E227" t="s">
        <v>26</v>
      </c>
      <c r="F227" t="s">
        <v>30</v>
      </c>
      <c r="G227">
        <v>123.953475815028</v>
      </c>
      <c r="H227">
        <v>2</v>
      </c>
      <c r="I227">
        <v>24.790695163005701</v>
      </c>
      <c r="J227">
        <v>690.85119841868095</v>
      </c>
      <c r="K227" s="1">
        <v>43893</v>
      </c>
      <c r="L227" s="2">
        <v>0.79236111111111107</v>
      </c>
      <c r="M227" t="s">
        <v>28</v>
      </c>
      <c r="N227">
        <v>666.06050325567503</v>
      </c>
      <c r="O227">
        <v>96.411572387838305</v>
      </c>
      <c r="P227">
        <v>24.7906951630058</v>
      </c>
      <c r="Q227">
        <v>3.00897058985211</v>
      </c>
    </row>
    <row r="228" spans="1:17" x14ac:dyDescent="0.35">
      <c r="A228" t="s">
        <v>254</v>
      </c>
      <c r="B228" t="s">
        <v>153</v>
      </c>
      <c r="C228" t="s">
        <v>19</v>
      </c>
      <c r="D228" t="s">
        <v>20</v>
      </c>
      <c r="E228" t="s">
        <v>26</v>
      </c>
      <c r="F228" t="s">
        <v>22</v>
      </c>
      <c r="G228">
        <v>100.706869716135</v>
      </c>
      <c r="H228">
        <v>2</v>
      </c>
      <c r="I228">
        <v>20.141373943226998</v>
      </c>
      <c r="J228">
        <v>800.08917904379496</v>
      </c>
      <c r="K228" s="1">
        <v>44123</v>
      </c>
      <c r="L228" s="2">
        <v>0.85694444444444429</v>
      </c>
      <c r="M228" t="s">
        <v>23</v>
      </c>
      <c r="N228">
        <v>779.94780510056796</v>
      </c>
      <c r="O228">
        <v>97.482608880262703</v>
      </c>
      <c r="P228">
        <v>20.141373943227102</v>
      </c>
      <c r="Q228">
        <v>3.2309556663777901</v>
      </c>
    </row>
    <row r="229" spans="1:17" x14ac:dyDescent="0.35">
      <c r="A229" t="s">
        <v>255</v>
      </c>
      <c r="B229" t="s">
        <v>153</v>
      </c>
      <c r="C229" t="s">
        <v>19</v>
      </c>
      <c r="D229" t="s">
        <v>25</v>
      </c>
      <c r="E229" t="s">
        <v>26</v>
      </c>
      <c r="F229" t="s">
        <v>30</v>
      </c>
      <c r="G229">
        <v>46.370839087169102</v>
      </c>
      <c r="H229">
        <v>2</v>
      </c>
      <c r="I229">
        <v>9.2741678174338205</v>
      </c>
      <c r="J229">
        <v>766.11836285951097</v>
      </c>
      <c r="K229" s="1">
        <v>44150</v>
      </c>
      <c r="L229" s="2">
        <v>0.16666666666666674</v>
      </c>
      <c r="M229" t="s">
        <v>23</v>
      </c>
      <c r="N229">
        <v>756.84419504207699</v>
      </c>
      <c r="O229">
        <v>98.789460184348201</v>
      </c>
      <c r="P229">
        <v>9.2741678174338595</v>
      </c>
      <c r="Q229">
        <v>6.1199386553533701</v>
      </c>
    </row>
    <row r="230" spans="1:17" x14ac:dyDescent="0.35">
      <c r="A230" t="s">
        <v>256</v>
      </c>
      <c r="B230" t="s">
        <v>153</v>
      </c>
      <c r="C230" t="s">
        <v>19</v>
      </c>
      <c r="D230" t="s">
        <v>25</v>
      </c>
      <c r="E230" t="s">
        <v>26</v>
      </c>
      <c r="F230" t="s">
        <v>30</v>
      </c>
      <c r="G230">
        <v>11.6773524791199</v>
      </c>
      <c r="H230">
        <v>5</v>
      </c>
      <c r="I230">
        <v>5.8386762395599501</v>
      </c>
      <c r="J230">
        <v>956.66131873536995</v>
      </c>
      <c r="K230" s="1">
        <v>44044</v>
      </c>
      <c r="L230" s="2">
        <v>0.71666666666666679</v>
      </c>
      <c r="M230" t="s">
        <v>28</v>
      </c>
      <c r="N230">
        <v>950.82264249580999</v>
      </c>
      <c r="O230">
        <v>99.389681998716298</v>
      </c>
      <c r="P230">
        <v>5.8386762395599501</v>
      </c>
      <c r="Q230">
        <v>3.6042950101207301</v>
      </c>
    </row>
    <row r="231" spans="1:17" x14ac:dyDescent="0.35">
      <c r="A231" t="s">
        <v>257</v>
      </c>
      <c r="B231" t="s">
        <v>153</v>
      </c>
      <c r="C231" t="s">
        <v>19</v>
      </c>
      <c r="D231" t="s">
        <v>20</v>
      </c>
      <c r="E231" t="s">
        <v>21</v>
      </c>
      <c r="F231" t="s">
        <v>30</v>
      </c>
      <c r="G231">
        <v>52.6549513188438</v>
      </c>
      <c r="H231">
        <v>6</v>
      </c>
      <c r="I231">
        <v>31.5929707913063</v>
      </c>
      <c r="J231">
        <v>547.69964833002905</v>
      </c>
      <c r="K231" s="1">
        <v>43882</v>
      </c>
      <c r="L231" s="2">
        <v>0.34652777777777777</v>
      </c>
      <c r="M231" t="s">
        <v>23</v>
      </c>
      <c r="N231">
        <v>516.10667753872303</v>
      </c>
      <c r="O231">
        <v>94.231697813274906</v>
      </c>
      <c r="P231">
        <v>31.5929707913063</v>
      </c>
      <c r="Q231">
        <v>8.6038013407986895</v>
      </c>
    </row>
    <row r="232" spans="1:17" x14ac:dyDescent="0.35">
      <c r="A232" t="s">
        <v>258</v>
      </c>
      <c r="B232" t="s">
        <v>153</v>
      </c>
      <c r="C232" t="s">
        <v>19</v>
      </c>
      <c r="D232" t="s">
        <v>20</v>
      </c>
      <c r="E232" t="s">
        <v>21</v>
      </c>
      <c r="F232" t="s">
        <v>44</v>
      </c>
      <c r="G232">
        <v>51.567829227649803</v>
      </c>
      <c r="H232">
        <v>1</v>
      </c>
      <c r="I232">
        <v>5.1567829227649797</v>
      </c>
      <c r="J232">
        <v>768.79386832375906</v>
      </c>
      <c r="K232" s="1">
        <v>44034</v>
      </c>
      <c r="L232" s="2">
        <v>0.32430555555555562</v>
      </c>
      <c r="M232" t="s">
        <v>23</v>
      </c>
      <c r="N232">
        <v>763.63708540099401</v>
      </c>
      <c r="O232">
        <v>99.329237246128301</v>
      </c>
      <c r="P232">
        <v>5.15678292276493</v>
      </c>
      <c r="Q232">
        <v>8.4939251326006495</v>
      </c>
    </row>
    <row r="233" spans="1:17" x14ac:dyDescent="0.35">
      <c r="A233" t="s">
        <v>259</v>
      </c>
      <c r="B233" t="s">
        <v>153</v>
      </c>
      <c r="C233" t="s">
        <v>19</v>
      </c>
      <c r="D233" t="s">
        <v>20</v>
      </c>
      <c r="E233" t="s">
        <v>26</v>
      </c>
      <c r="F233" t="s">
        <v>27</v>
      </c>
      <c r="G233">
        <v>72.835017728363695</v>
      </c>
      <c r="H233">
        <v>8</v>
      </c>
      <c r="I233">
        <v>58.268014182690898</v>
      </c>
      <c r="J233">
        <v>592.70959191380598</v>
      </c>
      <c r="K233" s="1">
        <v>44070</v>
      </c>
      <c r="L233" s="2">
        <v>0.67777777777777781</v>
      </c>
      <c r="M233" t="s">
        <v>28</v>
      </c>
      <c r="N233">
        <v>534.44157773111499</v>
      </c>
      <c r="O233">
        <v>90.1692135613076</v>
      </c>
      <c r="P233">
        <v>58.268014182690898</v>
      </c>
      <c r="Q233">
        <v>4.4987383123182099</v>
      </c>
    </row>
    <row r="234" spans="1:17" x14ac:dyDescent="0.35">
      <c r="A234" t="s">
        <v>217</v>
      </c>
      <c r="B234" t="s">
        <v>153</v>
      </c>
      <c r="C234" t="s">
        <v>19</v>
      </c>
      <c r="D234" t="s">
        <v>20</v>
      </c>
      <c r="E234" t="s">
        <v>26</v>
      </c>
      <c r="F234" t="s">
        <v>44</v>
      </c>
      <c r="G234">
        <v>145.94856601577101</v>
      </c>
      <c r="H234">
        <v>10</v>
      </c>
      <c r="I234">
        <v>145.94856601577101</v>
      </c>
      <c r="J234">
        <v>713.41683359480999</v>
      </c>
      <c r="K234" s="1">
        <v>43988</v>
      </c>
      <c r="L234" s="2">
        <v>0.74305555555555558</v>
      </c>
      <c r="M234" t="s">
        <v>31</v>
      </c>
      <c r="N234">
        <v>567.46826757903898</v>
      </c>
      <c r="O234">
        <v>79.542315355756799</v>
      </c>
      <c r="P234">
        <v>145.94856601577101</v>
      </c>
      <c r="Q234">
        <v>3.6872027176627298</v>
      </c>
    </row>
    <row r="235" spans="1:17" x14ac:dyDescent="0.35">
      <c r="A235" t="s">
        <v>260</v>
      </c>
      <c r="B235" t="s">
        <v>153</v>
      </c>
      <c r="C235" t="s">
        <v>19</v>
      </c>
      <c r="D235" t="s">
        <v>25</v>
      </c>
      <c r="E235" t="s">
        <v>21</v>
      </c>
      <c r="F235" t="s">
        <v>22</v>
      </c>
      <c r="G235">
        <v>187.624487317757</v>
      </c>
      <c r="H235">
        <v>4</v>
      </c>
      <c r="I235">
        <v>75.049794927103093</v>
      </c>
      <c r="J235">
        <v>126.122788047824</v>
      </c>
      <c r="K235" s="1">
        <v>43965</v>
      </c>
      <c r="L235" s="2">
        <v>0.94791666666666652</v>
      </c>
      <c r="M235" t="s">
        <v>31</v>
      </c>
      <c r="N235">
        <v>51.072993120721002</v>
      </c>
      <c r="O235">
        <v>40.494659142291397</v>
      </c>
      <c r="P235">
        <v>75.049794927103093</v>
      </c>
      <c r="Q235">
        <v>6.02290677705642</v>
      </c>
    </row>
    <row r="236" spans="1:17" x14ac:dyDescent="0.35">
      <c r="A236" t="s">
        <v>261</v>
      </c>
      <c r="B236" t="s">
        <v>153</v>
      </c>
      <c r="C236" t="s">
        <v>19</v>
      </c>
      <c r="D236" t="s">
        <v>20</v>
      </c>
      <c r="E236" t="s">
        <v>21</v>
      </c>
      <c r="F236" t="s">
        <v>22</v>
      </c>
      <c r="G236">
        <v>194.65257517865101</v>
      </c>
      <c r="H236">
        <v>9</v>
      </c>
      <c r="I236">
        <v>175.18731766078599</v>
      </c>
      <c r="J236">
        <v>861.69068013110405</v>
      </c>
      <c r="K236" s="1">
        <v>44058</v>
      </c>
      <c r="L236" s="2">
        <v>0.82638888888888884</v>
      </c>
      <c r="M236" t="s">
        <v>28</v>
      </c>
      <c r="N236">
        <v>686.50336247031703</v>
      </c>
      <c r="O236">
        <v>79.669349837446006</v>
      </c>
      <c r="P236">
        <v>175.18731766078599</v>
      </c>
      <c r="Q236">
        <v>8.5949516813527307</v>
      </c>
    </row>
    <row r="237" spans="1:17" x14ac:dyDescent="0.35">
      <c r="A237" t="s">
        <v>262</v>
      </c>
      <c r="B237" t="s">
        <v>153</v>
      </c>
      <c r="C237" t="s">
        <v>19</v>
      </c>
      <c r="D237" t="s">
        <v>20</v>
      </c>
      <c r="E237" t="s">
        <v>26</v>
      </c>
      <c r="F237" t="s">
        <v>27</v>
      </c>
      <c r="G237">
        <v>180.35444522633901</v>
      </c>
      <c r="H237">
        <v>2</v>
      </c>
      <c r="I237">
        <v>36.070889045267798</v>
      </c>
      <c r="J237">
        <v>170.76230079378701</v>
      </c>
      <c r="K237" s="1">
        <v>44132</v>
      </c>
      <c r="L237" s="2">
        <v>0.90416666666666679</v>
      </c>
      <c r="M237" t="s">
        <v>31</v>
      </c>
      <c r="N237">
        <v>134.69141174851899</v>
      </c>
      <c r="O237">
        <v>78.876550106438799</v>
      </c>
      <c r="P237">
        <v>36.070889045267798</v>
      </c>
      <c r="Q237">
        <v>9.7663223571166604</v>
      </c>
    </row>
    <row r="238" spans="1:17" x14ac:dyDescent="0.35">
      <c r="A238" t="s">
        <v>263</v>
      </c>
      <c r="B238" t="s">
        <v>264</v>
      </c>
      <c r="C238" t="s">
        <v>19</v>
      </c>
      <c r="D238" t="s">
        <v>20</v>
      </c>
      <c r="E238" t="s">
        <v>21</v>
      </c>
      <c r="F238" t="s">
        <v>27</v>
      </c>
      <c r="G238">
        <v>125.23293809462</v>
      </c>
      <c r="H238">
        <v>3</v>
      </c>
      <c r="I238">
        <v>37.569881428385997</v>
      </c>
      <c r="J238">
        <v>840.72683579984198</v>
      </c>
      <c r="K238" s="1">
        <v>43843</v>
      </c>
      <c r="L238" s="2">
        <v>0.67986111111111125</v>
      </c>
      <c r="M238" t="s">
        <v>31</v>
      </c>
      <c r="N238">
        <v>803.15695437145598</v>
      </c>
      <c r="O238">
        <v>95.531261781046496</v>
      </c>
      <c r="P238">
        <v>37.569881428385997</v>
      </c>
      <c r="Q238">
        <v>6.7792910389081102</v>
      </c>
    </row>
    <row r="239" spans="1:17" x14ac:dyDescent="0.35">
      <c r="A239" t="s">
        <v>265</v>
      </c>
      <c r="B239" t="s">
        <v>264</v>
      </c>
      <c r="C239" t="s">
        <v>19</v>
      </c>
      <c r="D239" t="s">
        <v>20</v>
      </c>
      <c r="E239" t="s">
        <v>26</v>
      </c>
      <c r="F239" t="s">
        <v>50</v>
      </c>
      <c r="G239">
        <v>83.884412262496895</v>
      </c>
      <c r="H239">
        <v>2</v>
      </c>
      <c r="I239">
        <v>16.776882452499301</v>
      </c>
      <c r="J239">
        <v>149.287343513015</v>
      </c>
      <c r="K239" s="1">
        <v>44009</v>
      </c>
      <c r="L239" s="2">
        <v>0.74097222222222214</v>
      </c>
      <c r="M239" t="s">
        <v>31</v>
      </c>
      <c r="N239">
        <v>132.51046106051601</v>
      </c>
      <c r="O239">
        <v>88.762019567293905</v>
      </c>
      <c r="P239">
        <v>16.776882452499301</v>
      </c>
      <c r="Q239">
        <v>5.6075262607817704</v>
      </c>
    </row>
    <row r="240" spans="1:17" x14ac:dyDescent="0.35">
      <c r="A240" t="s">
        <v>266</v>
      </c>
      <c r="B240" t="s">
        <v>264</v>
      </c>
      <c r="C240" t="s">
        <v>19</v>
      </c>
      <c r="D240" t="s">
        <v>25</v>
      </c>
      <c r="E240" t="s">
        <v>21</v>
      </c>
      <c r="F240" t="s">
        <v>22</v>
      </c>
      <c r="G240">
        <v>108.195654640917</v>
      </c>
      <c r="H240">
        <v>1</v>
      </c>
      <c r="I240">
        <v>10.819565464091699</v>
      </c>
      <c r="J240">
        <v>468.14611767203701</v>
      </c>
      <c r="K240" s="1">
        <v>44120</v>
      </c>
      <c r="L240" s="2">
        <v>0.59236111111111112</v>
      </c>
      <c r="M240" t="s">
        <v>31</v>
      </c>
      <c r="N240">
        <v>457.32655220794499</v>
      </c>
      <c r="O240">
        <v>97.688848618910995</v>
      </c>
      <c r="P240">
        <v>10.819565464091699</v>
      </c>
      <c r="Q240">
        <v>6.0315450013123098</v>
      </c>
    </row>
    <row r="241" spans="1:17" x14ac:dyDescent="0.35">
      <c r="A241" t="s">
        <v>267</v>
      </c>
      <c r="B241" t="s">
        <v>264</v>
      </c>
      <c r="C241" t="s">
        <v>19</v>
      </c>
      <c r="D241" t="s">
        <v>20</v>
      </c>
      <c r="E241" t="s">
        <v>21</v>
      </c>
      <c r="F241" t="s">
        <v>30</v>
      </c>
      <c r="G241">
        <v>103.735261659665</v>
      </c>
      <c r="H241">
        <v>3</v>
      </c>
      <c r="I241">
        <v>31.120578497899601</v>
      </c>
      <c r="J241">
        <v>99.348374739517297</v>
      </c>
      <c r="K241" s="1">
        <v>44041</v>
      </c>
      <c r="L241" s="2">
        <v>0.22430555555555554</v>
      </c>
      <c r="M241" t="s">
        <v>31</v>
      </c>
      <c r="N241">
        <v>68.227796241617597</v>
      </c>
      <c r="O241">
        <v>68.675301856225502</v>
      </c>
      <c r="P241">
        <v>31.120578497899601</v>
      </c>
      <c r="Q241">
        <v>9.7384702985004896</v>
      </c>
    </row>
    <row r="242" spans="1:17" x14ac:dyDescent="0.35">
      <c r="A242" t="s">
        <v>268</v>
      </c>
      <c r="B242" t="s">
        <v>264</v>
      </c>
      <c r="C242" t="s">
        <v>19</v>
      </c>
      <c r="D242" t="s">
        <v>20</v>
      </c>
      <c r="E242" t="s">
        <v>26</v>
      </c>
      <c r="F242" t="s">
        <v>44</v>
      </c>
      <c r="G242">
        <v>18.285603922939799</v>
      </c>
      <c r="H242">
        <v>3</v>
      </c>
      <c r="I242">
        <v>5.4856811768819398</v>
      </c>
      <c r="J242">
        <v>849.56523203710003</v>
      </c>
      <c r="K242" s="1">
        <v>44022</v>
      </c>
      <c r="L242" s="2">
        <v>0.70347222222222228</v>
      </c>
      <c r="M242" t="s">
        <v>23</v>
      </c>
      <c r="N242">
        <v>844.07955086021798</v>
      </c>
      <c r="O242">
        <v>99.354295471375593</v>
      </c>
      <c r="P242">
        <v>5.4856811768819398</v>
      </c>
      <c r="Q242">
        <v>6.2148859165835697</v>
      </c>
    </row>
    <row r="243" spans="1:17" x14ac:dyDescent="0.35">
      <c r="A243" t="s">
        <v>269</v>
      </c>
      <c r="B243" t="s">
        <v>264</v>
      </c>
      <c r="C243" t="s">
        <v>19</v>
      </c>
      <c r="D243" t="s">
        <v>25</v>
      </c>
      <c r="E243" t="s">
        <v>26</v>
      </c>
      <c r="F243" t="s">
        <v>50</v>
      </c>
      <c r="G243">
        <v>119.252044378138</v>
      </c>
      <c r="H243">
        <v>2</v>
      </c>
      <c r="I243">
        <v>23.8504088756277</v>
      </c>
      <c r="J243">
        <v>60.147655893018602</v>
      </c>
      <c r="K243" s="1">
        <v>44007</v>
      </c>
      <c r="L243" s="2">
        <v>0.39652777777777781</v>
      </c>
      <c r="M243" t="s">
        <v>23</v>
      </c>
      <c r="N243">
        <v>36.297247017390902</v>
      </c>
      <c r="O243">
        <v>60.3469021003093</v>
      </c>
      <c r="P243">
        <v>23.8504088756277</v>
      </c>
      <c r="Q243">
        <v>7.3378019817213902</v>
      </c>
    </row>
    <row r="244" spans="1:17" x14ac:dyDescent="0.35">
      <c r="A244" t="s">
        <v>270</v>
      </c>
      <c r="B244" t="s">
        <v>264</v>
      </c>
      <c r="C244" t="s">
        <v>19</v>
      </c>
      <c r="D244" t="s">
        <v>20</v>
      </c>
      <c r="E244" t="s">
        <v>21</v>
      </c>
      <c r="F244" t="s">
        <v>22</v>
      </c>
      <c r="G244">
        <v>14.0955276954446</v>
      </c>
      <c r="H244">
        <v>4</v>
      </c>
      <c r="I244">
        <v>5.6382110781778598</v>
      </c>
      <c r="J244">
        <v>28.481105102171799</v>
      </c>
      <c r="K244" s="1">
        <v>44169</v>
      </c>
      <c r="L244" s="2">
        <v>0.65694444444444455</v>
      </c>
      <c r="M244" t="s">
        <v>31</v>
      </c>
      <c r="N244">
        <v>22.842894023993999</v>
      </c>
      <c r="O244">
        <v>80.203678691709499</v>
      </c>
      <c r="P244">
        <v>5.6382110781778598</v>
      </c>
      <c r="Q244">
        <v>7.7488371864620103</v>
      </c>
    </row>
    <row r="245" spans="1:17" x14ac:dyDescent="0.35">
      <c r="A245" t="s">
        <v>271</v>
      </c>
      <c r="B245" t="s">
        <v>264</v>
      </c>
      <c r="C245" t="s">
        <v>19</v>
      </c>
      <c r="D245" t="s">
        <v>25</v>
      </c>
      <c r="E245" t="s">
        <v>26</v>
      </c>
      <c r="F245" t="s">
        <v>22</v>
      </c>
      <c r="G245">
        <v>193.26375588823899</v>
      </c>
      <c r="H245">
        <v>5</v>
      </c>
      <c r="I245">
        <v>96.631877944119793</v>
      </c>
      <c r="J245">
        <v>505.87502670301001</v>
      </c>
      <c r="K245" s="1">
        <v>44029</v>
      </c>
      <c r="L245" s="2">
        <v>0.76527777777777772</v>
      </c>
      <c r="M245" t="s">
        <v>23</v>
      </c>
      <c r="N245">
        <v>409.24314875889002</v>
      </c>
      <c r="O245">
        <v>80.898073072729304</v>
      </c>
      <c r="P245">
        <v>96.631877944119793</v>
      </c>
      <c r="Q245">
        <v>4.3284270023357703</v>
      </c>
    </row>
    <row r="246" spans="1:17" x14ac:dyDescent="0.35">
      <c r="A246" t="s">
        <v>272</v>
      </c>
      <c r="B246" t="s">
        <v>264</v>
      </c>
      <c r="C246" t="s">
        <v>19</v>
      </c>
      <c r="D246" t="s">
        <v>25</v>
      </c>
      <c r="E246" t="s">
        <v>26</v>
      </c>
      <c r="F246" t="s">
        <v>44</v>
      </c>
      <c r="G246">
        <v>130.997018840457</v>
      </c>
      <c r="H246">
        <v>8</v>
      </c>
      <c r="I246">
        <v>104.797615072366</v>
      </c>
      <c r="J246">
        <v>881.85088267258004</v>
      </c>
      <c r="K246" s="1">
        <v>43833</v>
      </c>
      <c r="L246" s="2">
        <v>0.41805555555555562</v>
      </c>
      <c r="M246" t="s">
        <v>31</v>
      </c>
      <c r="N246">
        <v>777.05326760021399</v>
      </c>
      <c r="O246">
        <v>88.116175066382894</v>
      </c>
      <c r="P246">
        <v>104.797615072366</v>
      </c>
      <c r="Q246">
        <v>9.8912038978889996</v>
      </c>
    </row>
    <row r="247" spans="1:17" x14ac:dyDescent="0.35">
      <c r="A247" t="s">
        <v>273</v>
      </c>
      <c r="B247" t="s">
        <v>264</v>
      </c>
      <c r="C247" t="s">
        <v>19</v>
      </c>
      <c r="D247" t="s">
        <v>25</v>
      </c>
      <c r="E247" t="s">
        <v>26</v>
      </c>
      <c r="F247" t="s">
        <v>22</v>
      </c>
      <c r="G247">
        <v>191.069545589782</v>
      </c>
      <c r="H247">
        <v>8</v>
      </c>
      <c r="I247">
        <v>152.85563647182499</v>
      </c>
      <c r="J247">
        <v>126.049266704139</v>
      </c>
      <c r="K247" s="1">
        <v>43874</v>
      </c>
      <c r="L247" s="2">
        <v>0.35555555555555562</v>
      </c>
      <c r="M247" t="s">
        <v>28</v>
      </c>
      <c r="N247">
        <v>-26.806369767686</v>
      </c>
      <c r="O247">
        <v>-21.266581288890301</v>
      </c>
      <c r="P247">
        <v>152.85563647182499</v>
      </c>
      <c r="Q247">
        <v>3.0630635060653799</v>
      </c>
    </row>
    <row r="248" spans="1:17" x14ac:dyDescent="0.35">
      <c r="A248" t="s">
        <v>274</v>
      </c>
      <c r="B248" t="s">
        <v>264</v>
      </c>
      <c r="C248" t="s">
        <v>19</v>
      </c>
      <c r="D248" t="s">
        <v>20</v>
      </c>
      <c r="E248" t="s">
        <v>26</v>
      </c>
      <c r="F248" t="s">
        <v>44</v>
      </c>
      <c r="G248">
        <v>6.0494275001634499</v>
      </c>
      <c r="H248">
        <v>1</v>
      </c>
      <c r="I248">
        <v>0.60494275001634501</v>
      </c>
      <c r="J248">
        <v>339.65450430426102</v>
      </c>
      <c r="K248" s="1">
        <v>43993</v>
      </c>
      <c r="L248" s="2">
        <v>0.13263888888888897</v>
      </c>
      <c r="M248" t="s">
        <v>23</v>
      </c>
      <c r="N248">
        <v>339.04956155424497</v>
      </c>
      <c r="O248">
        <v>99.821894677576694</v>
      </c>
      <c r="P248">
        <v>0.60494275001633402</v>
      </c>
      <c r="Q248">
        <v>4.2473546929185302</v>
      </c>
    </row>
    <row r="249" spans="1:17" x14ac:dyDescent="0.35">
      <c r="A249" t="s">
        <v>275</v>
      </c>
      <c r="B249" t="s">
        <v>264</v>
      </c>
      <c r="C249" t="s">
        <v>19</v>
      </c>
      <c r="D249" t="s">
        <v>20</v>
      </c>
      <c r="E249" t="s">
        <v>21</v>
      </c>
      <c r="F249" t="s">
        <v>30</v>
      </c>
      <c r="G249">
        <v>100.29033426343</v>
      </c>
      <c r="H249">
        <v>1</v>
      </c>
      <c r="I249">
        <v>10.029033426343</v>
      </c>
      <c r="J249">
        <v>504.71161901609901</v>
      </c>
      <c r="K249" s="1">
        <v>43863</v>
      </c>
      <c r="L249" s="2">
        <v>0.44097222222222232</v>
      </c>
      <c r="M249" t="s">
        <v>23</v>
      </c>
      <c r="N249">
        <v>494.682585589756</v>
      </c>
      <c r="O249">
        <v>98.012918060833599</v>
      </c>
      <c r="P249">
        <v>10.029033426343</v>
      </c>
      <c r="Q249">
        <v>6.8789053498518298</v>
      </c>
    </row>
    <row r="250" spans="1:17" x14ac:dyDescent="0.35">
      <c r="A250" t="s">
        <v>276</v>
      </c>
      <c r="B250" t="s">
        <v>264</v>
      </c>
      <c r="C250" t="s">
        <v>19</v>
      </c>
      <c r="D250" t="s">
        <v>20</v>
      </c>
      <c r="E250" t="s">
        <v>26</v>
      </c>
      <c r="F250" t="s">
        <v>44</v>
      </c>
      <c r="G250">
        <v>136.167212573244</v>
      </c>
      <c r="H250">
        <v>3</v>
      </c>
      <c r="I250">
        <v>40.8501637719732</v>
      </c>
      <c r="J250">
        <v>817.45279950606005</v>
      </c>
      <c r="K250" s="1">
        <v>44074</v>
      </c>
      <c r="L250" s="2">
        <v>0.29791666666666661</v>
      </c>
      <c r="M250" t="s">
        <v>23</v>
      </c>
      <c r="N250">
        <v>776.60263573408702</v>
      </c>
      <c r="O250">
        <v>95.002749541422205</v>
      </c>
      <c r="P250">
        <v>40.8501637719732</v>
      </c>
      <c r="Q250">
        <v>9.5068156588500194</v>
      </c>
    </row>
    <row r="251" spans="1:17" x14ac:dyDescent="0.35">
      <c r="A251" t="s">
        <v>277</v>
      </c>
      <c r="B251" t="s">
        <v>264</v>
      </c>
      <c r="C251" t="s">
        <v>19</v>
      </c>
      <c r="D251" t="s">
        <v>20</v>
      </c>
      <c r="E251" t="s">
        <v>21</v>
      </c>
      <c r="F251" t="s">
        <v>27</v>
      </c>
      <c r="G251">
        <v>32.794387287539003</v>
      </c>
      <c r="H251">
        <v>8</v>
      </c>
      <c r="I251">
        <v>26.235509830031202</v>
      </c>
      <c r="J251">
        <v>85.919412508884093</v>
      </c>
      <c r="K251" s="1">
        <v>44044</v>
      </c>
      <c r="L251" s="2">
        <v>0.22291666666666665</v>
      </c>
      <c r="M251" t="s">
        <v>28</v>
      </c>
      <c r="N251">
        <v>59.683902678852803</v>
      </c>
      <c r="O251">
        <v>69.464979957447298</v>
      </c>
      <c r="P251">
        <v>26.235509830031202</v>
      </c>
      <c r="Q251">
        <v>5.1215599729556596</v>
      </c>
    </row>
    <row r="252" spans="1:17" x14ac:dyDescent="0.35">
      <c r="A252" t="s">
        <v>278</v>
      </c>
      <c r="B252" t="s">
        <v>264</v>
      </c>
      <c r="C252" t="s">
        <v>19</v>
      </c>
      <c r="D252" t="s">
        <v>20</v>
      </c>
      <c r="E252" t="s">
        <v>21</v>
      </c>
      <c r="F252" t="s">
        <v>22</v>
      </c>
      <c r="G252">
        <v>16.966752523056599</v>
      </c>
      <c r="H252">
        <v>3</v>
      </c>
      <c r="I252">
        <v>5.090025756917</v>
      </c>
      <c r="J252">
        <v>767.41467855492795</v>
      </c>
      <c r="K252" s="1">
        <v>44057</v>
      </c>
      <c r="L252" s="2">
        <v>0.41805555555555562</v>
      </c>
      <c r="M252" t="s">
        <v>23</v>
      </c>
      <c r="N252">
        <v>762.32465279801102</v>
      </c>
      <c r="O252">
        <v>99.336730727316507</v>
      </c>
      <c r="P252">
        <v>5.09002575691704</v>
      </c>
      <c r="Q252">
        <v>5.0803522145163997</v>
      </c>
    </row>
    <row r="253" spans="1:17" x14ac:dyDescent="0.35">
      <c r="A253" t="s">
        <v>279</v>
      </c>
      <c r="B253" t="s">
        <v>264</v>
      </c>
      <c r="C253" t="s">
        <v>19</v>
      </c>
      <c r="D253" t="s">
        <v>25</v>
      </c>
      <c r="E253" t="s">
        <v>21</v>
      </c>
      <c r="F253" t="s">
        <v>30</v>
      </c>
      <c r="G253">
        <v>8.3397643025143893</v>
      </c>
      <c r="H253">
        <v>5</v>
      </c>
      <c r="I253">
        <v>4.1698821512571902</v>
      </c>
      <c r="J253">
        <v>845.47795359379097</v>
      </c>
      <c r="K253" s="1">
        <v>43913</v>
      </c>
      <c r="L253" s="2">
        <v>0.75277777777777777</v>
      </c>
      <c r="M253" t="s">
        <v>28</v>
      </c>
      <c r="N253">
        <v>841.30807144253401</v>
      </c>
      <c r="O253">
        <v>99.506801787848801</v>
      </c>
      <c r="P253">
        <v>4.1698821512571804</v>
      </c>
      <c r="Q253">
        <v>3.7188183041741101</v>
      </c>
    </row>
    <row r="254" spans="1:17" x14ac:dyDescent="0.35">
      <c r="A254" t="s">
        <v>280</v>
      </c>
      <c r="B254" t="s">
        <v>264</v>
      </c>
      <c r="C254" t="s">
        <v>19</v>
      </c>
      <c r="D254" t="s">
        <v>20</v>
      </c>
      <c r="E254" t="s">
        <v>26</v>
      </c>
      <c r="F254" t="s">
        <v>27</v>
      </c>
      <c r="G254">
        <v>92.731128179819606</v>
      </c>
      <c r="H254">
        <v>5</v>
      </c>
      <c r="I254">
        <v>46.365564089909803</v>
      </c>
      <c r="J254">
        <v>822.80858315933199</v>
      </c>
      <c r="K254" s="1">
        <v>43912</v>
      </c>
      <c r="L254" s="2">
        <v>0.87222222222222223</v>
      </c>
      <c r="M254" t="s">
        <v>28</v>
      </c>
      <c r="N254">
        <v>776.44301906942201</v>
      </c>
      <c r="O254">
        <v>94.364963487390895</v>
      </c>
      <c r="P254">
        <v>46.365564089909803</v>
      </c>
      <c r="Q254">
        <v>6.0967073014076698</v>
      </c>
    </row>
    <row r="255" spans="1:17" x14ac:dyDescent="0.35">
      <c r="A255" t="s">
        <v>281</v>
      </c>
      <c r="B255" t="s">
        <v>264</v>
      </c>
      <c r="C255" t="s">
        <v>19</v>
      </c>
      <c r="D255" t="s">
        <v>25</v>
      </c>
      <c r="E255" t="s">
        <v>26</v>
      </c>
      <c r="F255" t="s">
        <v>44</v>
      </c>
      <c r="G255">
        <v>134.01703338328201</v>
      </c>
      <c r="H255">
        <v>4</v>
      </c>
      <c r="I255">
        <v>53.6068133533131</v>
      </c>
      <c r="J255">
        <v>925.07764277064098</v>
      </c>
      <c r="K255" s="1">
        <v>43982</v>
      </c>
      <c r="L255" s="2">
        <v>0.81944444444444442</v>
      </c>
      <c r="M255" t="s">
        <v>28</v>
      </c>
      <c r="N255">
        <v>871.47082941732697</v>
      </c>
      <c r="O255">
        <v>94.205155235104499</v>
      </c>
      <c r="P255">
        <v>53.6068133533131</v>
      </c>
      <c r="Q255">
        <v>3.2889934835127401</v>
      </c>
    </row>
    <row r="256" spans="1:17" x14ac:dyDescent="0.35">
      <c r="A256" t="s">
        <v>282</v>
      </c>
      <c r="B256" t="s">
        <v>264</v>
      </c>
      <c r="C256" t="s">
        <v>19</v>
      </c>
      <c r="D256" t="s">
        <v>20</v>
      </c>
      <c r="E256" t="s">
        <v>21</v>
      </c>
      <c r="F256" t="s">
        <v>22</v>
      </c>
      <c r="G256">
        <v>71.744899793991394</v>
      </c>
      <c r="H256">
        <v>1</v>
      </c>
      <c r="I256">
        <v>7.1744899793991399</v>
      </c>
      <c r="J256">
        <v>142.73316018462199</v>
      </c>
      <c r="K256" s="1">
        <v>44041</v>
      </c>
      <c r="L256" s="2">
        <v>0.70972222222222214</v>
      </c>
      <c r="M256" t="s">
        <v>28</v>
      </c>
      <c r="N256">
        <v>135.558670205223</v>
      </c>
      <c r="O256">
        <v>94.973494617425203</v>
      </c>
      <c r="P256">
        <v>7.1744899793991399</v>
      </c>
      <c r="Q256">
        <v>7.2243667021101503</v>
      </c>
    </row>
    <row r="257" spans="1:17" x14ac:dyDescent="0.35">
      <c r="A257" t="s">
        <v>283</v>
      </c>
      <c r="B257" t="s">
        <v>264</v>
      </c>
      <c r="C257" t="s">
        <v>19</v>
      </c>
      <c r="D257" t="s">
        <v>25</v>
      </c>
      <c r="E257" t="s">
        <v>26</v>
      </c>
      <c r="F257" t="s">
        <v>30</v>
      </c>
      <c r="G257">
        <v>38.198469778282401</v>
      </c>
      <c r="H257">
        <v>4</v>
      </c>
      <c r="I257">
        <v>15.279387911312901</v>
      </c>
      <c r="J257">
        <v>801.58932337079705</v>
      </c>
      <c r="K257" s="1">
        <v>43871</v>
      </c>
      <c r="L257" s="2">
        <v>0.54791666666666661</v>
      </c>
      <c r="M257" t="s">
        <v>31</v>
      </c>
      <c r="N257">
        <v>786.309935459484</v>
      </c>
      <c r="O257">
        <v>98.093863345502001</v>
      </c>
      <c r="P257">
        <v>15.279387911312901</v>
      </c>
      <c r="Q257">
        <v>5.7085654120447504</v>
      </c>
    </row>
    <row r="258" spans="1:17" x14ac:dyDescent="0.35">
      <c r="A258" t="s">
        <v>284</v>
      </c>
      <c r="B258" t="s">
        <v>264</v>
      </c>
      <c r="C258" t="s">
        <v>19</v>
      </c>
      <c r="D258" t="s">
        <v>25</v>
      </c>
      <c r="E258" t="s">
        <v>26</v>
      </c>
      <c r="F258" t="s">
        <v>44</v>
      </c>
      <c r="G258">
        <v>38.6858006184667</v>
      </c>
      <c r="H258">
        <v>5</v>
      </c>
      <c r="I258">
        <v>19.342900309233301</v>
      </c>
      <c r="J258">
        <v>60.534978320179697</v>
      </c>
      <c r="K258" s="1">
        <v>43915</v>
      </c>
      <c r="L258" s="2">
        <v>0.16736111111111107</v>
      </c>
      <c r="M258" t="s">
        <v>28</v>
      </c>
      <c r="N258">
        <v>41.192078010946297</v>
      </c>
      <c r="O258">
        <v>68.046737859679197</v>
      </c>
      <c r="P258">
        <v>19.342900309233301</v>
      </c>
      <c r="Q258">
        <v>7.7930891405076004</v>
      </c>
    </row>
    <row r="259" spans="1:17" x14ac:dyDescent="0.35">
      <c r="A259" t="s">
        <v>285</v>
      </c>
      <c r="B259" t="s">
        <v>264</v>
      </c>
      <c r="C259" t="s">
        <v>19</v>
      </c>
      <c r="D259" t="s">
        <v>20</v>
      </c>
      <c r="E259" t="s">
        <v>26</v>
      </c>
      <c r="F259" t="s">
        <v>50</v>
      </c>
      <c r="G259">
        <v>196.71546012772501</v>
      </c>
      <c r="H259">
        <v>9</v>
      </c>
      <c r="I259">
        <v>177.043914114953</v>
      </c>
      <c r="J259">
        <v>124.423553830316</v>
      </c>
      <c r="K259" s="1">
        <v>43968</v>
      </c>
      <c r="L259" s="2">
        <v>0.59861111111111098</v>
      </c>
      <c r="M259" t="s">
        <v>23</v>
      </c>
      <c r="N259">
        <v>-52.620360284636099</v>
      </c>
      <c r="O259">
        <v>-42.291317571910298</v>
      </c>
      <c r="P259">
        <v>177.043914114953</v>
      </c>
      <c r="Q259">
        <v>4.8116375796075497</v>
      </c>
    </row>
    <row r="260" spans="1:17" x14ac:dyDescent="0.35">
      <c r="A260" t="s">
        <v>286</v>
      </c>
      <c r="B260" t="s">
        <v>264</v>
      </c>
      <c r="C260" t="s">
        <v>19</v>
      </c>
      <c r="D260" t="s">
        <v>25</v>
      </c>
      <c r="E260" t="s">
        <v>21</v>
      </c>
      <c r="F260" t="s">
        <v>44</v>
      </c>
      <c r="G260">
        <v>189.03705190372401</v>
      </c>
      <c r="H260">
        <v>10</v>
      </c>
      <c r="I260">
        <v>189.03705190372401</v>
      </c>
      <c r="J260">
        <v>466.546845233326</v>
      </c>
      <c r="K260" s="1">
        <v>44091</v>
      </c>
      <c r="L260" s="2">
        <v>0.52708333333333335</v>
      </c>
      <c r="M260" t="s">
        <v>23</v>
      </c>
      <c r="N260">
        <v>277.509793329601</v>
      </c>
      <c r="O260">
        <v>59.481656807863502</v>
      </c>
      <c r="P260">
        <v>189.03705190372401</v>
      </c>
      <c r="Q260">
        <v>8.0307307334871396</v>
      </c>
    </row>
    <row r="261" spans="1:17" x14ac:dyDescent="0.35">
      <c r="A261" t="s">
        <v>287</v>
      </c>
      <c r="B261" t="s">
        <v>264</v>
      </c>
      <c r="C261" t="s">
        <v>19</v>
      </c>
      <c r="D261" t="s">
        <v>20</v>
      </c>
      <c r="E261" t="s">
        <v>21</v>
      </c>
      <c r="F261" t="s">
        <v>50</v>
      </c>
      <c r="G261">
        <v>118.52600021721599</v>
      </c>
      <c r="H261">
        <v>6</v>
      </c>
      <c r="I261">
        <v>71.115600130329696</v>
      </c>
      <c r="J261">
        <v>329.38328821929099</v>
      </c>
      <c r="K261" s="1">
        <v>44182</v>
      </c>
      <c r="L261" s="2">
        <v>0.37847222222222232</v>
      </c>
      <c r="M261" t="s">
        <v>31</v>
      </c>
      <c r="N261">
        <v>258.26768808896099</v>
      </c>
      <c r="O261">
        <v>78.4094692493981</v>
      </c>
      <c r="P261">
        <v>71.115600130329696</v>
      </c>
      <c r="Q261">
        <v>6.5374641972848702</v>
      </c>
    </row>
    <row r="262" spans="1:17" x14ac:dyDescent="0.35">
      <c r="A262" t="s">
        <v>288</v>
      </c>
      <c r="B262" t="s">
        <v>264</v>
      </c>
      <c r="C262" t="s">
        <v>19</v>
      </c>
      <c r="D262" t="s">
        <v>20</v>
      </c>
      <c r="E262" t="s">
        <v>21</v>
      </c>
      <c r="F262" t="s">
        <v>44</v>
      </c>
      <c r="G262">
        <v>57.840371279948997</v>
      </c>
      <c r="H262">
        <v>5</v>
      </c>
      <c r="I262">
        <v>28.920185639974498</v>
      </c>
      <c r="J262">
        <v>102.580986967337</v>
      </c>
      <c r="K262" s="1">
        <v>43885</v>
      </c>
      <c r="L262" s="2">
        <v>0.84652777777777777</v>
      </c>
      <c r="M262" t="s">
        <v>31</v>
      </c>
      <c r="N262">
        <v>73.660801327363401</v>
      </c>
      <c r="O262">
        <v>71.807460139584293</v>
      </c>
      <c r="P262">
        <v>28.920185639974498</v>
      </c>
      <c r="Q262">
        <v>9.1339908632904798</v>
      </c>
    </row>
    <row r="263" spans="1:17" x14ac:dyDescent="0.35">
      <c r="A263" t="s">
        <v>289</v>
      </c>
      <c r="B263" t="s">
        <v>264</v>
      </c>
      <c r="C263" t="s">
        <v>19</v>
      </c>
      <c r="D263" t="s">
        <v>25</v>
      </c>
      <c r="E263" t="s">
        <v>21</v>
      </c>
      <c r="F263" t="s">
        <v>22</v>
      </c>
      <c r="G263">
        <v>128.635773240981</v>
      </c>
      <c r="H263">
        <v>10</v>
      </c>
      <c r="I263">
        <v>128.635773240981</v>
      </c>
      <c r="J263">
        <v>249.05295395288101</v>
      </c>
      <c r="K263" s="1">
        <v>44008</v>
      </c>
      <c r="L263" s="2">
        <v>0.63749999999999996</v>
      </c>
      <c r="M263" t="s">
        <v>23</v>
      </c>
      <c r="N263">
        <v>120.4171807119</v>
      </c>
      <c r="O263">
        <v>48.350031108116099</v>
      </c>
      <c r="P263">
        <v>128.635773240981</v>
      </c>
      <c r="Q263">
        <v>3.89120941509919</v>
      </c>
    </row>
    <row r="264" spans="1:17" x14ac:dyDescent="0.35">
      <c r="A264" t="s">
        <v>290</v>
      </c>
      <c r="B264" t="s">
        <v>264</v>
      </c>
      <c r="C264" t="s">
        <v>19</v>
      </c>
      <c r="D264" t="s">
        <v>25</v>
      </c>
      <c r="E264" t="s">
        <v>21</v>
      </c>
      <c r="F264" t="s">
        <v>27</v>
      </c>
      <c r="G264">
        <v>159.09860394877899</v>
      </c>
      <c r="H264">
        <v>6</v>
      </c>
      <c r="I264">
        <v>95.459162369267702</v>
      </c>
      <c r="J264">
        <v>860.08740619748505</v>
      </c>
      <c r="K264" s="1">
        <v>43831</v>
      </c>
      <c r="L264" s="2">
        <v>0.50208333333333321</v>
      </c>
      <c r="M264" t="s">
        <v>28</v>
      </c>
      <c r="N264">
        <v>764.62824382821702</v>
      </c>
      <c r="O264">
        <v>88.901225424134395</v>
      </c>
      <c r="P264">
        <v>95.459162369267801</v>
      </c>
      <c r="Q264">
        <v>6.3364440698046103</v>
      </c>
    </row>
    <row r="265" spans="1:17" x14ac:dyDescent="0.35">
      <c r="A265" t="s">
        <v>291</v>
      </c>
      <c r="B265" t="s">
        <v>264</v>
      </c>
      <c r="C265" t="s">
        <v>19</v>
      </c>
      <c r="D265" t="s">
        <v>25</v>
      </c>
      <c r="E265" t="s">
        <v>26</v>
      </c>
      <c r="F265" t="s">
        <v>22</v>
      </c>
      <c r="G265">
        <v>196.873346617614</v>
      </c>
      <c r="H265">
        <v>4</v>
      </c>
      <c r="I265">
        <v>78.749338647045803</v>
      </c>
      <c r="J265">
        <v>918.28988705922598</v>
      </c>
      <c r="K265" s="1">
        <v>43994</v>
      </c>
      <c r="L265" s="2">
        <v>0.89097222222222228</v>
      </c>
      <c r="M265" t="s">
        <v>31</v>
      </c>
      <c r="N265">
        <v>839.54054841217999</v>
      </c>
      <c r="O265">
        <v>91.424348698945494</v>
      </c>
      <c r="P265">
        <v>78.749338647045803</v>
      </c>
      <c r="Q265">
        <v>5.3074056983137901</v>
      </c>
    </row>
    <row r="266" spans="1:17" x14ac:dyDescent="0.35">
      <c r="A266" t="s">
        <v>292</v>
      </c>
      <c r="B266" t="s">
        <v>264</v>
      </c>
      <c r="C266" t="s">
        <v>19</v>
      </c>
      <c r="D266" t="s">
        <v>25</v>
      </c>
      <c r="E266" t="s">
        <v>21</v>
      </c>
      <c r="F266" t="s">
        <v>30</v>
      </c>
      <c r="G266">
        <v>199.095241427666</v>
      </c>
      <c r="H266">
        <v>7</v>
      </c>
      <c r="I266">
        <v>139.366668999366</v>
      </c>
      <c r="J266">
        <v>615.75161338844896</v>
      </c>
      <c r="K266" s="1">
        <v>44121</v>
      </c>
      <c r="L266" s="2">
        <v>0.72500000000000009</v>
      </c>
      <c r="M266" t="s">
        <v>31</v>
      </c>
      <c r="N266">
        <v>476.38494438908299</v>
      </c>
      <c r="O266">
        <v>77.366414318845401</v>
      </c>
      <c r="P266">
        <v>139.366668999366</v>
      </c>
      <c r="Q266">
        <v>9.8278832500074298</v>
      </c>
    </row>
    <row r="267" spans="1:17" x14ac:dyDescent="0.35">
      <c r="A267" t="s">
        <v>232</v>
      </c>
      <c r="B267" t="s">
        <v>264</v>
      </c>
      <c r="C267" t="s">
        <v>19</v>
      </c>
      <c r="D267" t="s">
        <v>25</v>
      </c>
      <c r="E267" t="s">
        <v>26</v>
      </c>
      <c r="F267" t="s">
        <v>44</v>
      </c>
      <c r="G267">
        <v>59.825980580151302</v>
      </c>
      <c r="H267">
        <v>6</v>
      </c>
      <c r="I267">
        <v>35.895588348090698</v>
      </c>
      <c r="J267">
        <v>317.25842358688902</v>
      </c>
      <c r="K267" s="1">
        <v>43832</v>
      </c>
      <c r="L267" s="2">
        <v>0.4770833333333333</v>
      </c>
      <c r="M267" t="s">
        <v>28</v>
      </c>
      <c r="N267">
        <v>281.36283523879803</v>
      </c>
      <c r="O267">
        <v>88.685694159903093</v>
      </c>
      <c r="P267">
        <v>35.895588348090698</v>
      </c>
      <c r="Q267">
        <v>6.0459566001021203</v>
      </c>
    </row>
    <row r="268" spans="1:17" x14ac:dyDescent="0.35">
      <c r="A268" t="s">
        <v>293</v>
      </c>
      <c r="B268" t="s">
        <v>264</v>
      </c>
      <c r="C268" t="s">
        <v>19</v>
      </c>
      <c r="D268" t="s">
        <v>20</v>
      </c>
      <c r="E268" t="s">
        <v>26</v>
      </c>
      <c r="F268" t="s">
        <v>22</v>
      </c>
      <c r="G268">
        <v>198.59043194185901</v>
      </c>
      <c r="H268">
        <v>2</v>
      </c>
      <c r="I268">
        <v>39.718086388371901</v>
      </c>
      <c r="J268">
        <v>997.77323183228305</v>
      </c>
      <c r="K268" s="1">
        <v>44045</v>
      </c>
      <c r="L268" s="2">
        <v>0.50069444444444455</v>
      </c>
      <c r="M268" t="s">
        <v>31</v>
      </c>
      <c r="N268">
        <v>958.05514544391099</v>
      </c>
      <c r="O268">
        <v>96.019327325966103</v>
      </c>
      <c r="P268">
        <v>39.718086388371901</v>
      </c>
      <c r="Q268">
        <v>6.2517428336279597</v>
      </c>
    </row>
    <row r="269" spans="1:17" x14ac:dyDescent="0.35">
      <c r="A269" t="s">
        <v>294</v>
      </c>
      <c r="B269" t="s">
        <v>264</v>
      </c>
      <c r="C269" t="s">
        <v>19</v>
      </c>
      <c r="D269" t="s">
        <v>25</v>
      </c>
      <c r="E269" t="s">
        <v>26</v>
      </c>
      <c r="F269" t="s">
        <v>22</v>
      </c>
      <c r="G269">
        <v>8.5829761113077492</v>
      </c>
      <c r="H269">
        <v>9</v>
      </c>
      <c r="I269">
        <v>7.72467850017697</v>
      </c>
      <c r="J269">
        <v>281.52714276748299</v>
      </c>
      <c r="K269" s="1">
        <v>43912</v>
      </c>
      <c r="L269" s="2">
        <v>0.39583333333333326</v>
      </c>
      <c r="M269" t="s">
        <v>31</v>
      </c>
      <c r="N269">
        <v>273.80246426730599</v>
      </c>
      <c r="O269">
        <v>97.256151423183695</v>
      </c>
      <c r="P269">
        <v>7.7246785001769904</v>
      </c>
      <c r="Q269">
        <v>9.3959267235979897</v>
      </c>
    </row>
    <row r="270" spans="1:17" x14ac:dyDescent="0.35">
      <c r="A270" t="s">
        <v>295</v>
      </c>
      <c r="B270" t="s">
        <v>264</v>
      </c>
      <c r="C270" t="s">
        <v>19</v>
      </c>
      <c r="D270" t="s">
        <v>20</v>
      </c>
      <c r="E270" t="s">
        <v>21</v>
      </c>
      <c r="F270" t="s">
        <v>50</v>
      </c>
      <c r="G270">
        <v>49.611113414958098</v>
      </c>
      <c r="H270">
        <v>6</v>
      </c>
      <c r="I270">
        <v>29.7666680489748</v>
      </c>
      <c r="J270">
        <v>999.25226660488704</v>
      </c>
      <c r="K270" s="1">
        <v>44067</v>
      </c>
      <c r="L270" s="2">
        <v>0.40902777777777777</v>
      </c>
      <c r="M270" t="s">
        <v>23</v>
      </c>
      <c r="N270">
        <v>969.48559855591202</v>
      </c>
      <c r="O270">
        <v>97.021105776411005</v>
      </c>
      <c r="P270">
        <v>29.7666680489749</v>
      </c>
      <c r="Q270">
        <v>3.9851355876538701</v>
      </c>
    </row>
    <row r="271" spans="1:17" x14ac:dyDescent="0.35">
      <c r="A271" t="s">
        <v>296</v>
      </c>
      <c r="B271" t="s">
        <v>264</v>
      </c>
      <c r="C271" t="s">
        <v>19</v>
      </c>
      <c r="D271" t="s">
        <v>20</v>
      </c>
      <c r="E271" t="s">
        <v>26</v>
      </c>
      <c r="F271" t="s">
        <v>50</v>
      </c>
      <c r="G271">
        <v>95.799308513982595</v>
      </c>
      <c r="H271">
        <v>8</v>
      </c>
      <c r="I271">
        <v>76.639446811186005</v>
      </c>
      <c r="J271">
        <v>212.580102835086</v>
      </c>
      <c r="K271" s="1">
        <v>43859</v>
      </c>
      <c r="L271" s="2">
        <v>0.42500000000000004</v>
      </c>
      <c r="M271" t="s">
        <v>31</v>
      </c>
      <c r="N271">
        <v>135.9406560239</v>
      </c>
      <c r="O271">
        <v>63.947967947573702</v>
      </c>
      <c r="P271">
        <v>76.639446811186005</v>
      </c>
      <c r="Q271">
        <v>3.4437171974926799</v>
      </c>
    </row>
    <row r="272" spans="1:17" x14ac:dyDescent="0.35">
      <c r="A272" t="s">
        <v>297</v>
      </c>
      <c r="B272" t="s">
        <v>264</v>
      </c>
      <c r="C272" t="s">
        <v>19</v>
      </c>
      <c r="D272" t="s">
        <v>20</v>
      </c>
      <c r="E272" t="s">
        <v>21</v>
      </c>
      <c r="F272" t="s">
        <v>27</v>
      </c>
      <c r="G272">
        <v>14.5656519007991</v>
      </c>
      <c r="H272">
        <v>2</v>
      </c>
      <c r="I272">
        <v>2.9131303801598198</v>
      </c>
      <c r="J272">
        <v>45.928055431927397</v>
      </c>
      <c r="K272" s="1">
        <v>44190</v>
      </c>
      <c r="L272" s="2">
        <v>7.8472222222222276E-2</v>
      </c>
      <c r="M272" t="s">
        <v>28</v>
      </c>
      <c r="N272">
        <v>43.014925051767499</v>
      </c>
      <c r="O272">
        <v>93.657187632344801</v>
      </c>
      <c r="P272">
        <v>2.9131303801598198</v>
      </c>
      <c r="Q272">
        <v>7.6813086943274396</v>
      </c>
    </row>
    <row r="273" spans="1:17" x14ac:dyDescent="0.35">
      <c r="A273" t="s">
        <v>298</v>
      </c>
      <c r="B273" t="s">
        <v>264</v>
      </c>
      <c r="C273" t="s">
        <v>19</v>
      </c>
      <c r="D273" t="s">
        <v>20</v>
      </c>
      <c r="E273" t="s">
        <v>21</v>
      </c>
      <c r="F273" t="s">
        <v>44</v>
      </c>
      <c r="G273">
        <v>195.62144324878</v>
      </c>
      <c r="H273">
        <v>1</v>
      </c>
      <c r="I273">
        <v>19.562144324877998</v>
      </c>
      <c r="J273">
        <v>743.81507425916902</v>
      </c>
      <c r="K273" s="1">
        <v>43957</v>
      </c>
      <c r="L273" s="2">
        <v>0.40694444444444455</v>
      </c>
      <c r="M273" t="s">
        <v>23</v>
      </c>
      <c r="N273">
        <v>724.25292993429105</v>
      </c>
      <c r="O273">
        <v>97.370025830094704</v>
      </c>
      <c r="P273">
        <v>19.562144324877998</v>
      </c>
      <c r="Q273">
        <v>3.78349659180209</v>
      </c>
    </row>
    <row r="274" spans="1:17" x14ac:dyDescent="0.35">
      <c r="A274" t="s">
        <v>299</v>
      </c>
      <c r="B274" t="s">
        <v>264</v>
      </c>
      <c r="C274" t="s">
        <v>19</v>
      </c>
      <c r="D274" t="s">
        <v>20</v>
      </c>
      <c r="E274" t="s">
        <v>26</v>
      </c>
      <c r="F274" t="s">
        <v>44</v>
      </c>
      <c r="G274">
        <v>120.17044118815799</v>
      </c>
      <c r="H274">
        <v>4</v>
      </c>
      <c r="I274">
        <v>48.068176475263201</v>
      </c>
      <c r="J274">
        <v>789.77958411181601</v>
      </c>
      <c r="K274" s="1">
        <v>43932</v>
      </c>
      <c r="L274" s="2">
        <v>0.30833333333333335</v>
      </c>
      <c r="M274" t="s">
        <v>23</v>
      </c>
      <c r="N274">
        <v>741.71140763655296</v>
      </c>
      <c r="O274">
        <v>93.913722582570799</v>
      </c>
      <c r="P274">
        <v>48.068176475263201</v>
      </c>
      <c r="Q274">
        <v>6.1136117539797503</v>
      </c>
    </row>
    <row r="275" spans="1:17" x14ac:dyDescent="0.35">
      <c r="A275" t="s">
        <v>300</v>
      </c>
      <c r="B275" t="s">
        <v>264</v>
      </c>
      <c r="C275" t="s">
        <v>19</v>
      </c>
      <c r="D275" t="s">
        <v>25</v>
      </c>
      <c r="E275" t="s">
        <v>26</v>
      </c>
      <c r="F275" t="s">
        <v>44</v>
      </c>
      <c r="G275">
        <v>110.489007160781</v>
      </c>
      <c r="H275">
        <v>4</v>
      </c>
      <c r="I275">
        <v>44.195602864312697</v>
      </c>
      <c r="J275">
        <v>751.40077671531901</v>
      </c>
      <c r="K275" s="1">
        <v>44182</v>
      </c>
      <c r="L275" s="2">
        <v>0.73750000000000004</v>
      </c>
      <c r="M275" t="s">
        <v>23</v>
      </c>
      <c r="N275">
        <v>707.20517385100595</v>
      </c>
      <c r="O275">
        <v>94.118238331146003</v>
      </c>
      <c r="P275">
        <v>44.195602864312796</v>
      </c>
      <c r="Q275">
        <v>6.8471762210117699</v>
      </c>
    </row>
    <row r="276" spans="1:17" x14ac:dyDescent="0.35">
      <c r="A276" t="s">
        <v>301</v>
      </c>
      <c r="B276" t="s">
        <v>264</v>
      </c>
      <c r="C276" t="s">
        <v>19</v>
      </c>
      <c r="D276" t="s">
        <v>20</v>
      </c>
      <c r="E276" t="s">
        <v>26</v>
      </c>
      <c r="F276" t="s">
        <v>30</v>
      </c>
      <c r="G276">
        <v>104.849047259976</v>
      </c>
      <c r="H276">
        <v>2</v>
      </c>
      <c r="I276">
        <v>20.9698094519952</v>
      </c>
      <c r="J276">
        <v>535.65203183856795</v>
      </c>
      <c r="K276" s="1">
        <v>43910</v>
      </c>
      <c r="L276" s="2">
        <v>0.15277777777777768</v>
      </c>
      <c r="M276" t="s">
        <v>23</v>
      </c>
      <c r="N276">
        <v>514.68222238657199</v>
      </c>
      <c r="O276">
        <v>96.0851806386286</v>
      </c>
      <c r="P276">
        <v>20.9698094519952</v>
      </c>
      <c r="Q276">
        <v>6.5089400268827697</v>
      </c>
    </row>
    <row r="277" spans="1:17" x14ac:dyDescent="0.35">
      <c r="A277" t="s">
        <v>302</v>
      </c>
      <c r="B277" t="s">
        <v>264</v>
      </c>
      <c r="C277" t="s">
        <v>19</v>
      </c>
      <c r="D277" t="s">
        <v>20</v>
      </c>
      <c r="E277" t="s">
        <v>21</v>
      </c>
      <c r="F277" t="s">
        <v>27</v>
      </c>
      <c r="G277">
        <v>162.51377726521301</v>
      </c>
      <c r="H277">
        <v>2</v>
      </c>
      <c r="I277">
        <v>32.502755453042603</v>
      </c>
      <c r="J277">
        <v>76.873811881314595</v>
      </c>
      <c r="K277" s="1">
        <v>43851</v>
      </c>
      <c r="L277" s="2">
        <v>0.20833333333333326</v>
      </c>
      <c r="M277" t="s">
        <v>28</v>
      </c>
      <c r="N277">
        <v>44.371056428271899</v>
      </c>
      <c r="O277">
        <v>57.719339450444203</v>
      </c>
      <c r="P277">
        <v>32.502755453042603</v>
      </c>
      <c r="Q277">
        <v>9.3113516001567707</v>
      </c>
    </row>
    <row r="278" spans="1:17" x14ac:dyDescent="0.35">
      <c r="A278" t="s">
        <v>303</v>
      </c>
      <c r="B278" t="s">
        <v>264</v>
      </c>
      <c r="C278" t="s">
        <v>19</v>
      </c>
      <c r="D278" t="s">
        <v>20</v>
      </c>
      <c r="E278" t="s">
        <v>21</v>
      </c>
      <c r="F278" t="s">
        <v>27</v>
      </c>
      <c r="G278">
        <v>109.81814136863299</v>
      </c>
      <c r="H278">
        <v>8</v>
      </c>
      <c r="I278">
        <v>87.854513094907006</v>
      </c>
      <c r="J278">
        <v>948.74788158521005</v>
      </c>
      <c r="K278" s="1">
        <v>44132</v>
      </c>
      <c r="L278" s="2">
        <v>0.15972222222222232</v>
      </c>
      <c r="M278" t="s">
        <v>31</v>
      </c>
      <c r="N278">
        <v>860.89336849030303</v>
      </c>
      <c r="O278">
        <v>90.739951593028493</v>
      </c>
      <c r="P278">
        <v>87.854513094907006</v>
      </c>
      <c r="Q278">
        <v>8.5826390101213104</v>
      </c>
    </row>
    <row r="279" spans="1:17" x14ac:dyDescent="0.35">
      <c r="A279" t="s">
        <v>304</v>
      </c>
      <c r="B279" t="s">
        <v>264</v>
      </c>
      <c r="C279" t="s">
        <v>19</v>
      </c>
      <c r="D279" t="s">
        <v>25</v>
      </c>
      <c r="E279" t="s">
        <v>21</v>
      </c>
      <c r="F279" t="s">
        <v>30</v>
      </c>
      <c r="G279">
        <v>131.75933648654001</v>
      </c>
      <c r="H279">
        <v>4</v>
      </c>
      <c r="I279">
        <v>52.703734594616002</v>
      </c>
      <c r="J279">
        <v>372.63507232466998</v>
      </c>
      <c r="K279" s="1">
        <v>43979</v>
      </c>
      <c r="L279" s="2">
        <v>0.65625</v>
      </c>
      <c r="M279" t="s">
        <v>23</v>
      </c>
      <c r="N279">
        <v>319.931337730054</v>
      </c>
      <c r="O279">
        <v>85.856475004935604</v>
      </c>
      <c r="P279">
        <v>52.703734594616002</v>
      </c>
      <c r="Q279">
        <v>7.3555684766889096</v>
      </c>
    </row>
    <row r="280" spans="1:17" x14ac:dyDescent="0.35">
      <c r="A280" t="s">
        <v>305</v>
      </c>
      <c r="B280" t="s">
        <v>264</v>
      </c>
      <c r="C280" t="s">
        <v>19</v>
      </c>
      <c r="D280" t="s">
        <v>25</v>
      </c>
      <c r="E280" t="s">
        <v>26</v>
      </c>
      <c r="F280" t="s">
        <v>27</v>
      </c>
      <c r="G280">
        <v>133.79156388859201</v>
      </c>
      <c r="H280">
        <v>1</v>
      </c>
      <c r="I280">
        <v>13.379156388859201</v>
      </c>
      <c r="J280">
        <v>284.63262222480301</v>
      </c>
      <c r="K280" s="1">
        <v>43922</v>
      </c>
      <c r="L280" s="2">
        <v>0.13194444444444442</v>
      </c>
      <c r="M280" t="s">
        <v>23</v>
      </c>
      <c r="N280">
        <v>271.25346583594398</v>
      </c>
      <c r="O280">
        <v>95.299500006611197</v>
      </c>
      <c r="P280">
        <v>13.379156388859201</v>
      </c>
      <c r="Q280">
        <v>7.9240148073037497</v>
      </c>
    </row>
    <row r="281" spans="1:17" x14ac:dyDescent="0.35">
      <c r="A281" t="s">
        <v>306</v>
      </c>
      <c r="B281" t="s">
        <v>264</v>
      </c>
      <c r="C281" t="s">
        <v>19</v>
      </c>
      <c r="D281" t="s">
        <v>25</v>
      </c>
      <c r="E281" t="s">
        <v>26</v>
      </c>
      <c r="F281" t="s">
        <v>44</v>
      </c>
      <c r="G281">
        <v>42.376892228493404</v>
      </c>
      <c r="H281">
        <v>2</v>
      </c>
      <c r="I281">
        <v>8.4753784456986896</v>
      </c>
      <c r="J281">
        <v>66.589866868234296</v>
      </c>
      <c r="K281" s="1">
        <v>44036</v>
      </c>
      <c r="L281" s="2">
        <v>0.93680555555555545</v>
      </c>
      <c r="M281" t="s">
        <v>31</v>
      </c>
      <c r="N281">
        <v>58.114488422535601</v>
      </c>
      <c r="O281">
        <v>87.272270025003195</v>
      </c>
      <c r="P281">
        <v>8.4753784456986807</v>
      </c>
      <c r="Q281">
        <v>6.0510851002211803</v>
      </c>
    </row>
    <row r="282" spans="1:17" x14ac:dyDescent="0.35">
      <c r="A282" t="s">
        <v>307</v>
      </c>
      <c r="B282" t="s">
        <v>264</v>
      </c>
      <c r="C282" t="s">
        <v>19</v>
      </c>
      <c r="D282" t="s">
        <v>20</v>
      </c>
      <c r="E282" t="s">
        <v>26</v>
      </c>
      <c r="F282" t="s">
        <v>22</v>
      </c>
      <c r="G282">
        <v>71.799496408329205</v>
      </c>
      <c r="H282">
        <v>4</v>
      </c>
      <c r="I282">
        <v>28.7197985633317</v>
      </c>
      <c r="J282">
        <v>546.24469511890595</v>
      </c>
      <c r="K282" s="1">
        <v>43960</v>
      </c>
      <c r="L282" s="2">
        <v>8.4027777777777812E-2</v>
      </c>
      <c r="M282" t="s">
        <v>28</v>
      </c>
      <c r="N282">
        <v>517.52489655557497</v>
      </c>
      <c r="O282">
        <v>94.742319912675697</v>
      </c>
      <c r="P282">
        <v>28.719798563331601</v>
      </c>
      <c r="Q282">
        <v>3.7224555274845899</v>
      </c>
    </row>
    <row r="283" spans="1:17" x14ac:dyDescent="0.35">
      <c r="A283" t="s">
        <v>308</v>
      </c>
      <c r="B283" t="s">
        <v>264</v>
      </c>
      <c r="C283" t="s">
        <v>19</v>
      </c>
      <c r="D283" t="s">
        <v>25</v>
      </c>
      <c r="E283" t="s">
        <v>21</v>
      </c>
      <c r="F283" t="s">
        <v>30</v>
      </c>
      <c r="G283">
        <v>70.943491872614899</v>
      </c>
      <c r="H283">
        <v>4</v>
      </c>
      <c r="I283">
        <v>28.3773967490459</v>
      </c>
      <c r="J283">
        <v>294.59249957845901</v>
      </c>
      <c r="K283" s="1">
        <v>43979</v>
      </c>
      <c r="L283" s="2">
        <v>0.30972222222222223</v>
      </c>
      <c r="M283" t="s">
        <v>23</v>
      </c>
      <c r="N283">
        <v>266.21510282941301</v>
      </c>
      <c r="O283">
        <v>90.367237187079695</v>
      </c>
      <c r="P283">
        <v>28.3773967490459</v>
      </c>
      <c r="Q283">
        <v>5.3829036805443904</v>
      </c>
    </row>
    <row r="284" spans="1:17" x14ac:dyDescent="0.35">
      <c r="A284" t="s">
        <v>309</v>
      </c>
      <c r="B284" t="s">
        <v>264</v>
      </c>
      <c r="C284" t="s">
        <v>19</v>
      </c>
      <c r="D284" t="s">
        <v>25</v>
      </c>
      <c r="E284" t="s">
        <v>26</v>
      </c>
      <c r="F284" t="s">
        <v>27</v>
      </c>
      <c r="G284">
        <v>191.407028977171</v>
      </c>
      <c r="H284">
        <v>1</v>
      </c>
      <c r="I284">
        <v>19.140702897717102</v>
      </c>
      <c r="J284">
        <v>618.97975939231605</v>
      </c>
      <c r="K284" s="1">
        <v>43884</v>
      </c>
      <c r="L284" s="2">
        <v>0.41180555555555554</v>
      </c>
      <c r="M284" t="s">
        <v>28</v>
      </c>
      <c r="N284">
        <v>599.83905649459905</v>
      </c>
      <c r="O284">
        <v>96.907701325079103</v>
      </c>
      <c r="P284">
        <v>19.140702897717102</v>
      </c>
      <c r="Q284">
        <v>9.0079424659964893</v>
      </c>
    </row>
    <row r="285" spans="1:17" x14ac:dyDescent="0.35">
      <c r="A285" t="s">
        <v>310</v>
      </c>
      <c r="B285" t="s">
        <v>264</v>
      </c>
      <c r="C285" t="s">
        <v>19</v>
      </c>
      <c r="D285" t="s">
        <v>20</v>
      </c>
      <c r="E285" t="s">
        <v>26</v>
      </c>
      <c r="F285" t="s">
        <v>27</v>
      </c>
      <c r="G285">
        <v>62.851556079056103</v>
      </c>
      <c r="H285">
        <v>10</v>
      </c>
      <c r="I285">
        <v>62.851556079056103</v>
      </c>
      <c r="J285">
        <v>232.44264276294899</v>
      </c>
      <c r="K285" s="1">
        <v>44165</v>
      </c>
      <c r="L285" s="2">
        <v>4.3055555555555625E-2</v>
      </c>
      <c r="M285" t="s">
        <v>28</v>
      </c>
      <c r="N285">
        <v>169.591086683893</v>
      </c>
      <c r="O285">
        <v>72.960402045009602</v>
      </c>
      <c r="P285">
        <v>62.851556079056103</v>
      </c>
      <c r="Q285">
        <v>8.1784488554347305</v>
      </c>
    </row>
    <row r="286" spans="1:17" x14ac:dyDescent="0.35">
      <c r="A286" t="s">
        <v>311</v>
      </c>
      <c r="B286" t="s">
        <v>264</v>
      </c>
      <c r="C286" t="s">
        <v>19</v>
      </c>
      <c r="D286" t="s">
        <v>25</v>
      </c>
      <c r="E286" t="s">
        <v>26</v>
      </c>
      <c r="F286" t="s">
        <v>27</v>
      </c>
      <c r="G286">
        <v>122.171578386702</v>
      </c>
      <c r="H286">
        <v>4</v>
      </c>
      <c r="I286">
        <v>48.868631354681</v>
      </c>
      <c r="J286">
        <v>997.51291080716896</v>
      </c>
      <c r="K286" s="1">
        <v>44072</v>
      </c>
      <c r="L286" s="2">
        <v>0.57916666666666661</v>
      </c>
      <c r="M286" t="s">
        <v>23</v>
      </c>
      <c r="N286">
        <v>948.64427945248804</v>
      </c>
      <c r="O286">
        <v>95.100952496430594</v>
      </c>
      <c r="P286">
        <v>48.868631354681</v>
      </c>
      <c r="Q286">
        <v>6.3785969082321303</v>
      </c>
    </row>
    <row r="287" spans="1:17" x14ac:dyDescent="0.35">
      <c r="A287" t="s">
        <v>312</v>
      </c>
      <c r="B287" t="s">
        <v>264</v>
      </c>
      <c r="C287" t="s">
        <v>19</v>
      </c>
      <c r="D287" t="s">
        <v>25</v>
      </c>
      <c r="E287" t="s">
        <v>26</v>
      </c>
      <c r="F287" t="s">
        <v>22</v>
      </c>
      <c r="G287">
        <v>170.625134281648</v>
      </c>
      <c r="H287">
        <v>2</v>
      </c>
      <c r="I287">
        <v>34.125026856329796</v>
      </c>
      <c r="J287">
        <v>102.189163462645</v>
      </c>
      <c r="K287" s="1">
        <v>44019</v>
      </c>
      <c r="L287" s="2">
        <v>0.69722222222222219</v>
      </c>
      <c r="M287" t="s">
        <v>31</v>
      </c>
      <c r="N287">
        <v>68.064136606316097</v>
      </c>
      <c r="O287">
        <v>66.606021910724607</v>
      </c>
      <c r="P287">
        <v>34.125026856329796</v>
      </c>
      <c r="Q287">
        <v>8.6021108858324205</v>
      </c>
    </row>
    <row r="288" spans="1:17" x14ac:dyDescent="0.35">
      <c r="A288" t="s">
        <v>313</v>
      </c>
      <c r="B288" t="s">
        <v>264</v>
      </c>
      <c r="C288" t="s">
        <v>19</v>
      </c>
      <c r="D288" t="s">
        <v>20</v>
      </c>
      <c r="E288" t="s">
        <v>21</v>
      </c>
      <c r="F288" t="s">
        <v>44</v>
      </c>
      <c r="G288">
        <v>129.48104477066099</v>
      </c>
      <c r="H288">
        <v>1</v>
      </c>
      <c r="I288">
        <v>12.948104477066099</v>
      </c>
      <c r="J288">
        <v>349.073529521365</v>
      </c>
      <c r="K288" s="1">
        <v>43874</v>
      </c>
      <c r="L288" s="2">
        <v>6.25E-2</v>
      </c>
      <c r="M288" t="s">
        <v>31</v>
      </c>
      <c r="N288">
        <v>336.12542504429899</v>
      </c>
      <c r="O288">
        <v>96.290722904478002</v>
      </c>
      <c r="P288">
        <v>12.948104477066099</v>
      </c>
      <c r="Q288">
        <v>7.2106941823610704</v>
      </c>
    </row>
    <row r="289" spans="1:17" x14ac:dyDescent="0.35">
      <c r="A289" t="s">
        <v>314</v>
      </c>
      <c r="B289" t="s">
        <v>264</v>
      </c>
      <c r="C289" t="s">
        <v>19</v>
      </c>
      <c r="D289" t="s">
        <v>20</v>
      </c>
      <c r="E289" t="s">
        <v>21</v>
      </c>
      <c r="F289" t="s">
        <v>22</v>
      </c>
      <c r="G289">
        <v>190.669192271789</v>
      </c>
      <c r="H289">
        <v>3</v>
      </c>
      <c r="I289">
        <v>57.200757681536999</v>
      </c>
      <c r="J289">
        <v>288.11174942386901</v>
      </c>
      <c r="K289" s="1">
        <v>43922</v>
      </c>
      <c r="L289" s="2">
        <v>0.93194444444444446</v>
      </c>
      <c r="M289" t="s">
        <v>23</v>
      </c>
      <c r="N289">
        <v>230.91099174233199</v>
      </c>
      <c r="O289">
        <v>80.146329403115203</v>
      </c>
      <c r="P289">
        <v>57.200757681536999</v>
      </c>
      <c r="Q289">
        <v>5.2595690849076302</v>
      </c>
    </row>
    <row r="290" spans="1:17" x14ac:dyDescent="0.35">
      <c r="A290" t="s">
        <v>315</v>
      </c>
      <c r="B290" t="s">
        <v>264</v>
      </c>
      <c r="C290" t="s">
        <v>19</v>
      </c>
      <c r="D290" t="s">
        <v>20</v>
      </c>
      <c r="E290" t="s">
        <v>21</v>
      </c>
      <c r="F290" t="s">
        <v>27</v>
      </c>
      <c r="G290">
        <v>67.801200422525895</v>
      </c>
      <c r="H290">
        <v>9</v>
      </c>
      <c r="I290">
        <v>61.021080380273297</v>
      </c>
      <c r="J290">
        <v>61.301286948691903</v>
      </c>
      <c r="K290" s="1">
        <v>44153</v>
      </c>
      <c r="L290" s="2">
        <v>0.17013888888888884</v>
      </c>
      <c r="M290" t="s">
        <v>31</v>
      </c>
      <c r="N290">
        <v>0.28020656841860597</v>
      </c>
      <c r="O290">
        <v>0.45709736673739598</v>
      </c>
      <c r="P290">
        <v>61.021080380273297</v>
      </c>
      <c r="Q290">
        <v>5.5892619071993996</v>
      </c>
    </row>
    <row r="291" spans="1:17" x14ac:dyDescent="0.35">
      <c r="A291" t="s">
        <v>298</v>
      </c>
      <c r="B291" t="s">
        <v>264</v>
      </c>
      <c r="C291" t="s">
        <v>19</v>
      </c>
      <c r="D291" t="s">
        <v>20</v>
      </c>
      <c r="E291" t="s">
        <v>26</v>
      </c>
      <c r="F291" t="s">
        <v>30</v>
      </c>
      <c r="G291">
        <v>30.634386683150499</v>
      </c>
      <c r="H291">
        <v>3</v>
      </c>
      <c r="I291">
        <v>9.19031600494516</v>
      </c>
      <c r="J291">
        <v>306.63361858823902</v>
      </c>
      <c r="K291" s="1">
        <v>44028</v>
      </c>
      <c r="L291" s="2">
        <v>0.95208333333333339</v>
      </c>
      <c r="M291" t="s">
        <v>28</v>
      </c>
      <c r="N291">
        <v>297.44330258329398</v>
      </c>
      <c r="O291">
        <v>97.0028348335522</v>
      </c>
      <c r="P291">
        <v>9.1903160049451404</v>
      </c>
      <c r="Q291">
        <v>4.8982750472859999</v>
      </c>
    </row>
    <row r="292" spans="1:17" x14ac:dyDescent="0.35">
      <c r="A292" t="s">
        <v>316</v>
      </c>
      <c r="B292" t="s">
        <v>264</v>
      </c>
      <c r="C292" t="s">
        <v>19</v>
      </c>
      <c r="D292" t="s">
        <v>20</v>
      </c>
      <c r="E292" t="s">
        <v>26</v>
      </c>
      <c r="F292" t="s">
        <v>44</v>
      </c>
      <c r="G292">
        <v>137.28671463928001</v>
      </c>
      <c r="H292">
        <v>9</v>
      </c>
      <c r="I292">
        <v>123.558043175352</v>
      </c>
      <c r="J292">
        <v>612.02763819515803</v>
      </c>
      <c r="K292" s="1">
        <v>44163</v>
      </c>
      <c r="L292" s="2">
        <v>0.42430555555555549</v>
      </c>
      <c r="M292" t="s">
        <v>28</v>
      </c>
      <c r="N292">
        <v>488.46959501980501</v>
      </c>
      <c r="O292">
        <v>79.811688972132004</v>
      </c>
      <c r="P292">
        <v>123.558043175352</v>
      </c>
      <c r="Q292">
        <v>9.5096362579581992</v>
      </c>
    </row>
    <row r="293" spans="1:17" x14ac:dyDescent="0.35">
      <c r="A293" t="s">
        <v>317</v>
      </c>
      <c r="B293" t="s">
        <v>264</v>
      </c>
      <c r="C293" t="s">
        <v>19</v>
      </c>
      <c r="D293" t="s">
        <v>25</v>
      </c>
      <c r="E293" t="s">
        <v>26</v>
      </c>
      <c r="F293" t="s">
        <v>22</v>
      </c>
      <c r="G293">
        <v>121.542606558139</v>
      </c>
      <c r="H293">
        <v>9</v>
      </c>
      <c r="I293">
        <v>109.388345902325</v>
      </c>
      <c r="J293">
        <v>338.88101226657801</v>
      </c>
      <c r="K293" s="1">
        <v>44124</v>
      </c>
      <c r="L293" s="2">
        <v>0.21180555555555558</v>
      </c>
      <c r="M293" t="s">
        <v>31</v>
      </c>
      <c r="N293">
        <v>229.49266636425199</v>
      </c>
      <c r="O293">
        <v>67.720721450077605</v>
      </c>
      <c r="P293">
        <v>109.388345902325</v>
      </c>
      <c r="Q293">
        <v>5.8000899647520603</v>
      </c>
    </row>
    <row r="294" spans="1:17" x14ac:dyDescent="0.35">
      <c r="A294" t="s">
        <v>318</v>
      </c>
      <c r="B294" t="s">
        <v>264</v>
      </c>
      <c r="C294" t="s">
        <v>19</v>
      </c>
      <c r="D294" t="s">
        <v>25</v>
      </c>
      <c r="E294" t="s">
        <v>21</v>
      </c>
      <c r="F294" t="s">
        <v>50</v>
      </c>
      <c r="G294">
        <v>151.55616377213599</v>
      </c>
      <c r="H294">
        <v>8</v>
      </c>
      <c r="I294">
        <v>121.24493101770901</v>
      </c>
      <c r="J294">
        <v>429.47015384621602</v>
      </c>
      <c r="K294" s="1">
        <v>43915</v>
      </c>
      <c r="L294" s="2">
        <v>0.88125000000000009</v>
      </c>
      <c r="M294" t="s">
        <v>31</v>
      </c>
      <c r="N294">
        <v>308.22522282850701</v>
      </c>
      <c r="O294">
        <v>71.768717818485698</v>
      </c>
      <c r="P294">
        <v>121.24493101770901</v>
      </c>
      <c r="Q294">
        <v>7.8713531131980004</v>
      </c>
    </row>
    <row r="295" spans="1:17" x14ac:dyDescent="0.35">
      <c r="A295" t="s">
        <v>319</v>
      </c>
      <c r="B295" t="s">
        <v>264</v>
      </c>
      <c r="C295" t="s">
        <v>19</v>
      </c>
      <c r="D295" t="s">
        <v>20</v>
      </c>
      <c r="E295" t="s">
        <v>21</v>
      </c>
      <c r="F295" t="s">
        <v>30</v>
      </c>
      <c r="G295">
        <v>63.664648732764199</v>
      </c>
      <c r="H295">
        <v>2</v>
      </c>
      <c r="I295">
        <v>12.7329297465528</v>
      </c>
      <c r="J295">
        <v>969.02072253462802</v>
      </c>
      <c r="K295" s="1">
        <v>43841</v>
      </c>
      <c r="L295" s="2">
        <v>0.47291666666666665</v>
      </c>
      <c r="M295" t="s">
        <v>31</v>
      </c>
      <c r="N295">
        <v>956.28779278807497</v>
      </c>
      <c r="O295">
        <v>98.686000262899597</v>
      </c>
      <c r="P295">
        <v>12.7329297465528</v>
      </c>
      <c r="Q295">
        <v>3.8701508677522201</v>
      </c>
    </row>
    <row r="296" spans="1:17" x14ac:dyDescent="0.35">
      <c r="A296" t="s">
        <v>320</v>
      </c>
      <c r="B296" t="s">
        <v>264</v>
      </c>
      <c r="C296" t="s">
        <v>19</v>
      </c>
      <c r="D296" t="s">
        <v>20</v>
      </c>
      <c r="E296" t="s">
        <v>21</v>
      </c>
      <c r="F296" t="s">
        <v>22</v>
      </c>
      <c r="G296">
        <v>72.455885571818797</v>
      </c>
      <c r="H296">
        <v>4</v>
      </c>
      <c r="I296">
        <v>28.982354228727498</v>
      </c>
      <c r="J296">
        <v>261.50255624230499</v>
      </c>
      <c r="K296" s="1">
        <v>43866</v>
      </c>
      <c r="L296" s="2">
        <v>0.65763888888888888</v>
      </c>
      <c r="M296" t="s">
        <v>31</v>
      </c>
      <c r="N296">
        <v>232.520202013578</v>
      </c>
      <c r="O296">
        <v>88.9169900879008</v>
      </c>
      <c r="P296">
        <v>28.982354228727498</v>
      </c>
      <c r="Q296">
        <v>7.9186092312996799</v>
      </c>
    </row>
    <row r="297" spans="1:17" x14ac:dyDescent="0.35">
      <c r="A297" t="s">
        <v>321</v>
      </c>
      <c r="B297" t="s">
        <v>264</v>
      </c>
      <c r="C297" t="s">
        <v>19</v>
      </c>
      <c r="D297" t="s">
        <v>25</v>
      </c>
      <c r="E297" t="s">
        <v>26</v>
      </c>
      <c r="F297" t="s">
        <v>50</v>
      </c>
      <c r="G297">
        <v>82.1757903498753</v>
      </c>
      <c r="H297">
        <v>8</v>
      </c>
      <c r="I297">
        <v>65.740632279900197</v>
      </c>
      <c r="J297">
        <v>194.93877143150701</v>
      </c>
      <c r="K297" s="1">
        <v>43991</v>
      </c>
      <c r="L297" s="2">
        <v>0.25486111111111098</v>
      </c>
      <c r="M297" t="s">
        <v>23</v>
      </c>
      <c r="N297">
        <v>129.19813915160699</v>
      </c>
      <c r="O297">
        <v>66.276266236243103</v>
      </c>
      <c r="P297">
        <v>65.740632279900197</v>
      </c>
      <c r="Q297">
        <v>8.0525520499000791</v>
      </c>
    </row>
    <row r="298" spans="1:17" x14ac:dyDescent="0.35">
      <c r="A298" t="s">
        <v>322</v>
      </c>
      <c r="B298" t="s">
        <v>264</v>
      </c>
      <c r="C298" t="s">
        <v>19</v>
      </c>
      <c r="D298" t="s">
        <v>20</v>
      </c>
      <c r="E298" t="s">
        <v>26</v>
      </c>
      <c r="F298" t="s">
        <v>30</v>
      </c>
      <c r="G298">
        <v>184.738503222155</v>
      </c>
      <c r="H298">
        <v>4</v>
      </c>
      <c r="I298">
        <v>73.895401288862203</v>
      </c>
      <c r="J298">
        <v>753.45686356776605</v>
      </c>
      <c r="K298" s="1">
        <v>43848</v>
      </c>
      <c r="L298" s="2">
        <v>0.81875000000000009</v>
      </c>
      <c r="M298" t="s">
        <v>31</v>
      </c>
      <c r="N298">
        <v>679.56146227890395</v>
      </c>
      <c r="O298">
        <v>90.192484153777102</v>
      </c>
      <c r="P298">
        <v>73.895401288862303</v>
      </c>
      <c r="Q298">
        <v>6.2303704454170603</v>
      </c>
    </row>
    <row r="299" spans="1:17" x14ac:dyDescent="0.35">
      <c r="A299" t="s">
        <v>323</v>
      </c>
      <c r="B299" t="s">
        <v>264</v>
      </c>
      <c r="C299" t="s">
        <v>19</v>
      </c>
      <c r="D299" t="s">
        <v>25</v>
      </c>
      <c r="E299" t="s">
        <v>21</v>
      </c>
      <c r="F299" t="s">
        <v>50</v>
      </c>
      <c r="G299">
        <v>161.915899788296</v>
      </c>
      <c r="H299">
        <v>8</v>
      </c>
      <c r="I299">
        <v>129.53271983063701</v>
      </c>
      <c r="J299">
        <v>575.65252690801594</v>
      </c>
      <c r="K299" s="1">
        <v>44086</v>
      </c>
      <c r="L299" s="2">
        <v>0.51319444444444429</v>
      </c>
      <c r="M299" t="s">
        <v>28</v>
      </c>
      <c r="N299">
        <v>446.11980707737899</v>
      </c>
      <c r="O299">
        <v>77.498106274909901</v>
      </c>
      <c r="P299">
        <v>129.53271983063701</v>
      </c>
      <c r="Q299">
        <v>8.0646822553114994</v>
      </c>
    </row>
    <row r="300" spans="1:17" x14ac:dyDescent="0.35">
      <c r="A300" t="s">
        <v>324</v>
      </c>
      <c r="B300" t="s">
        <v>264</v>
      </c>
      <c r="C300" t="s">
        <v>19</v>
      </c>
      <c r="D300" t="s">
        <v>25</v>
      </c>
      <c r="E300" t="s">
        <v>26</v>
      </c>
      <c r="F300" t="s">
        <v>22</v>
      </c>
      <c r="G300">
        <v>179.03358780840301</v>
      </c>
      <c r="H300">
        <v>1</v>
      </c>
      <c r="I300">
        <v>17.9033587808403</v>
      </c>
      <c r="J300">
        <v>810.20077131036805</v>
      </c>
      <c r="K300" s="1">
        <v>43965</v>
      </c>
      <c r="L300" s="2">
        <v>0.55138888888888893</v>
      </c>
      <c r="M300" t="s">
        <v>28</v>
      </c>
      <c r="N300">
        <v>792.29741252952795</v>
      </c>
      <c r="O300">
        <v>97.790256512359903</v>
      </c>
      <c r="P300">
        <v>17.9033587808403</v>
      </c>
      <c r="Q300">
        <v>3.1610188109871098</v>
      </c>
    </row>
    <row r="301" spans="1:17" x14ac:dyDescent="0.35">
      <c r="A301" t="s">
        <v>325</v>
      </c>
      <c r="B301" t="s">
        <v>264</v>
      </c>
      <c r="C301" t="s">
        <v>19</v>
      </c>
      <c r="D301" t="s">
        <v>20</v>
      </c>
      <c r="E301" t="s">
        <v>26</v>
      </c>
      <c r="F301" t="s">
        <v>27</v>
      </c>
      <c r="G301">
        <v>25.265497591534398</v>
      </c>
      <c r="H301">
        <v>7</v>
      </c>
      <c r="I301">
        <v>17.6858483140741</v>
      </c>
      <c r="J301">
        <v>440.12630450704</v>
      </c>
      <c r="K301" s="1">
        <v>44046</v>
      </c>
      <c r="L301" s="2">
        <v>0.84861111111111098</v>
      </c>
      <c r="M301" t="s">
        <v>28</v>
      </c>
      <c r="N301">
        <v>422.440456192966</v>
      </c>
      <c r="O301">
        <v>95.981642511941402</v>
      </c>
      <c r="P301">
        <v>17.6858483140741</v>
      </c>
      <c r="Q301">
        <v>8.6965689210020898</v>
      </c>
    </row>
    <row r="302" spans="1:17" x14ac:dyDescent="0.35">
      <c r="A302" t="s">
        <v>294</v>
      </c>
      <c r="B302" t="s">
        <v>264</v>
      </c>
      <c r="C302" t="s">
        <v>19</v>
      </c>
      <c r="D302" t="s">
        <v>25</v>
      </c>
      <c r="E302" t="s">
        <v>21</v>
      </c>
      <c r="F302" t="s">
        <v>50</v>
      </c>
      <c r="G302">
        <v>186.81122771931899</v>
      </c>
      <c r="H302">
        <v>1</v>
      </c>
      <c r="I302">
        <v>18.6811227719319</v>
      </c>
      <c r="J302">
        <v>474.25425976289699</v>
      </c>
      <c r="K302" s="1">
        <v>43989</v>
      </c>
      <c r="L302" s="2">
        <v>0.95833333333333348</v>
      </c>
      <c r="M302" t="s">
        <v>31</v>
      </c>
      <c r="N302">
        <v>455.573136990965</v>
      </c>
      <c r="O302">
        <v>96.060947817048202</v>
      </c>
      <c r="P302">
        <v>18.6811227719319</v>
      </c>
      <c r="Q302">
        <v>6.0940317204253898</v>
      </c>
    </row>
    <row r="303" spans="1:17" x14ac:dyDescent="0.35">
      <c r="A303" t="s">
        <v>326</v>
      </c>
      <c r="B303" t="s">
        <v>264</v>
      </c>
      <c r="C303" t="s">
        <v>19</v>
      </c>
      <c r="D303" t="s">
        <v>25</v>
      </c>
      <c r="E303" t="s">
        <v>26</v>
      </c>
      <c r="F303" t="s">
        <v>30</v>
      </c>
      <c r="G303">
        <v>60.743435715104397</v>
      </c>
      <c r="H303">
        <v>4</v>
      </c>
      <c r="I303">
        <v>24.297374286041698</v>
      </c>
      <c r="J303">
        <v>346.72150845232801</v>
      </c>
      <c r="K303" s="1">
        <v>44173</v>
      </c>
      <c r="L303" s="2">
        <v>0.92986111111111125</v>
      </c>
      <c r="M303" t="s">
        <v>31</v>
      </c>
      <c r="N303">
        <v>322.42413416628602</v>
      </c>
      <c r="O303">
        <v>92.992250641011907</v>
      </c>
      <c r="P303">
        <v>24.297374286041801</v>
      </c>
      <c r="Q303">
        <v>7.4514962508137703</v>
      </c>
    </row>
    <row r="304" spans="1:17" x14ac:dyDescent="0.35">
      <c r="A304" t="s">
        <v>327</v>
      </c>
      <c r="B304" t="s">
        <v>264</v>
      </c>
      <c r="C304" t="s">
        <v>19</v>
      </c>
      <c r="D304" t="s">
        <v>25</v>
      </c>
      <c r="E304" t="s">
        <v>26</v>
      </c>
      <c r="F304" t="s">
        <v>27</v>
      </c>
      <c r="G304">
        <v>135.33844859094901</v>
      </c>
      <c r="H304">
        <v>9</v>
      </c>
      <c r="I304">
        <v>121.804603731854</v>
      </c>
      <c r="J304">
        <v>910.50007740107901</v>
      </c>
      <c r="K304" s="1">
        <v>44128</v>
      </c>
      <c r="L304" s="2">
        <v>0.8666666666666667</v>
      </c>
      <c r="M304" t="s">
        <v>28</v>
      </c>
      <c r="N304">
        <v>788.69547366922404</v>
      </c>
      <c r="O304">
        <v>86.622230271574196</v>
      </c>
      <c r="P304">
        <v>121.804603731854</v>
      </c>
      <c r="Q304">
        <v>5.5003585489536304</v>
      </c>
    </row>
    <row r="305" spans="1:17" x14ac:dyDescent="0.35">
      <c r="A305" t="s">
        <v>328</v>
      </c>
      <c r="B305" t="s">
        <v>264</v>
      </c>
      <c r="C305" t="s">
        <v>19</v>
      </c>
      <c r="D305" t="s">
        <v>25</v>
      </c>
      <c r="E305" t="s">
        <v>21</v>
      </c>
      <c r="F305" t="s">
        <v>50</v>
      </c>
      <c r="G305">
        <v>110.27846314024499</v>
      </c>
      <c r="H305">
        <v>1</v>
      </c>
      <c r="I305">
        <v>11.027846314024501</v>
      </c>
      <c r="J305">
        <v>540.11095734858702</v>
      </c>
      <c r="K305" s="1">
        <v>44021</v>
      </c>
      <c r="L305" s="2">
        <v>0.25902777777777786</v>
      </c>
      <c r="M305" t="s">
        <v>31</v>
      </c>
      <c r="N305">
        <v>529.08311103456197</v>
      </c>
      <c r="O305">
        <v>97.958225774911</v>
      </c>
      <c r="P305">
        <v>11.0278463140246</v>
      </c>
      <c r="Q305">
        <v>3.29235455841481</v>
      </c>
    </row>
    <row r="306" spans="1:17" x14ac:dyDescent="0.35">
      <c r="A306" t="s">
        <v>329</v>
      </c>
      <c r="B306" t="s">
        <v>264</v>
      </c>
      <c r="C306" t="s">
        <v>19</v>
      </c>
      <c r="D306" t="s">
        <v>20</v>
      </c>
      <c r="E306" t="s">
        <v>21</v>
      </c>
      <c r="F306" t="s">
        <v>22</v>
      </c>
      <c r="G306">
        <v>111.850748270943</v>
      </c>
      <c r="H306">
        <v>10</v>
      </c>
      <c r="I306">
        <v>111.850748270943</v>
      </c>
      <c r="J306">
        <v>878.38743753223605</v>
      </c>
      <c r="K306" s="1">
        <v>43990</v>
      </c>
      <c r="L306" s="2">
        <v>0.29027777777777786</v>
      </c>
      <c r="M306" t="s">
        <v>23</v>
      </c>
      <c r="N306">
        <v>766.53668926129205</v>
      </c>
      <c r="O306">
        <v>87.266353832975994</v>
      </c>
      <c r="P306">
        <v>111.850748270943</v>
      </c>
      <c r="Q306">
        <v>4.4795642330465997</v>
      </c>
    </row>
    <row r="307" spans="1:17" x14ac:dyDescent="0.35">
      <c r="A307" t="s">
        <v>330</v>
      </c>
      <c r="B307" t="s">
        <v>264</v>
      </c>
      <c r="C307" t="s">
        <v>19</v>
      </c>
      <c r="D307" t="s">
        <v>25</v>
      </c>
      <c r="E307" t="s">
        <v>21</v>
      </c>
      <c r="F307" t="s">
        <v>27</v>
      </c>
      <c r="G307">
        <v>43.8616204443329</v>
      </c>
      <c r="H307">
        <v>5</v>
      </c>
      <c r="I307">
        <v>21.9308102221664</v>
      </c>
      <c r="J307">
        <v>305.92116165032201</v>
      </c>
      <c r="K307" s="1">
        <v>44128</v>
      </c>
      <c r="L307" s="2">
        <v>0.98124999999999996</v>
      </c>
      <c r="M307" t="s">
        <v>28</v>
      </c>
      <c r="N307">
        <v>283.99035142815598</v>
      </c>
      <c r="O307">
        <v>92.8312215788347</v>
      </c>
      <c r="P307">
        <v>21.9308102221664</v>
      </c>
      <c r="Q307">
        <v>9.07475716188695</v>
      </c>
    </row>
    <row r="308" spans="1:17" x14ac:dyDescent="0.35">
      <c r="A308" t="s">
        <v>331</v>
      </c>
      <c r="B308" t="s">
        <v>264</v>
      </c>
      <c r="C308" t="s">
        <v>19</v>
      </c>
      <c r="D308" t="s">
        <v>25</v>
      </c>
      <c r="E308" t="s">
        <v>21</v>
      </c>
      <c r="F308" t="s">
        <v>27</v>
      </c>
      <c r="G308">
        <v>102.165061249841</v>
      </c>
      <c r="H308">
        <v>2</v>
      </c>
      <c r="I308">
        <v>20.4330122499683</v>
      </c>
      <c r="J308">
        <v>739.19679665219405</v>
      </c>
      <c r="K308" s="1">
        <v>44122</v>
      </c>
      <c r="L308" s="2">
        <v>0.30486111111111125</v>
      </c>
      <c r="M308" t="s">
        <v>23</v>
      </c>
      <c r="N308">
        <v>718.76378440222595</v>
      </c>
      <c r="O308">
        <v>97.235781818521204</v>
      </c>
      <c r="P308">
        <v>20.4330122499683</v>
      </c>
      <c r="Q308">
        <v>8.2971751482129203</v>
      </c>
    </row>
    <row r="309" spans="1:17" x14ac:dyDescent="0.35">
      <c r="A309" t="s">
        <v>332</v>
      </c>
      <c r="B309" t="s">
        <v>264</v>
      </c>
      <c r="C309" t="s">
        <v>19</v>
      </c>
      <c r="D309" t="s">
        <v>25</v>
      </c>
      <c r="E309" t="s">
        <v>26</v>
      </c>
      <c r="F309" t="s">
        <v>27</v>
      </c>
      <c r="G309">
        <v>158.624139006756</v>
      </c>
      <c r="H309">
        <v>7</v>
      </c>
      <c r="I309">
        <v>111.036897304729</v>
      </c>
      <c r="J309">
        <v>390.594929818178</v>
      </c>
      <c r="K309" s="1">
        <v>44079</v>
      </c>
      <c r="L309" s="2">
        <v>0.97430555555555554</v>
      </c>
      <c r="M309" t="s">
        <v>23</v>
      </c>
      <c r="N309">
        <v>279.55803251344798</v>
      </c>
      <c r="O309">
        <v>71.572365940229204</v>
      </c>
      <c r="P309">
        <v>111.036897304729</v>
      </c>
      <c r="Q309">
        <v>8.5622939029871095</v>
      </c>
    </row>
    <row r="310" spans="1:17" x14ac:dyDescent="0.35">
      <c r="A310" t="s">
        <v>333</v>
      </c>
      <c r="B310" t="s">
        <v>264</v>
      </c>
      <c r="C310" t="s">
        <v>19</v>
      </c>
      <c r="D310" t="s">
        <v>25</v>
      </c>
      <c r="E310" t="s">
        <v>26</v>
      </c>
      <c r="F310" t="s">
        <v>44</v>
      </c>
      <c r="G310">
        <v>26.610392036616499</v>
      </c>
      <c r="H310">
        <v>4</v>
      </c>
      <c r="I310">
        <v>10.6441568146466</v>
      </c>
      <c r="J310">
        <v>602.34141799391602</v>
      </c>
      <c r="K310" s="1">
        <v>44077</v>
      </c>
      <c r="L310" s="2">
        <v>0.46111111111111125</v>
      </c>
      <c r="M310" t="s">
        <v>28</v>
      </c>
      <c r="N310">
        <v>591.69726117926905</v>
      </c>
      <c r="O310">
        <v>98.232869848117502</v>
      </c>
      <c r="P310">
        <v>10.6441568146466</v>
      </c>
      <c r="Q310">
        <v>6.8671524359737104</v>
      </c>
    </row>
    <row r="311" spans="1:17" x14ac:dyDescent="0.35">
      <c r="A311" t="s">
        <v>334</v>
      </c>
      <c r="B311" t="s">
        <v>264</v>
      </c>
      <c r="C311" t="s">
        <v>19</v>
      </c>
      <c r="D311" t="s">
        <v>20</v>
      </c>
      <c r="E311" t="s">
        <v>21</v>
      </c>
      <c r="F311" t="s">
        <v>22</v>
      </c>
      <c r="G311">
        <v>71.403056138957297</v>
      </c>
      <c r="H311">
        <v>7</v>
      </c>
      <c r="I311">
        <v>49.982139297270102</v>
      </c>
      <c r="J311">
        <v>955.87554752081803</v>
      </c>
      <c r="K311" s="1">
        <v>44098</v>
      </c>
      <c r="L311" s="2">
        <v>0.86458333333333348</v>
      </c>
      <c r="M311" t="s">
        <v>23</v>
      </c>
      <c r="N311">
        <v>905.89340822354802</v>
      </c>
      <c r="O311">
        <v>94.771062046005298</v>
      </c>
      <c r="P311">
        <v>49.982139297270102</v>
      </c>
      <c r="Q311">
        <v>9.8559658664215704</v>
      </c>
    </row>
    <row r="312" spans="1:17" x14ac:dyDescent="0.35">
      <c r="A312" t="s">
        <v>335</v>
      </c>
      <c r="B312" t="s">
        <v>264</v>
      </c>
      <c r="C312" t="s">
        <v>19</v>
      </c>
      <c r="D312" t="s">
        <v>25</v>
      </c>
      <c r="E312" t="s">
        <v>21</v>
      </c>
      <c r="F312" t="s">
        <v>50</v>
      </c>
      <c r="G312">
        <v>127.015313173914</v>
      </c>
      <c r="H312">
        <v>2</v>
      </c>
      <c r="I312">
        <v>25.403062634782799</v>
      </c>
      <c r="J312">
        <v>178.688245822797</v>
      </c>
      <c r="K312" s="1">
        <v>44070</v>
      </c>
      <c r="L312" s="2">
        <v>0.81944444444444442</v>
      </c>
      <c r="M312" t="s">
        <v>31</v>
      </c>
      <c r="N312">
        <v>153.285183188014</v>
      </c>
      <c r="O312">
        <v>85.783584970678604</v>
      </c>
      <c r="P312">
        <v>25.403062634782799</v>
      </c>
      <c r="Q312">
        <v>6.4329353998332097</v>
      </c>
    </row>
    <row r="313" spans="1:17" x14ac:dyDescent="0.35">
      <c r="A313" t="s">
        <v>336</v>
      </c>
      <c r="B313" t="s">
        <v>264</v>
      </c>
      <c r="C313" t="s">
        <v>19</v>
      </c>
      <c r="D313" t="s">
        <v>25</v>
      </c>
      <c r="E313" t="s">
        <v>26</v>
      </c>
      <c r="F313" t="s">
        <v>50</v>
      </c>
      <c r="G313">
        <v>5.0828666574499701</v>
      </c>
      <c r="H313">
        <v>2</v>
      </c>
      <c r="I313">
        <v>1.0165733314899901</v>
      </c>
      <c r="J313">
        <v>117.594044427759</v>
      </c>
      <c r="K313" s="1">
        <v>44159</v>
      </c>
      <c r="L313" s="2">
        <v>0.82361111111111107</v>
      </c>
      <c r="M313" t="s">
        <v>28</v>
      </c>
      <c r="N313">
        <v>116.57747109626899</v>
      </c>
      <c r="O313">
        <v>99.135523115616195</v>
      </c>
      <c r="P313">
        <v>1.0165733314899901</v>
      </c>
      <c r="Q313">
        <v>7.3838187612364399</v>
      </c>
    </row>
    <row r="314" spans="1:17" x14ac:dyDescent="0.35">
      <c r="A314" t="s">
        <v>37</v>
      </c>
      <c r="B314" t="s">
        <v>264</v>
      </c>
      <c r="C314" t="s">
        <v>19</v>
      </c>
      <c r="D314" t="s">
        <v>20</v>
      </c>
      <c r="E314" t="s">
        <v>26</v>
      </c>
      <c r="F314" t="s">
        <v>30</v>
      </c>
      <c r="G314">
        <v>199.91202434281701</v>
      </c>
      <c r="H314">
        <v>5</v>
      </c>
      <c r="I314">
        <v>99.956012171408901</v>
      </c>
      <c r="J314">
        <v>995.31685584524996</v>
      </c>
      <c r="K314" s="1">
        <v>43931</v>
      </c>
      <c r="L314" s="2">
        <v>2.7777777777777679E-3</v>
      </c>
      <c r="M314" t="s">
        <v>28</v>
      </c>
      <c r="N314">
        <v>895.36084367384103</v>
      </c>
      <c r="O314">
        <v>89.957367688049004</v>
      </c>
      <c r="P314">
        <v>99.956012171408901</v>
      </c>
      <c r="Q314">
        <v>6.8212314731182202</v>
      </c>
    </row>
    <row r="315" spans="1:17" x14ac:dyDescent="0.35">
      <c r="A315" t="s">
        <v>337</v>
      </c>
      <c r="B315" t="s">
        <v>264</v>
      </c>
      <c r="C315" t="s">
        <v>19</v>
      </c>
      <c r="D315" t="s">
        <v>20</v>
      </c>
      <c r="E315" t="s">
        <v>26</v>
      </c>
      <c r="F315" t="s">
        <v>22</v>
      </c>
      <c r="G315">
        <v>86.629543508914296</v>
      </c>
      <c r="H315">
        <v>8</v>
      </c>
      <c r="I315">
        <v>69.303634807131402</v>
      </c>
      <c r="J315">
        <v>434.10642171668297</v>
      </c>
      <c r="K315" s="1">
        <v>44003</v>
      </c>
      <c r="L315" s="2">
        <v>0.43055555555555558</v>
      </c>
      <c r="M315" t="s">
        <v>31</v>
      </c>
      <c r="N315">
        <v>364.80278690955203</v>
      </c>
      <c r="O315">
        <v>84.035335268004403</v>
      </c>
      <c r="P315">
        <v>69.303634807131402</v>
      </c>
      <c r="Q315">
        <v>7.5854068059313899</v>
      </c>
    </row>
    <row r="316" spans="1:17" x14ac:dyDescent="0.35">
      <c r="A316" t="s">
        <v>338</v>
      </c>
      <c r="B316" t="s">
        <v>264</v>
      </c>
      <c r="C316" t="s">
        <v>19</v>
      </c>
      <c r="D316" t="s">
        <v>20</v>
      </c>
      <c r="E316" t="s">
        <v>26</v>
      </c>
      <c r="F316" t="s">
        <v>44</v>
      </c>
      <c r="G316">
        <v>24.143296915796999</v>
      </c>
      <c r="H316">
        <v>6</v>
      </c>
      <c r="I316">
        <v>14.4859781494782</v>
      </c>
      <c r="J316">
        <v>569.67981315954296</v>
      </c>
      <c r="K316" s="1">
        <v>43864</v>
      </c>
      <c r="L316" s="2">
        <v>0.38055555555555554</v>
      </c>
      <c r="M316" t="s">
        <v>31</v>
      </c>
      <c r="N316">
        <v>555.19383501006496</v>
      </c>
      <c r="O316">
        <v>97.4571719385427</v>
      </c>
      <c r="P316">
        <v>14.4859781494782</v>
      </c>
      <c r="Q316">
        <v>8.2210362226975793</v>
      </c>
    </row>
    <row r="317" spans="1:17" x14ac:dyDescent="0.35">
      <c r="A317" t="s">
        <v>339</v>
      </c>
      <c r="B317" t="s">
        <v>264</v>
      </c>
      <c r="C317" t="s">
        <v>19</v>
      </c>
      <c r="D317" t="s">
        <v>20</v>
      </c>
      <c r="E317" t="s">
        <v>21</v>
      </c>
      <c r="F317" t="s">
        <v>44</v>
      </c>
      <c r="G317">
        <v>171.247703297443</v>
      </c>
      <c r="H317">
        <v>4</v>
      </c>
      <c r="I317">
        <v>68.499081318977503</v>
      </c>
      <c r="J317">
        <v>229.45444153762199</v>
      </c>
      <c r="K317" s="1">
        <v>43892</v>
      </c>
      <c r="L317" s="2">
        <v>0.24861111111111112</v>
      </c>
      <c r="M317" t="s">
        <v>28</v>
      </c>
      <c r="N317">
        <v>160.95536021864399</v>
      </c>
      <c r="O317">
        <v>70.146979565986598</v>
      </c>
      <c r="P317">
        <v>68.499081318977503</v>
      </c>
      <c r="Q317">
        <v>9.4916357092844201</v>
      </c>
    </row>
    <row r="318" spans="1:17" x14ac:dyDescent="0.35">
      <c r="A318" t="s">
        <v>340</v>
      </c>
      <c r="B318" t="s">
        <v>264</v>
      </c>
      <c r="C318" t="s">
        <v>19</v>
      </c>
      <c r="D318" t="s">
        <v>25</v>
      </c>
      <c r="E318" t="s">
        <v>21</v>
      </c>
      <c r="F318" t="s">
        <v>22</v>
      </c>
      <c r="G318">
        <v>49.943017479150299</v>
      </c>
      <c r="H318">
        <v>4</v>
      </c>
      <c r="I318">
        <v>19.9772069916601</v>
      </c>
      <c r="J318">
        <v>416.39844238201601</v>
      </c>
      <c r="K318" s="1">
        <v>44029</v>
      </c>
      <c r="L318" s="2">
        <v>1.388888888888884E-2</v>
      </c>
      <c r="M318" t="s">
        <v>31</v>
      </c>
      <c r="N318">
        <v>396.421235390356</v>
      </c>
      <c r="O318">
        <v>95.202381911570001</v>
      </c>
      <c r="P318">
        <v>19.9772069916601</v>
      </c>
      <c r="Q318">
        <v>9.9304401144564007</v>
      </c>
    </row>
    <row r="319" spans="1:17" x14ac:dyDescent="0.35">
      <c r="A319" t="s">
        <v>341</v>
      </c>
      <c r="B319" t="s">
        <v>264</v>
      </c>
      <c r="C319" t="s">
        <v>19</v>
      </c>
      <c r="D319" t="s">
        <v>25</v>
      </c>
      <c r="E319" t="s">
        <v>26</v>
      </c>
      <c r="F319" t="s">
        <v>50</v>
      </c>
      <c r="G319">
        <v>135.85914198182499</v>
      </c>
      <c r="H319">
        <v>8</v>
      </c>
      <c r="I319">
        <v>108.68731358546</v>
      </c>
      <c r="J319">
        <v>490.38909297312398</v>
      </c>
      <c r="K319" s="1">
        <v>44123</v>
      </c>
      <c r="L319" s="2">
        <v>0.21597222222222223</v>
      </c>
      <c r="M319" t="s">
        <v>23</v>
      </c>
      <c r="N319">
        <v>381.70177938766398</v>
      </c>
      <c r="O319">
        <v>77.836514893405806</v>
      </c>
      <c r="P319">
        <v>108.68731358546</v>
      </c>
      <c r="Q319">
        <v>6.1995586310211399</v>
      </c>
    </row>
    <row r="320" spans="1:17" x14ac:dyDescent="0.35">
      <c r="A320" t="s">
        <v>342</v>
      </c>
      <c r="B320" t="s">
        <v>264</v>
      </c>
      <c r="C320" t="s">
        <v>19</v>
      </c>
      <c r="D320" t="s">
        <v>25</v>
      </c>
      <c r="E320" t="s">
        <v>26</v>
      </c>
      <c r="F320" t="s">
        <v>22</v>
      </c>
      <c r="G320">
        <v>79.766708067587402</v>
      </c>
      <c r="H320">
        <v>6</v>
      </c>
      <c r="I320">
        <v>47.860024840552398</v>
      </c>
      <c r="J320">
        <v>856.31833461523195</v>
      </c>
      <c r="K320" s="1">
        <v>43886</v>
      </c>
      <c r="L320" s="2">
        <v>0.36319444444444438</v>
      </c>
      <c r="M320" t="s">
        <v>23</v>
      </c>
      <c r="N320">
        <v>808.45830977467995</v>
      </c>
      <c r="O320">
        <v>94.410954091966502</v>
      </c>
      <c r="P320">
        <v>47.860024840552398</v>
      </c>
      <c r="Q320">
        <v>4.68519920525336</v>
      </c>
    </row>
    <row r="321" spans="1:17" x14ac:dyDescent="0.35">
      <c r="A321" t="s">
        <v>343</v>
      </c>
      <c r="B321" t="s">
        <v>264</v>
      </c>
      <c r="C321" t="s">
        <v>19</v>
      </c>
      <c r="D321" t="s">
        <v>25</v>
      </c>
      <c r="E321" t="s">
        <v>21</v>
      </c>
      <c r="F321" t="s">
        <v>27</v>
      </c>
      <c r="G321">
        <v>88.498884152281803</v>
      </c>
      <c r="H321">
        <v>7</v>
      </c>
      <c r="I321">
        <v>61.949218906597203</v>
      </c>
      <c r="J321">
        <v>764.922741747239</v>
      </c>
      <c r="K321" s="1">
        <v>44060</v>
      </c>
      <c r="L321" s="2">
        <v>0.16250000000000009</v>
      </c>
      <c r="M321" t="s">
        <v>31</v>
      </c>
      <c r="N321">
        <v>702.97352284064198</v>
      </c>
      <c r="O321">
        <v>91.901244985200293</v>
      </c>
      <c r="P321">
        <v>61.949218906597203</v>
      </c>
      <c r="Q321">
        <v>8.6762294881990094</v>
      </c>
    </row>
    <row r="322" spans="1:17" x14ac:dyDescent="0.35">
      <c r="A322" t="s">
        <v>344</v>
      </c>
      <c r="B322" t="s">
        <v>264</v>
      </c>
      <c r="C322" t="s">
        <v>19</v>
      </c>
      <c r="D322" t="s">
        <v>20</v>
      </c>
      <c r="E322" t="s">
        <v>26</v>
      </c>
      <c r="F322" t="s">
        <v>27</v>
      </c>
      <c r="G322">
        <v>34.950053788409299</v>
      </c>
      <c r="H322">
        <v>3</v>
      </c>
      <c r="I322">
        <v>10.4850161365228</v>
      </c>
      <c r="J322">
        <v>764.15728862918002</v>
      </c>
      <c r="K322" s="1">
        <v>44024</v>
      </c>
      <c r="L322" s="2">
        <v>0.29652777777777772</v>
      </c>
      <c r="M322" t="s">
        <v>31</v>
      </c>
      <c r="N322">
        <v>753.67227249265795</v>
      </c>
      <c r="O322">
        <v>98.627898170632903</v>
      </c>
      <c r="P322">
        <v>10.4850161365228</v>
      </c>
      <c r="Q322">
        <v>8.7600259398398705</v>
      </c>
    </row>
    <row r="323" spans="1:17" x14ac:dyDescent="0.35">
      <c r="A323" t="s">
        <v>345</v>
      </c>
      <c r="B323" t="s">
        <v>264</v>
      </c>
      <c r="C323" t="s">
        <v>19</v>
      </c>
      <c r="D323" t="s">
        <v>25</v>
      </c>
      <c r="E323" t="s">
        <v>21</v>
      </c>
      <c r="F323" t="s">
        <v>50</v>
      </c>
      <c r="G323">
        <v>133.47654409536599</v>
      </c>
      <c r="H323">
        <v>2</v>
      </c>
      <c r="I323">
        <v>26.695308819073201</v>
      </c>
      <c r="J323">
        <v>234.70301307743699</v>
      </c>
      <c r="K323" s="1">
        <v>43964</v>
      </c>
      <c r="L323" s="2">
        <v>0.70277777777777772</v>
      </c>
      <c r="M323" t="s">
        <v>31</v>
      </c>
      <c r="N323">
        <v>208.00770425836399</v>
      </c>
      <c r="O323">
        <v>88.625919851201303</v>
      </c>
      <c r="P323">
        <v>26.695308819073201</v>
      </c>
      <c r="Q323">
        <v>7.3412819072069304</v>
      </c>
    </row>
    <row r="324" spans="1:17" x14ac:dyDescent="0.35">
      <c r="A324" t="s">
        <v>134</v>
      </c>
      <c r="B324" t="s">
        <v>264</v>
      </c>
      <c r="C324" t="s">
        <v>19</v>
      </c>
      <c r="D324" t="s">
        <v>25</v>
      </c>
      <c r="E324" t="s">
        <v>26</v>
      </c>
      <c r="F324" t="s">
        <v>22</v>
      </c>
      <c r="G324">
        <v>195.237126698352</v>
      </c>
      <c r="H324">
        <v>6</v>
      </c>
      <c r="I324">
        <v>117.14227601901101</v>
      </c>
      <c r="J324">
        <v>847.53315160947295</v>
      </c>
      <c r="K324" s="1">
        <v>43996</v>
      </c>
      <c r="L324" s="2">
        <v>0.11250000000000004</v>
      </c>
      <c r="M324" t="s">
        <v>31</v>
      </c>
      <c r="N324">
        <v>730.39087559046197</v>
      </c>
      <c r="O324">
        <v>86.178443191684295</v>
      </c>
      <c r="P324">
        <v>117.14227601901101</v>
      </c>
      <c r="Q324">
        <v>4.7946323631081498</v>
      </c>
    </row>
    <row r="325" spans="1:17" x14ac:dyDescent="0.35">
      <c r="A325" t="s">
        <v>346</v>
      </c>
      <c r="B325" t="s">
        <v>264</v>
      </c>
      <c r="C325" t="s">
        <v>19</v>
      </c>
      <c r="D325" t="s">
        <v>20</v>
      </c>
      <c r="E325" t="s">
        <v>21</v>
      </c>
      <c r="F325" t="s">
        <v>22</v>
      </c>
      <c r="G325">
        <v>47.968107658257601</v>
      </c>
      <c r="H325">
        <v>10</v>
      </c>
      <c r="I325">
        <v>47.968107658257601</v>
      </c>
      <c r="J325">
        <v>358.24797225386698</v>
      </c>
      <c r="K325" s="1">
        <v>43901</v>
      </c>
      <c r="L325" s="2">
        <v>0.32361111111111107</v>
      </c>
      <c r="M325" t="s">
        <v>28</v>
      </c>
      <c r="N325">
        <v>310.27986459560998</v>
      </c>
      <c r="O325">
        <v>86.610361712175802</v>
      </c>
      <c r="P325">
        <v>47.968107658257601</v>
      </c>
      <c r="Q325">
        <v>6.6226554323104398</v>
      </c>
    </row>
    <row r="326" spans="1:17" x14ac:dyDescent="0.35">
      <c r="A326" t="s">
        <v>347</v>
      </c>
      <c r="B326" t="s">
        <v>264</v>
      </c>
      <c r="C326" t="s">
        <v>19</v>
      </c>
      <c r="D326" t="s">
        <v>20</v>
      </c>
      <c r="E326" t="s">
        <v>26</v>
      </c>
      <c r="F326" t="s">
        <v>50</v>
      </c>
      <c r="G326">
        <v>103.536153308716</v>
      </c>
      <c r="H326">
        <v>2</v>
      </c>
      <c r="I326">
        <v>20.707230661743299</v>
      </c>
      <c r="J326">
        <v>839.653327110752</v>
      </c>
      <c r="K326" s="1">
        <v>44069</v>
      </c>
      <c r="L326" s="2">
        <v>0.33888888888888902</v>
      </c>
      <c r="M326" t="s">
        <v>23</v>
      </c>
      <c r="N326">
        <v>818.946096449008</v>
      </c>
      <c r="O326">
        <v>97.533835692285393</v>
      </c>
      <c r="P326">
        <v>20.707230661743299</v>
      </c>
      <c r="Q326">
        <v>5.4182730886602704</v>
      </c>
    </row>
    <row r="327" spans="1:17" x14ac:dyDescent="0.35">
      <c r="A327" t="s">
        <v>348</v>
      </c>
      <c r="B327" t="s">
        <v>264</v>
      </c>
      <c r="C327" t="s">
        <v>19</v>
      </c>
      <c r="D327" t="s">
        <v>25</v>
      </c>
      <c r="E327" t="s">
        <v>21</v>
      </c>
      <c r="F327" t="s">
        <v>22</v>
      </c>
      <c r="G327">
        <v>22.0041550176134</v>
      </c>
      <c r="H327">
        <v>8</v>
      </c>
      <c r="I327">
        <v>17.603324014090699</v>
      </c>
      <c r="J327">
        <v>394.64361021098102</v>
      </c>
      <c r="K327" s="1">
        <v>43968</v>
      </c>
      <c r="L327" s="2">
        <v>0.6791666666666667</v>
      </c>
      <c r="M327" t="s">
        <v>28</v>
      </c>
      <c r="N327">
        <v>377.04028619689097</v>
      </c>
      <c r="O327">
        <v>95.5394377208642</v>
      </c>
      <c r="P327">
        <v>17.603324014090699</v>
      </c>
      <c r="Q327">
        <v>4.8827721020908701</v>
      </c>
    </row>
    <row r="328" spans="1:17" x14ac:dyDescent="0.35">
      <c r="A328" t="s">
        <v>349</v>
      </c>
      <c r="B328" t="s">
        <v>264</v>
      </c>
      <c r="C328" t="s">
        <v>19</v>
      </c>
      <c r="D328" t="s">
        <v>25</v>
      </c>
      <c r="E328" t="s">
        <v>26</v>
      </c>
      <c r="F328" t="s">
        <v>44</v>
      </c>
      <c r="G328">
        <v>23.0057894524018</v>
      </c>
      <c r="H328">
        <v>8</v>
      </c>
      <c r="I328">
        <v>18.404631561921502</v>
      </c>
      <c r="J328">
        <v>791.93249785360604</v>
      </c>
      <c r="K328" s="1">
        <v>44062</v>
      </c>
      <c r="L328" s="2">
        <v>0.63541666666666652</v>
      </c>
      <c r="M328" t="s">
        <v>23</v>
      </c>
      <c r="N328">
        <v>773.52786629168395</v>
      </c>
      <c r="O328">
        <v>97.675984807820797</v>
      </c>
      <c r="P328">
        <v>18.404631561921502</v>
      </c>
      <c r="Q328">
        <v>3.4802820384479198</v>
      </c>
    </row>
    <row r="329" spans="1:17" x14ac:dyDescent="0.35">
      <c r="A329" t="s">
        <v>350</v>
      </c>
      <c r="B329" t="s">
        <v>264</v>
      </c>
      <c r="C329" t="s">
        <v>19</v>
      </c>
      <c r="D329" t="s">
        <v>20</v>
      </c>
      <c r="E329" t="s">
        <v>21</v>
      </c>
      <c r="F329" t="s">
        <v>22</v>
      </c>
      <c r="G329">
        <v>181.57377628680399</v>
      </c>
      <c r="H329">
        <v>8</v>
      </c>
      <c r="I329">
        <v>145.25902102944301</v>
      </c>
      <c r="J329">
        <v>419.03289333179498</v>
      </c>
      <c r="K329" s="1">
        <v>43912</v>
      </c>
      <c r="L329" s="2">
        <v>0.36944444444444446</v>
      </c>
      <c r="M329" t="s">
        <v>31</v>
      </c>
      <c r="N329">
        <v>273.77387230235098</v>
      </c>
      <c r="O329">
        <v>65.3346972657762</v>
      </c>
      <c r="P329">
        <v>145.25902102944301</v>
      </c>
      <c r="Q329">
        <v>4.0527562567719597</v>
      </c>
    </row>
    <row r="330" spans="1:17" x14ac:dyDescent="0.35">
      <c r="A330" t="s">
        <v>351</v>
      </c>
      <c r="B330" t="s">
        <v>264</v>
      </c>
      <c r="C330" t="s">
        <v>19</v>
      </c>
      <c r="D330" t="s">
        <v>20</v>
      </c>
      <c r="E330" t="s">
        <v>26</v>
      </c>
      <c r="F330" t="s">
        <v>27</v>
      </c>
      <c r="G330">
        <v>93.797523392936597</v>
      </c>
      <c r="H330">
        <v>1</v>
      </c>
      <c r="I330">
        <v>9.3797523392936597</v>
      </c>
      <c r="J330">
        <v>818.75058160842502</v>
      </c>
      <c r="K330" s="1">
        <v>44171</v>
      </c>
      <c r="L330" s="2">
        <v>0.14583333333333326</v>
      </c>
      <c r="M330" t="s">
        <v>28</v>
      </c>
      <c r="N330">
        <v>809.37082926913195</v>
      </c>
      <c r="O330">
        <v>98.854382207476704</v>
      </c>
      <c r="P330">
        <v>9.3797523392936402</v>
      </c>
      <c r="Q330">
        <v>3.3588146362136899</v>
      </c>
    </row>
    <row r="331" spans="1:17" x14ac:dyDescent="0.35">
      <c r="A331" t="s">
        <v>352</v>
      </c>
      <c r="B331" t="s">
        <v>264</v>
      </c>
      <c r="C331" t="s">
        <v>19</v>
      </c>
      <c r="D331" t="s">
        <v>20</v>
      </c>
      <c r="E331" t="s">
        <v>21</v>
      </c>
      <c r="F331" t="s">
        <v>30</v>
      </c>
      <c r="G331">
        <v>25.755860780583902</v>
      </c>
      <c r="H331">
        <v>2</v>
      </c>
      <c r="I331">
        <v>5.1511721561167896</v>
      </c>
      <c r="J331">
        <v>740.68998240590997</v>
      </c>
      <c r="K331" s="1">
        <v>43924</v>
      </c>
      <c r="L331" s="2">
        <v>0.64861111111111125</v>
      </c>
      <c r="M331" t="s">
        <v>31</v>
      </c>
      <c r="N331">
        <v>735.53881024979296</v>
      </c>
      <c r="O331">
        <v>99.304544103676804</v>
      </c>
      <c r="P331">
        <v>5.1511721561167798</v>
      </c>
      <c r="Q331">
        <v>5.8017360367963002</v>
      </c>
    </row>
    <row r="332" spans="1:17" x14ac:dyDescent="0.35">
      <c r="A332" t="s">
        <v>353</v>
      </c>
      <c r="B332" t="s">
        <v>264</v>
      </c>
      <c r="C332" t="s">
        <v>19</v>
      </c>
      <c r="D332" t="s">
        <v>20</v>
      </c>
      <c r="E332" t="s">
        <v>26</v>
      </c>
      <c r="F332" t="s">
        <v>30</v>
      </c>
      <c r="G332">
        <v>79.218278690350104</v>
      </c>
      <c r="H332">
        <v>3</v>
      </c>
      <c r="I332">
        <v>23.765483607105001</v>
      </c>
      <c r="J332">
        <v>711.82527238422597</v>
      </c>
      <c r="K332" s="1">
        <v>43898</v>
      </c>
      <c r="L332" s="2">
        <v>0.57986111111111116</v>
      </c>
      <c r="M332" t="s">
        <v>28</v>
      </c>
      <c r="N332">
        <v>688.05978877712096</v>
      </c>
      <c r="O332">
        <v>96.661331856411394</v>
      </c>
      <c r="P332">
        <v>23.765483607105001</v>
      </c>
      <c r="Q332">
        <v>9.1189301453911895</v>
      </c>
    </row>
    <row r="333" spans="1:17" x14ac:dyDescent="0.35">
      <c r="A333" t="s">
        <v>354</v>
      </c>
      <c r="B333" t="s">
        <v>264</v>
      </c>
      <c r="C333" t="s">
        <v>19</v>
      </c>
      <c r="D333" t="s">
        <v>20</v>
      </c>
      <c r="E333" t="s">
        <v>21</v>
      </c>
      <c r="F333" t="s">
        <v>30</v>
      </c>
      <c r="G333">
        <v>59.765510597054401</v>
      </c>
      <c r="H333">
        <v>8</v>
      </c>
      <c r="I333">
        <v>47.812408477643501</v>
      </c>
      <c r="J333">
        <v>481.354023534688</v>
      </c>
      <c r="K333" s="1">
        <v>44021</v>
      </c>
      <c r="L333" s="2">
        <v>0.58958333333333335</v>
      </c>
      <c r="M333" t="s">
        <v>28</v>
      </c>
      <c r="N333">
        <v>433.54161505704502</v>
      </c>
      <c r="O333">
        <v>90.067101106469096</v>
      </c>
      <c r="P333">
        <v>47.812408477643501</v>
      </c>
      <c r="Q333">
        <v>5.9935657728510199</v>
      </c>
    </row>
    <row r="334" spans="1:17" x14ac:dyDescent="0.35">
      <c r="A334" t="s">
        <v>355</v>
      </c>
      <c r="B334" t="s">
        <v>264</v>
      </c>
      <c r="C334" t="s">
        <v>19</v>
      </c>
      <c r="D334" t="s">
        <v>25</v>
      </c>
      <c r="E334" t="s">
        <v>21</v>
      </c>
      <c r="F334" t="s">
        <v>30</v>
      </c>
      <c r="G334">
        <v>128.21163717166201</v>
      </c>
      <c r="H334">
        <v>6</v>
      </c>
      <c r="I334">
        <v>76.926982302997502</v>
      </c>
      <c r="J334">
        <v>495.70522695818801</v>
      </c>
      <c r="K334" s="1">
        <v>44151</v>
      </c>
      <c r="L334" s="2">
        <v>0.92777777777777781</v>
      </c>
      <c r="M334" t="s">
        <v>28</v>
      </c>
      <c r="N334">
        <v>418.77824465519001</v>
      </c>
      <c r="O334">
        <v>84.481304993484301</v>
      </c>
      <c r="P334">
        <v>76.926982302997402</v>
      </c>
      <c r="Q334">
        <v>5.5179345224824798</v>
      </c>
    </row>
    <row r="335" spans="1:17" x14ac:dyDescent="0.35">
      <c r="A335" t="s">
        <v>356</v>
      </c>
      <c r="B335" t="s">
        <v>264</v>
      </c>
      <c r="C335" t="s">
        <v>19</v>
      </c>
      <c r="D335" t="s">
        <v>20</v>
      </c>
      <c r="E335" t="s">
        <v>26</v>
      </c>
      <c r="F335" t="s">
        <v>22</v>
      </c>
      <c r="G335">
        <v>47.044142404487999</v>
      </c>
      <c r="H335">
        <v>2</v>
      </c>
      <c r="I335">
        <v>9.4088284808976095</v>
      </c>
      <c r="J335">
        <v>716.39489818491302</v>
      </c>
      <c r="K335" s="1">
        <v>43987</v>
      </c>
      <c r="L335" s="2">
        <v>9.7222222222222321E-2</v>
      </c>
      <c r="M335" t="s">
        <v>23</v>
      </c>
      <c r="N335">
        <v>706.98606970401602</v>
      </c>
      <c r="O335">
        <v>98.686642171135404</v>
      </c>
      <c r="P335">
        <v>9.4088284808975597</v>
      </c>
      <c r="Q335">
        <v>4.1082459974257999</v>
      </c>
    </row>
    <row r="336" spans="1:17" x14ac:dyDescent="0.35">
      <c r="A336" t="s">
        <v>357</v>
      </c>
      <c r="B336" t="s">
        <v>264</v>
      </c>
      <c r="C336" t="s">
        <v>19</v>
      </c>
      <c r="D336" t="s">
        <v>25</v>
      </c>
      <c r="E336" t="s">
        <v>21</v>
      </c>
      <c r="F336" t="s">
        <v>27</v>
      </c>
      <c r="G336">
        <v>24.080411666477001</v>
      </c>
      <c r="H336">
        <v>7</v>
      </c>
      <c r="I336">
        <v>16.856288166533901</v>
      </c>
      <c r="J336">
        <v>910.88026726196995</v>
      </c>
      <c r="K336" s="1">
        <v>44006</v>
      </c>
      <c r="L336" s="2">
        <v>0.79652777777777772</v>
      </c>
      <c r="M336" t="s">
        <v>31</v>
      </c>
      <c r="N336">
        <v>894.02397909543595</v>
      </c>
      <c r="O336">
        <v>98.149450726690702</v>
      </c>
      <c r="P336">
        <v>16.856288166534</v>
      </c>
      <c r="Q336">
        <v>5.7923048640915997</v>
      </c>
    </row>
    <row r="337" spans="1:17" x14ac:dyDescent="0.35">
      <c r="A337" t="s">
        <v>358</v>
      </c>
      <c r="B337" t="s">
        <v>264</v>
      </c>
      <c r="C337" t="s">
        <v>19</v>
      </c>
      <c r="D337" t="s">
        <v>25</v>
      </c>
      <c r="E337" t="s">
        <v>21</v>
      </c>
      <c r="F337" t="s">
        <v>27</v>
      </c>
      <c r="G337">
        <v>71.509985567076797</v>
      </c>
      <c r="H337">
        <v>3</v>
      </c>
      <c r="I337">
        <v>21.452995670122998</v>
      </c>
      <c r="J337">
        <v>259.95590327791598</v>
      </c>
      <c r="K337" s="1">
        <v>44146</v>
      </c>
      <c r="L337" s="2">
        <v>0.55624999999999991</v>
      </c>
      <c r="M337" t="s">
        <v>31</v>
      </c>
      <c r="N337">
        <v>238.50290760779299</v>
      </c>
      <c r="O337">
        <v>91.747448163472598</v>
      </c>
      <c r="P337">
        <v>21.452995670122998</v>
      </c>
      <c r="Q337">
        <v>6.8386633637880498</v>
      </c>
    </row>
    <row r="338" spans="1:17" x14ac:dyDescent="0.35">
      <c r="A338" t="s">
        <v>359</v>
      </c>
      <c r="B338" t="s">
        <v>264</v>
      </c>
      <c r="C338" t="s">
        <v>19</v>
      </c>
      <c r="D338" t="s">
        <v>25</v>
      </c>
      <c r="E338" t="s">
        <v>26</v>
      </c>
      <c r="F338" t="s">
        <v>30</v>
      </c>
      <c r="G338">
        <v>70.630180567697806</v>
      </c>
      <c r="H338">
        <v>7</v>
      </c>
      <c r="I338">
        <v>49.441126397388501</v>
      </c>
      <c r="J338">
        <v>338.540442384046</v>
      </c>
      <c r="K338" s="1">
        <v>43866</v>
      </c>
      <c r="L338" s="2">
        <v>0.63680555555555562</v>
      </c>
      <c r="M338" t="s">
        <v>23</v>
      </c>
      <c r="N338">
        <v>289.09931598665798</v>
      </c>
      <c r="O338">
        <v>85.395799081132594</v>
      </c>
      <c r="P338">
        <v>49.441126397388501</v>
      </c>
      <c r="Q338">
        <v>4.6474183512435596</v>
      </c>
    </row>
    <row r="339" spans="1:17" x14ac:dyDescent="0.35">
      <c r="A339" t="s">
        <v>360</v>
      </c>
      <c r="B339" t="s">
        <v>264</v>
      </c>
      <c r="C339" t="s">
        <v>19</v>
      </c>
      <c r="D339" t="s">
        <v>25</v>
      </c>
      <c r="E339" t="s">
        <v>26</v>
      </c>
      <c r="F339" t="s">
        <v>27</v>
      </c>
      <c r="G339">
        <v>156.36997152122001</v>
      </c>
      <c r="H339">
        <v>4</v>
      </c>
      <c r="I339">
        <v>62.547988608488097</v>
      </c>
      <c r="J339">
        <v>652.04862302151002</v>
      </c>
      <c r="K339" s="1">
        <v>44092</v>
      </c>
      <c r="L339" s="2">
        <v>0.46736111111111112</v>
      </c>
      <c r="M339" t="s">
        <v>28</v>
      </c>
      <c r="N339">
        <v>589.50063441302098</v>
      </c>
      <c r="O339">
        <v>90.407465578464198</v>
      </c>
      <c r="P339">
        <v>62.547988608488097</v>
      </c>
      <c r="Q339">
        <v>8.6370739469244899</v>
      </c>
    </row>
    <row r="340" spans="1:17" x14ac:dyDescent="0.35">
      <c r="A340" t="s">
        <v>361</v>
      </c>
      <c r="B340" t="s">
        <v>264</v>
      </c>
      <c r="C340" t="s">
        <v>19</v>
      </c>
      <c r="D340" t="s">
        <v>20</v>
      </c>
      <c r="E340" t="s">
        <v>26</v>
      </c>
      <c r="F340" t="s">
        <v>30</v>
      </c>
      <c r="G340">
        <v>68.462150023279904</v>
      </c>
      <c r="H340">
        <v>10</v>
      </c>
      <c r="I340">
        <v>68.462150023279904</v>
      </c>
      <c r="J340">
        <v>361.86042324848199</v>
      </c>
      <c r="K340" s="1">
        <v>44183</v>
      </c>
      <c r="L340" s="2">
        <v>0.37708333333333321</v>
      </c>
      <c r="M340" t="s">
        <v>23</v>
      </c>
      <c r="N340">
        <v>293.39827322520199</v>
      </c>
      <c r="O340">
        <v>81.080509051339803</v>
      </c>
      <c r="P340">
        <v>68.462150023280003</v>
      </c>
      <c r="Q340">
        <v>3.32205626887054</v>
      </c>
    </row>
    <row r="341" spans="1:17" x14ac:dyDescent="0.35">
      <c r="A341" t="s">
        <v>362</v>
      </c>
      <c r="B341" t="s">
        <v>264</v>
      </c>
      <c r="C341" t="s">
        <v>19</v>
      </c>
      <c r="D341" t="s">
        <v>25</v>
      </c>
      <c r="E341" t="s">
        <v>21</v>
      </c>
      <c r="F341" t="s">
        <v>44</v>
      </c>
      <c r="G341">
        <v>188.34403681539001</v>
      </c>
      <c r="H341">
        <v>5</v>
      </c>
      <c r="I341">
        <v>94.172018407695205</v>
      </c>
      <c r="J341">
        <v>571.42535737598496</v>
      </c>
      <c r="K341" s="1">
        <v>43909</v>
      </c>
      <c r="L341" s="2">
        <v>0.52638888888888902</v>
      </c>
      <c r="M341" t="s">
        <v>31</v>
      </c>
      <c r="N341">
        <v>477.25333896829</v>
      </c>
      <c r="O341">
        <v>83.519804084274796</v>
      </c>
      <c r="P341">
        <v>94.172018407695305</v>
      </c>
      <c r="Q341">
        <v>5.1365612417688498</v>
      </c>
    </row>
    <row r="342" spans="1:17" x14ac:dyDescent="0.35">
      <c r="A342" t="s">
        <v>363</v>
      </c>
      <c r="B342" t="s">
        <v>264</v>
      </c>
      <c r="C342" t="s">
        <v>19</v>
      </c>
      <c r="D342" t="s">
        <v>20</v>
      </c>
      <c r="E342" t="s">
        <v>26</v>
      </c>
      <c r="F342" t="s">
        <v>50</v>
      </c>
      <c r="G342">
        <v>134.99115292732199</v>
      </c>
      <c r="H342">
        <v>7</v>
      </c>
      <c r="I342">
        <v>94.493807049125607</v>
      </c>
      <c r="J342">
        <v>950.55572914601203</v>
      </c>
      <c r="K342" s="1">
        <v>43924</v>
      </c>
      <c r="L342" s="2">
        <v>5.0694444444444375E-2</v>
      </c>
      <c r="M342" t="s">
        <v>28</v>
      </c>
      <c r="N342">
        <v>856.06192209688697</v>
      </c>
      <c r="O342">
        <v>90.059098677568301</v>
      </c>
      <c r="P342">
        <v>94.493807049125607</v>
      </c>
      <c r="Q342">
        <v>6.81800394970998</v>
      </c>
    </row>
    <row r="343" spans="1:17" x14ac:dyDescent="0.35">
      <c r="A343" t="s">
        <v>364</v>
      </c>
      <c r="B343" t="s">
        <v>264</v>
      </c>
      <c r="C343" t="s">
        <v>19</v>
      </c>
      <c r="D343" t="s">
        <v>25</v>
      </c>
      <c r="E343" t="s">
        <v>26</v>
      </c>
      <c r="F343" t="s">
        <v>44</v>
      </c>
      <c r="G343">
        <v>134.28716766535999</v>
      </c>
      <c r="H343">
        <v>10</v>
      </c>
      <c r="I343">
        <v>134.28716766535999</v>
      </c>
      <c r="J343">
        <v>388.20050933285597</v>
      </c>
      <c r="K343" s="1">
        <v>44181</v>
      </c>
      <c r="L343" s="2">
        <v>0.85763888888888884</v>
      </c>
      <c r="M343" t="s">
        <v>23</v>
      </c>
      <c r="N343">
        <v>253.91334166749601</v>
      </c>
      <c r="O343">
        <v>65.407781690925603</v>
      </c>
      <c r="P343">
        <v>134.28716766535999</v>
      </c>
      <c r="Q343">
        <v>6.12560647783907</v>
      </c>
    </row>
    <row r="344" spans="1:17" x14ac:dyDescent="0.35">
      <c r="A344" t="s">
        <v>365</v>
      </c>
      <c r="B344" t="s">
        <v>264</v>
      </c>
      <c r="C344" t="s">
        <v>19</v>
      </c>
      <c r="D344" t="s">
        <v>25</v>
      </c>
      <c r="E344" t="s">
        <v>21</v>
      </c>
      <c r="F344" t="s">
        <v>22</v>
      </c>
      <c r="G344">
        <v>101.72964508603501</v>
      </c>
      <c r="H344">
        <v>3</v>
      </c>
      <c r="I344">
        <v>30.518893525810501</v>
      </c>
      <c r="J344">
        <v>681.49203932392095</v>
      </c>
      <c r="K344" s="1">
        <v>44104</v>
      </c>
      <c r="L344" s="2">
        <v>0.73194444444444429</v>
      </c>
      <c r="M344" t="s">
        <v>28</v>
      </c>
      <c r="N344">
        <v>650.97314579810995</v>
      </c>
      <c r="O344">
        <v>95.521753481363106</v>
      </c>
      <c r="P344">
        <v>30.518893525810501</v>
      </c>
      <c r="Q344">
        <v>9.4712819949123404</v>
      </c>
    </row>
    <row r="345" spans="1:17" x14ac:dyDescent="0.35">
      <c r="A345" t="s">
        <v>366</v>
      </c>
      <c r="B345" t="s">
        <v>264</v>
      </c>
      <c r="C345" t="s">
        <v>19</v>
      </c>
      <c r="D345" t="s">
        <v>20</v>
      </c>
      <c r="E345" t="s">
        <v>26</v>
      </c>
      <c r="F345" t="s">
        <v>50</v>
      </c>
      <c r="G345">
        <v>105.935644355251</v>
      </c>
      <c r="H345">
        <v>8</v>
      </c>
      <c r="I345">
        <v>84.748515484201107</v>
      </c>
      <c r="J345">
        <v>270.64656068643302</v>
      </c>
      <c r="K345" s="1">
        <v>43993</v>
      </c>
      <c r="L345" s="2">
        <v>0.97013888888888888</v>
      </c>
      <c r="M345" t="s">
        <v>28</v>
      </c>
      <c r="N345">
        <v>185.898045202232</v>
      </c>
      <c r="O345">
        <v>68.686646056297207</v>
      </c>
      <c r="P345">
        <v>84.748515484201107</v>
      </c>
      <c r="Q345">
        <v>5.9882865102103704</v>
      </c>
    </row>
    <row r="346" spans="1:17" x14ac:dyDescent="0.35">
      <c r="A346" t="s">
        <v>367</v>
      </c>
      <c r="B346" t="s">
        <v>264</v>
      </c>
      <c r="C346" t="s">
        <v>19</v>
      </c>
      <c r="D346" t="s">
        <v>20</v>
      </c>
      <c r="E346" t="s">
        <v>21</v>
      </c>
      <c r="F346" t="s">
        <v>44</v>
      </c>
      <c r="G346">
        <v>49.847955142742499</v>
      </c>
      <c r="H346">
        <v>2</v>
      </c>
      <c r="I346">
        <v>9.9695910285484999</v>
      </c>
      <c r="J346">
        <v>122.943597432958</v>
      </c>
      <c r="K346" s="1">
        <v>43936</v>
      </c>
      <c r="L346" s="2">
        <v>0.51041666666666652</v>
      </c>
      <c r="M346" t="s">
        <v>28</v>
      </c>
      <c r="N346">
        <v>112.974006404409</v>
      </c>
      <c r="O346">
        <v>91.890922962470597</v>
      </c>
      <c r="P346">
        <v>9.9695910285484999</v>
      </c>
      <c r="Q346">
        <v>4.9355757616918696</v>
      </c>
    </row>
    <row r="347" spans="1:17" x14ac:dyDescent="0.35">
      <c r="A347" t="s">
        <v>368</v>
      </c>
      <c r="B347" t="s">
        <v>264</v>
      </c>
      <c r="C347" t="s">
        <v>19</v>
      </c>
      <c r="D347" t="s">
        <v>20</v>
      </c>
      <c r="E347" t="s">
        <v>26</v>
      </c>
      <c r="F347" t="s">
        <v>44</v>
      </c>
      <c r="G347">
        <v>108.58155656821199</v>
      </c>
      <c r="H347">
        <v>8</v>
      </c>
      <c r="I347">
        <v>86.865245254569999</v>
      </c>
      <c r="J347">
        <v>737.91203455020502</v>
      </c>
      <c r="K347" s="1">
        <v>44115</v>
      </c>
      <c r="L347" s="2">
        <v>0.35138888888888875</v>
      </c>
      <c r="M347" t="s">
        <v>28</v>
      </c>
      <c r="N347">
        <v>651.04678929563499</v>
      </c>
      <c r="O347">
        <v>88.228238436642499</v>
      </c>
      <c r="P347">
        <v>86.865245254569999</v>
      </c>
      <c r="Q347">
        <v>9.6976965968122997</v>
      </c>
    </row>
    <row r="348" spans="1:17" x14ac:dyDescent="0.35">
      <c r="A348" t="s">
        <v>369</v>
      </c>
      <c r="B348" t="s">
        <v>264</v>
      </c>
      <c r="C348" t="s">
        <v>19</v>
      </c>
      <c r="D348" t="s">
        <v>20</v>
      </c>
      <c r="E348" t="s">
        <v>26</v>
      </c>
      <c r="F348" t="s">
        <v>50</v>
      </c>
      <c r="G348">
        <v>31.569628156989701</v>
      </c>
      <c r="H348">
        <v>1</v>
      </c>
      <c r="I348">
        <v>3.1569628156989702</v>
      </c>
      <c r="J348">
        <v>98.158212735320404</v>
      </c>
      <c r="K348" s="1">
        <v>43834</v>
      </c>
      <c r="L348" s="2">
        <v>0.69722222222222219</v>
      </c>
      <c r="M348" t="s">
        <v>23</v>
      </c>
      <c r="N348">
        <v>95.001249919621401</v>
      </c>
      <c r="O348">
        <v>96.783801652734198</v>
      </c>
      <c r="P348">
        <v>3.1569628156989702</v>
      </c>
      <c r="Q348">
        <v>8.5803385911496797</v>
      </c>
    </row>
    <row r="349" spans="1:17" x14ac:dyDescent="0.35">
      <c r="A349" t="s">
        <v>369</v>
      </c>
      <c r="B349" t="s">
        <v>264</v>
      </c>
      <c r="C349" t="s">
        <v>19</v>
      </c>
      <c r="D349" t="s">
        <v>25</v>
      </c>
      <c r="E349" t="s">
        <v>26</v>
      </c>
      <c r="F349" t="s">
        <v>30</v>
      </c>
      <c r="G349">
        <v>70.019396790803299</v>
      </c>
      <c r="H349">
        <v>4</v>
      </c>
      <c r="I349">
        <v>28.007758716321302</v>
      </c>
      <c r="J349">
        <v>104.39974669607901</v>
      </c>
      <c r="K349" s="1">
        <v>43929</v>
      </c>
      <c r="L349" s="2">
        <v>0.17361111111111116</v>
      </c>
      <c r="M349" t="s">
        <v>28</v>
      </c>
      <c r="N349">
        <v>76.391987979757999</v>
      </c>
      <c r="O349">
        <v>73.172579816830904</v>
      </c>
      <c r="P349">
        <v>28.007758716321302</v>
      </c>
      <c r="Q349">
        <v>5.9992875571978503</v>
      </c>
    </row>
    <row r="350" spans="1:17" x14ac:dyDescent="0.35">
      <c r="A350" t="s">
        <v>370</v>
      </c>
      <c r="B350" t="s">
        <v>264</v>
      </c>
      <c r="C350" t="s">
        <v>19</v>
      </c>
      <c r="D350" t="s">
        <v>20</v>
      </c>
      <c r="E350" t="s">
        <v>21</v>
      </c>
      <c r="F350" t="s">
        <v>22</v>
      </c>
      <c r="G350">
        <v>55.223815105805997</v>
      </c>
      <c r="H350">
        <v>6</v>
      </c>
      <c r="I350">
        <v>33.1342890634836</v>
      </c>
      <c r="J350">
        <v>728.96109854693395</v>
      </c>
      <c r="K350" s="1">
        <v>43837</v>
      </c>
      <c r="L350" s="2">
        <v>0.41180555555555554</v>
      </c>
      <c r="M350" t="s">
        <v>23</v>
      </c>
      <c r="N350">
        <v>695.82680948345001</v>
      </c>
      <c r="O350">
        <v>95.454587476679905</v>
      </c>
      <c r="P350">
        <v>33.1342890634836</v>
      </c>
      <c r="Q350">
        <v>4.4657074583311003</v>
      </c>
    </row>
    <row r="351" spans="1:17" x14ac:dyDescent="0.35">
      <c r="A351" t="s">
        <v>371</v>
      </c>
      <c r="B351" t="s">
        <v>264</v>
      </c>
      <c r="C351" t="s">
        <v>372</v>
      </c>
      <c r="D351" t="s">
        <v>25</v>
      </c>
      <c r="E351" t="s">
        <v>26</v>
      </c>
      <c r="F351" t="s">
        <v>44</v>
      </c>
      <c r="G351">
        <v>144.25833087611099</v>
      </c>
      <c r="H351">
        <v>2</v>
      </c>
      <c r="I351">
        <v>28.851666175222199</v>
      </c>
      <c r="J351">
        <v>505.42399075507598</v>
      </c>
      <c r="K351" s="1">
        <v>43974</v>
      </c>
      <c r="L351" s="2">
        <v>0.80208333333333348</v>
      </c>
      <c r="M351" t="s">
        <v>31</v>
      </c>
      <c r="N351">
        <v>476.57232457985401</v>
      </c>
      <c r="O351">
        <v>94.291591475086193</v>
      </c>
      <c r="P351">
        <v>28.851666175222199</v>
      </c>
      <c r="Q351">
        <v>9.8118530014288208</v>
      </c>
    </row>
    <row r="352" spans="1:17" x14ac:dyDescent="0.35">
      <c r="A352" t="s">
        <v>373</v>
      </c>
      <c r="B352" t="s">
        <v>264</v>
      </c>
      <c r="C352" t="s">
        <v>372</v>
      </c>
      <c r="D352" t="s">
        <v>20</v>
      </c>
      <c r="E352" t="s">
        <v>26</v>
      </c>
      <c r="F352" t="s">
        <v>44</v>
      </c>
      <c r="G352">
        <v>44.143429647960801</v>
      </c>
      <c r="H352">
        <v>8</v>
      </c>
      <c r="I352">
        <v>35.314743718368597</v>
      </c>
      <c r="J352">
        <v>583.62057032653502</v>
      </c>
      <c r="K352" s="1">
        <v>43917</v>
      </c>
      <c r="L352" s="2">
        <v>0.91041666666666665</v>
      </c>
      <c r="M352" t="s">
        <v>28</v>
      </c>
      <c r="N352">
        <v>548.30582660816697</v>
      </c>
      <c r="O352">
        <v>93.949023472800107</v>
      </c>
      <c r="P352">
        <v>35.314743718368597</v>
      </c>
      <c r="Q352">
        <v>3.2511909496492502</v>
      </c>
    </row>
    <row r="353" spans="1:17" x14ac:dyDescent="0.35">
      <c r="A353" t="s">
        <v>374</v>
      </c>
      <c r="B353" t="s">
        <v>264</v>
      </c>
      <c r="C353" t="s">
        <v>372</v>
      </c>
      <c r="D353" t="s">
        <v>20</v>
      </c>
      <c r="E353" t="s">
        <v>21</v>
      </c>
      <c r="F353" t="s">
        <v>30</v>
      </c>
      <c r="G353">
        <v>183.66677897940599</v>
      </c>
      <c r="H353">
        <v>10</v>
      </c>
      <c r="I353">
        <v>183.66677897940599</v>
      </c>
      <c r="J353">
        <v>561.77356602108603</v>
      </c>
      <c r="K353" s="1">
        <v>44130</v>
      </c>
      <c r="L353" s="2">
        <v>0.44166666666666665</v>
      </c>
      <c r="M353" t="s">
        <v>31</v>
      </c>
      <c r="N353">
        <v>378.10678704167901</v>
      </c>
      <c r="O353">
        <v>67.305905779747405</v>
      </c>
      <c r="P353">
        <v>183.66677897940599</v>
      </c>
      <c r="Q353">
        <v>3.9507645482894902</v>
      </c>
    </row>
    <row r="354" spans="1:17" x14ac:dyDescent="0.35">
      <c r="A354" t="s">
        <v>375</v>
      </c>
      <c r="B354" t="s">
        <v>264</v>
      </c>
      <c r="C354" t="s">
        <v>372</v>
      </c>
      <c r="D354" t="s">
        <v>20</v>
      </c>
      <c r="E354" t="s">
        <v>21</v>
      </c>
      <c r="F354" t="s">
        <v>22</v>
      </c>
      <c r="G354">
        <v>66.6164071229786</v>
      </c>
      <c r="H354">
        <v>1</v>
      </c>
      <c r="I354">
        <v>6.66164071229786</v>
      </c>
      <c r="J354">
        <v>123.03632426103199</v>
      </c>
      <c r="K354" s="1">
        <v>44130</v>
      </c>
      <c r="L354" s="2">
        <v>0.37013888888888902</v>
      </c>
      <c r="M354" t="s">
        <v>31</v>
      </c>
      <c r="N354">
        <v>116.374683548734</v>
      </c>
      <c r="O354">
        <v>94.585630908344896</v>
      </c>
      <c r="P354">
        <v>6.66164071229786</v>
      </c>
      <c r="Q354">
        <v>8.2129798939738592</v>
      </c>
    </row>
    <row r="355" spans="1:17" x14ac:dyDescent="0.35">
      <c r="A355" t="s">
        <v>376</v>
      </c>
      <c r="B355" t="s">
        <v>264</v>
      </c>
      <c r="C355" t="s">
        <v>372</v>
      </c>
      <c r="D355" t="s">
        <v>20</v>
      </c>
      <c r="E355" t="s">
        <v>21</v>
      </c>
      <c r="F355" t="s">
        <v>27</v>
      </c>
      <c r="G355">
        <v>139.633683275831</v>
      </c>
      <c r="H355">
        <v>1</v>
      </c>
      <c r="I355">
        <v>13.963368327583099</v>
      </c>
      <c r="J355">
        <v>820.65556193109001</v>
      </c>
      <c r="K355" s="1">
        <v>43840</v>
      </c>
      <c r="L355" s="2">
        <v>0.22569444444444442</v>
      </c>
      <c r="M355" t="s">
        <v>23</v>
      </c>
      <c r="N355">
        <v>806.69219360350701</v>
      </c>
      <c r="O355">
        <v>98.298510486576603</v>
      </c>
      <c r="P355">
        <v>13.963368327583099</v>
      </c>
      <c r="Q355">
        <v>8.7708814411008102</v>
      </c>
    </row>
    <row r="356" spans="1:17" x14ac:dyDescent="0.35">
      <c r="A356" t="s">
        <v>377</v>
      </c>
      <c r="B356" t="s">
        <v>264</v>
      </c>
      <c r="C356" t="s">
        <v>372</v>
      </c>
      <c r="D356" t="s">
        <v>20</v>
      </c>
      <c r="E356" t="s">
        <v>26</v>
      </c>
      <c r="F356" t="s">
        <v>30</v>
      </c>
      <c r="G356">
        <v>11.132560249880401</v>
      </c>
      <c r="H356">
        <v>3</v>
      </c>
      <c r="I356">
        <v>3.3397680749641299</v>
      </c>
      <c r="J356">
        <v>371.34583066091398</v>
      </c>
      <c r="K356" s="1">
        <v>43979</v>
      </c>
      <c r="L356" s="2">
        <v>0.42152777777777772</v>
      </c>
      <c r="M356" t="s">
        <v>23</v>
      </c>
      <c r="N356">
        <v>368.00606258595002</v>
      </c>
      <c r="O356">
        <v>99.100631325516602</v>
      </c>
      <c r="P356">
        <v>3.3397680749641201</v>
      </c>
      <c r="Q356">
        <v>5.0899367422767696</v>
      </c>
    </row>
    <row r="357" spans="1:17" x14ac:dyDescent="0.35">
      <c r="A357" t="s">
        <v>378</v>
      </c>
      <c r="B357" t="s">
        <v>264</v>
      </c>
      <c r="C357" t="s">
        <v>372</v>
      </c>
      <c r="D357" t="s">
        <v>25</v>
      </c>
      <c r="E357" t="s">
        <v>26</v>
      </c>
      <c r="F357" t="s">
        <v>27</v>
      </c>
      <c r="G357">
        <v>108.40713072148699</v>
      </c>
      <c r="H357">
        <v>2</v>
      </c>
      <c r="I357">
        <v>21.6814261442975</v>
      </c>
      <c r="J357">
        <v>374.89413880242199</v>
      </c>
      <c r="K357" s="1">
        <v>44150</v>
      </c>
      <c r="L357" s="2">
        <v>0.72986111111111107</v>
      </c>
      <c r="M357" t="s">
        <v>23</v>
      </c>
      <c r="N357">
        <v>353.21271265812499</v>
      </c>
      <c r="O357">
        <v>94.216653742958499</v>
      </c>
      <c r="P357">
        <v>21.6814261442975</v>
      </c>
      <c r="Q357">
        <v>5.7412145100993497</v>
      </c>
    </row>
    <row r="358" spans="1:17" x14ac:dyDescent="0.35">
      <c r="A358" t="s">
        <v>379</v>
      </c>
      <c r="B358" t="s">
        <v>264</v>
      </c>
      <c r="C358" t="s">
        <v>372</v>
      </c>
      <c r="D358" t="s">
        <v>20</v>
      </c>
      <c r="E358" t="s">
        <v>21</v>
      </c>
      <c r="F358" t="s">
        <v>44</v>
      </c>
      <c r="G358">
        <v>116.82314434285701</v>
      </c>
      <c r="H358">
        <v>6</v>
      </c>
      <c r="I358">
        <v>70.093886605714602</v>
      </c>
      <c r="J358">
        <v>697.334970453609</v>
      </c>
      <c r="K358" s="1">
        <v>43932</v>
      </c>
      <c r="L358" s="2">
        <v>6.9444444444444198E-3</v>
      </c>
      <c r="M358" t="s">
        <v>31</v>
      </c>
      <c r="N358">
        <v>627.24108384789395</v>
      </c>
      <c r="O358">
        <v>89.948319018029494</v>
      </c>
      <c r="P358">
        <v>70.093886605714701</v>
      </c>
      <c r="Q358">
        <v>4.2292808053963196</v>
      </c>
    </row>
    <row r="359" spans="1:17" x14ac:dyDescent="0.35">
      <c r="A359" t="s">
        <v>380</v>
      </c>
      <c r="B359" t="s">
        <v>264</v>
      </c>
      <c r="C359" t="s">
        <v>372</v>
      </c>
      <c r="D359" t="s">
        <v>25</v>
      </c>
      <c r="E359" t="s">
        <v>26</v>
      </c>
      <c r="F359" t="s">
        <v>44</v>
      </c>
      <c r="G359">
        <v>128.708512667637</v>
      </c>
      <c r="H359">
        <v>9</v>
      </c>
      <c r="I359">
        <v>115.837661400873</v>
      </c>
      <c r="J359">
        <v>136.737085222123</v>
      </c>
      <c r="K359" s="1">
        <v>43978</v>
      </c>
      <c r="L359" s="2">
        <v>0.4291666666666667</v>
      </c>
      <c r="M359" t="s">
        <v>31</v>
      </c>
      <c r="N359">
        <v>20.89942382125</v>
      </c>
      <c r="O359">
        <v>15.28438593473</v>
      </c>
      <c r="P359">
        <v>115.837661400873</v>
      </c>
      <c r="Q359">
        <v>4.95436503605778</v>
      </c>
    </row>
    <row r="360" spans="1:17" x14ac:dyDescent="0.35">
      <c r="A360" t="s">
        <v>381</v>
      </c>
      <c r="B360" t="s">
        <v>264</v>
      </c>
      <c r="C360" t="s">
        <v>372</v>
      </c>
      <c r="D360" t="s">
        <v>20</v>
      </c>
      <c r="E360" t="s">
        <v>21</v>
      </c>
      <c r="F360" t="s">
        <v>30</v>
      </c>
      <c r="G360">
        <v>150.462563682835</v>
      </c>
      <c r="H360">
        <v>6</v>
      </c>
      <c r="I360">
        <v>90.277538209701305</v>
      </c>
      <c r="J360">
        <v>65.562406118725207</v>
      </c>
      <c r="K360" s="1">
        <v>43873</v>
      </c>
      <c r="L360" s="2">
        <v>0.50555555555555554</v>
      </c>
      <c r="M360" t="s">
        <v>31</v>
      </c>
      <c r="N360">
        <v>-24.715132090975999</v>
      </c>
      <c r="O360">
        <v>-37.697109600004701</v>
      </c>
      <c r="P360">
        <v>90.277538209701305</v>
      </c>
      <c r="Q360">
        <v>4.2927288500880296</v>
      </c>
    </row>
    <row r="361" spans="1:17" x14ac:dyDescent="0.35">
      <c r="A361" t="s">
        <v>382</v>
      </c>
      <c r="B361" t="s">
        <v>264</v>
      </c>
      <c r="C361" t="s">
        <v>372</v>
      </c>
      <c r="D361" t="s">
        <v>20</v>
      </c>
      <c r="E361" t="s">
        <v>26</v>
      </c>
      <c r="F361" t="s">
        <v>30</v>
      </c>
      <c r="G361">
        <v>139.10610763227001</v>
      </c>
      <c r="H361">
        <v>1</v>
      </c>
      <c r="I361">
        <v>13.910610763227</v>
      </c>
      <c r="J361">
        <v>230.07673936949999</v>
      </c>
      <c r="K361" s="1">
        <v>43871</v>
      </c>
      <c r="L361" s="2">
        <v>0.86250000000000004</v>
      </c>
      <c r="M361" t="s">
        <v>28</v>
      </c>
      <c r="N361">
        <v>216.16612860627299</v>
      </c>
      <c r="O361">
        <v>93.953925633096304</v>
      </c>
      <c r="P361">
        <v>13.910610763227</v>
      </c>
      <c r="Q361">
        <v>9.7714537041289802</v>
      </c>
    </row>
    <row r="362" spans="1:17" x14ac:dyDescent="0.35">
      <c r="A362" t="s">
        <v>383</v>
      </c>
      <c r="B362" t="s">
        <v>264</v>
      </c>
      <c r="C362" t="s">
        <v>372</v>
      </c>
      <c r="D362" t="s">
        <v>20</v>
      </c>
      <c r="E362" t="s">
        <v>21</v>
      </c>
      <c r="F362" t="s">
        <v>22</v>
      </c>
      <c r="G362">
        <v>182.85671308433101</v>
      </c>
      <c r="H362">
        <v>1</v>
      </c>
      <c r="I362">
        <v>18.285671308433098</v>
      </c>
      <c r="J362">
        <v>531.23640871992097</v>
      </c>
      <c r="K362" s="1">
        <v>44159</v>
      </c>
      <c r="L362" s="2">
        <v>0.22777777777777786</v>
      </c>
      <c r="M362" t="s">
        <v>28</v>
      </c>
      <c r="N362">
        <v>512.95073741148803</v>
      </c>
      <c r="O362">
        <v>96.557903221939398</v>
      </c>
      <c r="P362">
        <v>18.285671308433098</v>
      </c>
      <c r="Q362">
        <v>5.19835215709168</v>
      </c>
    </row>
    <row r="363" spans="1:17" x14ac:dyDescent="0.35">
      <c r="A363" t="s">
        <v>384</v>
      </c>
      <c r="B363" t="s">
        <v>264</v>
      </c>
      <c r="C363" t="s">
        <v>372</v>
      </c>
      <c r="D363" t="s">
        <v>20</v>
      </c>
      <c r="E363" t="s">
        <v>26</v>
      </c>
      <c r="F363" t="s">
        <v>22</v>
      </c>
      <c r="G363">
        <v>7.6204520761860097</v>
      </c>
      <c r="H363">
        <v>1</v>
      </c>
      <c r="I363">
        <v>0.76204520761860095</v>
      </c>
      <c r="J363">
        <v>880.51401063566004</v>
      </c>
      <c r="K363" s="1">
        <v>43943</v>
      </c>
      <c r="L363" s="2">
        <v>0.4145833333333333</v>
      </c>
      <c r="M363" t="s">
        <v>31</v>
      </c>
      <c r="N363">
        <v>879.75196542804201</v>
      </c>
      <c r="O363">
        <v>99.913454505162406</v>
      </c>
      <c r="P363">
        <v>0.76204520761859795</v>
      </c>
      <c r="Q363">
        <v>3.2234181173763199</v>
      </c>
    </row>
    <row r="364" spans="1:17" x14ac:dyDescent="0.35">
      <c r="A364" t="s">
        <v>385</v>
      </c>
      <c r="B364" t="s">
        <v>264</v>
      </c>
      <c r="C364" t="s">
        <v>372</v>
      </c>
      <c r="D364" t="s">
        <v>20</v>
      </c>
      <c r="E364" t="s">
        <v>26</v>
      </c>
      <c r="F364" t="s">
        <v>30</v>
      </c>
      <c r="G364">
        <v>56.865442210874697</v>
      </c>
      <c r="H364">
        <v>10</v>
      </c>
      <c r="I364">
        <v>56.865442210874697</v>
      </c>
      <c r="J364">
        <v>849.08435985706706</v>
      </c>
      <c r="K364" s="1">
        <v>44024</v>
      </c>
      <c r="L364" s="2">
        <v>0.54513888888888884</v>
      </c>
      <c r="M364" t="s">
        <v>31</v>
      </c>
      <c r="N364">
        <v>792.21891764619204</v>
      </c>
      <c r="O364">
        <v>93.302733521031101</v>
      </c>
      <c r="P364">
        <v>56.865442210874697</v>
      </c>
      <c r="Q364">
        <v>7.0681893338388999</v>
      </c>
    </row>
    <row r="365" spans="1:17" x14ac:dyDescent="0.35">
      <c r="A365" t="s">
        <v>386</v>
      </c>
      <c r="B365" t="s">
        <v>264</v>
      </c>
      <c r="C365" t="s">
        <v>372</v>
      </c>
      <c r="D365" t="s">
        <v>25</v>
      </c>
      <c r="E365" t="s">
        <v>26</v>
      </c>
      <c r="F365" t="s">
        <v>44</v>
      </c>
      <c r="G365">
        <v>168.50168236929301</v>
      </c>
      <c r="H365">
        <v>3</v>
      </c>
      <c r="I365">
        <v>50.550504710787997</v>
      </c>
      <c r="J365">
        <v>281.48018700405299</v>
      </c>
      <c r="K365" s="1">
        <v>44119</v>
      </c>
      <c r="L365" s="2">
        <v>0.48472222222222228</v>
      </c>
      <c r="M365" t="s">
        <v>28</v>
      </c>
      <c r="N365">
        <v>230.92968229326499</v>
      </c>
      <c r="O365">
        <v>82.041185474251506</v>
      </c>
      <c r="P365">
        <v>50.550504710787997</v>
      </c>
      <c r="Q365">
        <v>6.4999783210964601</v>
      </c>
    </row>
    <row r="366" spans="1:17" x14ac:dyDescent="0.35">
      <c r="A366" t="s">
        <v>387</v>
      </c>
      <c r="B366" t="s">
        <v>264</v>
      </c>
      <c r="C366" t="s">
        <v>372</v>
      </c>
      <c r="D366" t="s">
        <v>25</v>
      </c>
      <c r="E366" t="s">
        <v>26</v>
      </c>
      <c r="F366" t="s">
        <v>27</v>
      </c>
      <c r="G366">
        <v>144.55826020431499</v>
      </c>
      <c r="H366">
        <v>4</v>
      </c>
      <c r="I366">
        <v>57.8233040817261</v>
      </c>
      <c r="J366">
        <v>494.35749795780498</v>
      </c>
      <c r="K366" s="1">
        <v>44057</v>
      </c>
      <c r="L366" s="2">
        <v>0.8</v>
      </c>
      <c r="M366" t="s">
        <v>23</v>
      </c>
      <c r="N366">
        <v>436.53419387607897</v>
      </c>
      <c r="O366">
        <v>88.303342354349894</v>
      </c>
      <c r="P366">
        <v>57.8233040817261</v>
      </c>
      <c r="Q366">
        <v>9.5595594936318395</v>
      </c>
    </row>
    <row r="367" spans="1:17" x14ac:dyDescent="0.35">
      <c r="A367" t="s">
        <v>388</v>
      </c>
      <c r="B367" t="s">
        <v>264</v>
      </c>
      <c r="C367" t="s">
        <v>372</v>
      </c>
      <c r="D367" t="s">
        <v>20</v>
      </c>
      <c r="E367" t="s">
        <v>26</v>
      </c>
      <c r="F367" t="s">
        <v>27</v>
      </c>
      <c r="G367">
        <v>106.36528687289599</v>
      </c>
      <c r="H367">
        <v>7</v>
      </c>
      <c r="I367">
        <v>74.455700811027896</v>
      </c>
      <c r="J367">
        <v>720.62571831322305</v>
      </c>
      <c r="K367" s="1">
        <v>43928</v>
      </c>
      <c r="L367" s="2">
        <v>0.22777777777777786</v>
      </c>
      <c r="M367" t="s">
        <v>28</v>
      </c>
      <c r="N367">
        <v>646.17001750219504</v>
      </c>
      <c r="O367">
        <v>89.667909579287894</v>
      </c>
      <c r="P367">
        <v>74.455700811027896</v>
      </c>
      <c r="Q367">
        <v>7.86777579780248</v>
      </c>
    </row>
    <row r="368" spans="1:17" x14ac:dyDescent="0.35">
      <c r="A368" t="s">
        <v>389</v>
      </c>
      <c r="B368" t="s">
        <v>264</v>
      </c>
      <c r="C368" t="s">
        <v>372</v>
      </c>
      <c r="D368" t="s">
        <v>25</v>
      </c>
      <c r="E368" t="s">
        <v>26</v>
      </c>
      <c r="F368" t="s">
        <v>44</v>
      </c>
      <c r="G368">
        <v>110.30221424075199</v>
      </c>
      <c r="H368">
        <v>3</v>
      </c>
      <c r="I368">
        <v>33.090664272225602</v>
      </c>
      <c r="J368">
        <v>898.75840234125201</v>
      </c>
      <c r="K368" s="1">
        <v>43992</v>
      </c>
      <c r="L368" s="2">
        <v>0.40416666666666679</v>
      </c>
      <c r="M368" t="s">
        <v>31</v>
      </c>
      <c r="N368">
        <v>865.66773806902597</v>
      </c>
      <c r="O368">
        <v>96.3181802600092</v>
      </c>
      <c r="P368">
        <v>33.090664272225602</v>
      </c>
      <c r="Q368">
        <v>6.9448129514776404</v>
      </c>
    </row>
    <row r="369" spans="1:17" x14ac:dyDescent="0.35">
      <c r="A369" t="s">
        <v>390</v>
      </c>
      <c r="B369" t="s">
        <v>264</v>
      </c>
      <c r="C369" t="s">
        <v>372</v>
      </c>
      <c r="D369" t="s">
        <v>25</v>
      </c>
      <c r="E369" t="s">
        <v>26</v>
      </c>
      <c r="F369" t="s">
        <v>50</v>
      </c>
      <c r="G369">
        <v>183.37278129950801</v>
      </c>
      <c r="H369">
        <v>7</v>
      </c>
      <c r="I369">
        <v>128.36094690965601</v>
      </c>
      <c r="J369">
        <v>486.02131705647298</v>
      </c>
      <c r="K369" s="1">
        <v>44123</v>
      </c>
      <c r="L369" s="2">
        <v>0.24305555555555558</v>
      </c>
      <c r="M369" t="s">
        <v>31</v>
      </c>
      <c r="N369">
        <v>357.660370146817</v>
      </c>
      <c r="O369">
        <v>73.589440955582305</v>
      </c>
      <c r="P369">
        <v>128.36094690965601</v>
      </c>
      <c r="Q369">
        <v>9.2758175190216292</v>
      </c>
    </row>
    <row r="370" spans="1:17" x14ac:dyDescent="0.35">
      <c r="A370" t="s">
        <v>391</v>
      </c>
      <c r="B370" t="s">
        <v>264</v>
      </c>
      <c r="C370" t="s">
        <v>372</v>
      </c>
      <c r="D370" t="s">
        <v>25</v>
      </c>
      <c r="E370" t="s">
        <v>21</v>
      </c>
      <c r="F370" t="s">
        <v>30</v>
      </c>
      <c r="G370">
        <v>118.186522555979</v>
      </c>
      <c r="H370">
        <v>8</v>
      </c>
      <c r="I370">
        <v>94.549218044783302</v>
      </c>
      <c r="J370">
        <v>625.97686789418299</v>
      </c>
      <c r="K370" s="1">
        <v>44177</v>
      </c>
      <c r="L370" s="2">
        <v>0.99513888888888902</v>
      </c>
      <c r="M370" t="s">
        <v>31</v>
      </c>
      <c r="N370">
        <v>531.42764984940004</v>
      </c>
      <c r="O370">
        <v>84.895732910570302</v>
      </c>
      <c r="P370">
        <v>94.549218044783402</v>
      </c>
      <c r="Q370">
        <v>4.9303478663531504</v>
      </c>
    </row>
    <row r="371" spans="1:17" x14ac:dyDescent="0.35">
      <c r="A371" t="s">
        <v>392</v>
      </c>
      <c r="B371" t="s">
        <v>264</v>
      </c>
      <c r="C371" t="s">
        <v>372</v>
      </c>
      <c r="D371" t="s">
        <v>20</v>
      </c>
      <c r="E371" t="s">
        <v>26</v>
      </c>
      <c r="F371" t="s">
        <v>27</v>
      </c>
      <c r="G371">
        <v>182.12441340794899</v>
      </c>
      <c r="H371">
        <v>8</v>
      </c>
      <c r="I371">
        <v>145.699530726359</v>
      </c>
      <c r="J371">
        <v>906.94885394704897</v>
      </c>
      <c r="K371" s="1">
        <v>44181</v>
      </c>
      <c r="L371" s="2">
        <v>0.98680555555555571</v>
      </c>
      <c r="M371" t="s">
        <v>23</v>
      </c>
      <c r="N371">
        <v>761.24932322068901</v>
      </c>
      <c r="O371">
        <v>83.935198760958301</v>
      </c>
      <c r="P371">
        <v>145.699530726359</v>
      </c>
      <c r="Q371">
        <v>5.9750810759475996</v>
      </c>
    </row>
    <row r="372" spans="1:17" x14ac:dyDescent="0.35">
      <c r="A372" t="s">
        <v>393</v>
      </c>
      <c r="B372" t="s">
        <v>264</v>
      </c>
      <c r="C372" t="s">
        <v>372</v>
      </c>
      <c r="D372" t="s">
        <v>20</v>
      </c>
      <c r="E372" t="s">
        <v>21</v>
      </c>
      <c r="F372" t="s">
        <v>50</v>
      </c>
      <c r="G372">
        <v>33.272583004085398</v>
      </c>
      <c r="H372">
        <v>7</v>
      </c>
      <c r="I372">
        <v>23.2908081028597</v>
      </c>
      <c r="J372">
        <v>263.85585881291598</v>
      </c>
      <c r="K372" s="1">
        <v>44147</v>
      </c>
      <c r="L372" s="2">
        <v>0.97291666666666665</v>
      </c>
      <c r="M372" t="s">
        <v>28</v>
      </c>
      <c r="N372">
        <v>240.565050710056</v>
      </c>
      <c r="O372">
        <v>91.172904703482899</v>
      </c>
      <c r="P372">
        <v>23.2908081028597</v>
      </c>
      <c r="Q372">
        <v>9.5790933680392492</v>
      </c>
    </row>
    <row r="373" spans="1:17" x14ac:dyDescent="0.35">
      <c r="A373" t="s">
        <v>394</v>
      </c>
      <c r="B373" t="s">
        <v>264</v>
      </c>
      <c r="C373" t="s">
        <v>372</v>
      </c>
      <c r="D373" t="s">
        <v>20</v>
      </c>
      <c r="E373" t="s">
        <v>21</v>
      </c>
      <c r="F373" t="s">
        <v>44</v>
      </c>
      <c r="G373">
        <v>65.183081030422997</v>
      </c>
      <c r="H373">
        <v>9</v>
      </c>
      <c r="I373">
        <v>58.664772927380703</v>
      </c>
      <c r="J373">
        <v>69.432705340688301</v>
      </c>
      <c r="K373" s="1">
        <v>44181</v>
      </c>
      <c r="L373" s="2">
        <v>0.68263888888888902</v>
      </c>
      <c r="M373" t="s">
        <v>28</v>
      </c>
      <c r="N373">
        <v>10.7679324133076</v>
      </c>
      <c r="O373">
        <v>15.508444270566899</v>
      </c>
      <c r="P373">
        <v>58.664772927380703</v>
      </c>
      <c r="Q373">
        <v>8.1939792481593194</v>
      </c>
    </row>
    <row r="374" spans="1:17" x14ac:dyDescent="0.35">
      <c r="A374" t="s">
        <v>395</v>
      </c>
      <c r="B374" t="s">
        <v>264</v>
      </c>
      <c r="C374" t="s">
        <v>372</v>
      </c>
      <c r="D374" t="s">
        <v>25</v>
      </c>
      <c r="E374" t="s">
        <v>26</v>
      </c>
      <c r="F374" t="s">
        <v>27</v>
      </c>
      <c r="G374">
        <v>141.239231834962</v>
      </c>
      <c r="H374">
        <v>4</v>
      </c>
      <c r="I374">
        <v>56.495692733984797</v>
      </c>
      <c r="J374">
        <v>333.65557724665501</v>
      </c>
      <c r="K374" s="1">
        <v>43907</v>
      </c>
      <c r="L374" s="2">
        <v>0.38263888888888875</v>
      </c>
      <c r="M374" t="s">
        <v>28</v>
      </c>
      <c r="N374">
        <v>277.159884512671</v>
      </c>
      <c r="O374">
        <v>83.067661209145498</v>
      </c>
      <c r="P374">
        <v>56.495692733984797</v>
      </c>
      <c r="Q374">
        <v>7.0807580183832997</v>
      </c>
    </row>
    <row r="375" spans="1:17" x14ac:dyDescent="0.35">
      <c r="A375" t="s">
        <v>396</v>
      </c>
      <c r="B375" t="s">
        <v>264</v>
      </c>
      <c r="C375" t="s">
        <v>372</v>
      </c>
      <c r="D375" t="s">
        <v>25</v>
      </c>
      <c r="E375" t="s">
        <v>21</v>
      </c>
      <c r="F375" t="s">
        <v>30</v>
      </c>
      <c r="G375">
        <v>73.749872751478094</v>
      </c>
      <c r="H375">
        <v>1</v>
      </c>
      <c r="I375">
        <v>7.3749872751478103</v>
      </c>
      <c r="J375">
        <v>259.20284534605298</v>
      </c>
      <c r="K375" s="1">
        <v>44019</v>
      </c>
      <c r="L375" s="2">
        <v>0.26041666666666674</v>
      </c>
      <c r="M375" t="s">
        <v>28</v>
      </c>
      <c r="N375">
        <v>251.82785807090499</v>
      </c>
      <c r="O375">
        <v>97.154742932971303</v>
      </c>
      <c r="P375">
        <v>7.3749872751478103</v>
      </c>
      <c r="Q375">
        <v>6.8170560991276998</v>
      </c>
    </row>
    <row r="376" spans="1:17" x14ac:dyDescent="0.35">
      <c r="A376" t="s">
        <v>397</v>
      </c>
      <c r="B376" t="s">
        <v>264</v>
      </c>
      <c r="C376" t="s">
        <v>372</v>
      </c>
      <c r="D376" t="s">
        <v>25</v>
      </c>
      <c r="E376" t="s">
        <v>21</v>
      </c>
      <c r="F376" t="s">
        <v>22</v>
      </c>
      <c r="G376">
        <v>150.61855687441499</v>
      </c>
      <c r="H376">
        <v>5</v>
      </c>
      <c r="I376">
        <v>75.309278437207595</v>
      </c>
      <c r="J376">
        <v>508.92971620200098</v>
      </c>
      <c r="K376" s="1">
        <v>44044</v>
      </c>
      <c r="L376" s="2">
        <v>0.40138888888888902</v>
      </c>
      <c r="M376" t="s">
        <v>31</v>
      </c>
      <c r="N376">
        <v>433.620437764793</v>
      </c>
      <c r="O376">
        <v>85.202420680163897</v>
      </c>
      <c r="P376">
        <v>75.309278437207595</v>
      </c>
      <c r="Q376">
        <v>5.4552561389160301</v>
      </c>
    </row>
    <row r="377" spans="1:17" x14ac:dyDescent="0.35">
      <c r="A377" t="s">
        <v>398</v>
      </c>
      <c r="B377" t="s">
        <v>264</v>
      </c>
      <c r="C377" t="s">
        <v>372</v>
      </c>
      <c r="D377" t="s">
        <v>20</v>
      </c>
      <c r="E377" t="s">
        <v>21</v>
      </c>
      <c r="F377" t="s">
        <v>30</v>
      </c>
      <c r="G377">
        <v>172.22743359561801</v>
      </c>
      <c r="H377">
        <v>9</v>
      </c>
      <c r="I377">
        <v>155.00469023605601</v>
      </c>
      <c r="J377">
        <v>460.85091537695502</v>
      </c>
      <c r="K377" s="1">
        <v>44002</v>
      </c>
      <c r="L377" s="2">
        <v>0.45277777777777772</v>
      </c>
      <c r="M377" t="s">
        <v>28</v>
      </c>
      <c r="N377">
        <v>305.84622514089801</v>
      </c>
      <c r="O377">
        <v>66.3655457623926</v>
      </c>
      <c r="P377">
        <v>155.00469023605601</v>
      </c>
      <c r="Q377">
        <v>5.6445085029019602</v>
      </c>
    </row>
    <row r="378" spans="1:17" x14ac:dyDescent="0.35">
      <c r="A378" t="s">
        <v>399</v>
      </c>
      <c r="B378" t="s">
        <v>264</v>
      </c>
      <c r="C378" t="s">
        <v>372</v>
      </c>
      <c r="D378" t="s">
        <v>20</v>
      </c>
      <c r="E378" t="s">
        <v>26</v>
      </c>
      <c r="F378" t="s">
        <v>30</v>
      </c>
      <c r="G378">
        <v>188.656582307337</v>
      </c>
      <c r="H378">
        <v>6</v>
      </c>
      <c r="I378">
        <v>113.193949384402</v>
      </c>
      <c r="J378">
        <v>962.24151641739104</v>
      </c>
      <c r="K378" s="1">
        <v>43994</v>
      </c>
      <c r="L378" s="2">
        <v>0.85624999999999996</v>
      </c>
      <c r="M378" t="s">
        <v>31</v>
      </c>
      <c r="N378">
        <v>849.04756703298904</v>
      </c>
      <c r="O378">
        <v>88.236430516338004</v>
      </c>
      <c r="P378">
        <v>113.193949384402</v>
      </c>
      <c r="Q378">
        <v>9.1988925336015299</v>
      </c>
    </row>
    <row r="379" spans="1:17" x14ac:dyDescent="0.35">
      <c r="A379" t="s">
        <v>400</v>
      </c>
      <c r="B379" t="s">
        <v>264</v>
      </c>
      <c r="C379" t="s">
        <v>372</v>
      </c>
      <c r="D379" t="s">
        <v>25</v>
      </c>
      <c r="E379" t="s">
        <v>26</v>
      </c>
      <c r="F379" t="s">
        <v>30</v>
      </c>
      <c r="G379">
        <v>15.483741379320501</v>
      </c>
      <c r="H379">
        <v>2</v>
      </c>
      <c r="I379">
        <v>3.0967482758641101</v>
      </c>
      <c r="J379">
        <v>986.32636019896597</v>
      </c>
      <c r="K379" s="1">
        <v>44121</v>
      </c>
      <c r="L379" s="2">
        <v>0.48819444444444438</v>
      </c>
      <c r="M379" t="s">
        <v>28</v>
      </c>
      <c r="N379">
        <v>983.22961192310197</v>
      </c>
      <c r="O379">
        <v>99.686032088279603</v>
      </c>
      <c r="P379">
        <v>3.0967482758641101</v>
      </c>
      <c r="Q379">
        <v>7.4894989527050404</v>
      </c>
    </row>
    <row r="380" spans="1:17" x14ac:dyDescent="0.35">
      <c r="A380" t="s">
        <v>401</v>
      </c>
      <c r="B380" t="s">
        <v>264</v>
      </c>
      <c r="C380" t="s">
        <v>372</v>
      </c>
      <c r="D380" t="s">
        <v>25</v>
      </c>
      <c r="E380" t="s">
        <v>21</v>
      </c>
      <c r="F380" t="s">
        <v>50</v>
      </c>
      <c r="G380">
        <v>83.313447016731004</v>
      </c>
      <c r="H380">
        <v>3</v>
      </c>
      <c r="I380">
        <v>24.994034105019299</v>
      </c>
      <c r="J380">
        <v>913.96812742173904</v>
      </c>
      <c r="K380" s="1">
        <v>44017</v>
      </c>
      <c r="L380" s="2">
        <v>8.4027777777777812E-2</v>
      </c>
      <c r="M380" t="s">
        <v>31</v>
      </c>
      <c r="N380">
        <v>888.97409331671997</v>
      </c>
      <c r="O380">
        <v>97.265327602229803</v>
      </c>
      <c r="P380">
        <v>24.9940341050192</v>
      </c>
      <c r="Q380">
        <v>8.9154157693227294</v>
      </c>
    </row>
    <row r="381" spans="1:17" x14ac:dyDescent="0.35">
      <c r="A381" t="s">
        <v>288</v>
      </c>
      <c r="B381" t="s">
        <v>264</v>
      </c>
      <c r="C381" t="s">
        <v>372</v>
      </c>
      <c r="D381" t="s">
        <v>20</v>
      </c>
      <c r="E381" t="s">
        <v>26</v>
      </c>
      <c r="F381" t="s">
        <v>27</v>
      </c>
      <c r="G381">
        <v>177.16260210575501</v>
      </c>
      <c r="H381">
        <v>9</v>
      </c>
      <c r="I381">
        <v>159.44634189517899</v>
      </c>
      <c r="J381">
        <v>875.07221742651996</v>
      </c>
      <c r="K381" s="1">
        <v>43882</v>
      </c>
      <c r="L381" s="2">
        <v>0.8833333333333333</v>
      </c>
      <c r="M381" t="s">
        <v>31</v>
      </c>
      <c r="N381">
        <v>715.62587553134097</v>
      </c>
      <c r="O381">
        <v>81.779064776608706</v>
      </c>
      <c r="P381">
        <v>159.44634189517899</v>
      </c>
      <c r="Q381">
        <v>9.2276879940788401</v>
      </c>
    </row>
    <row r="382" spans="1:17" x14ac:dyDescent="0.35">
      <c r="A382" t="s">
        <v>402</v>
      </c>
      <c r="B382" t="s">
        <v>264</v>
      </c>
      <c r="C382" t="s">
        <v>372</v>
      </c>
      <c r="D382" t="s">
        <v>25</v>
      </c>
      <c r="E382" t="s">
        <v>26</v>
      </c>
      <c r="F382" t="s">
        <v>44</v>
      </c>
      <c r="G382">
        <v>91.649113585532206</v>
      </c>
      <c r="H382">
        <v>7</v>
      </c>
      <c r="I382">
        <v>64.154379509872598</v>
      </c>
      <c r="J382">
        <v>465.98494185936102</v>
      </c>
      <c r="K382" s="1">
        <v>43896</v>
      </c>
      <c r="L382" s="2">
        <v>0.48888888888888893</v>
      </c>
      <c r="M382" t="s">
        <v>28</v>
      </c>
      <c r="N382">
        <v>401.83056234948901</v>
      </c>
      <c r="O382">
        <v>86.232520893510895</v>
      </c>
      <c r="P382">
        <v>64.154379509872598</v>
      </c>
      <c r="Q382">
        <v>7.0357093333748697</v>
      </c>
    </row>
    <row r="383" spans="1:17" x14ac:dyDescent="0.35">
      <c r="A383" t="s">
        <v>403</v>
      </c>
      <c r="B383" t="s">
        <v>264</v>
      </c>
      <c r="C383" t="s">
        <v>372</v>
      </c>
      <c r="D383" t="s">
        <v>25</v>
      </c>
      <c r="E383" t="s">
        <v>21</v>
      </c>
      <c r="F383" t="s">
        <v>44</v>
      </c>
      <c r="G383">
        <v>100.84377611585801</v>
      </c>
      <c r="H383">
        <v>5</v>
      </c>
      <c r="I383">
        <v>50.421888057929102</v>
      </c>
      <c r="J383">
        <v>961.25069658824202</v>
      </c>
      <c r="K383" s="1">
        <v>43904</v>
      </c>
      <c r="L383" s="2">
        <v>0.90625</v>
      </c>
      <c r="M383" t="s">
        <v>28</v>
      </c>
      <c r="N383">
        <v>910.82880853031304</v>
      </c>
      <c r="O383">
        <v>94.754553808190593</v>
      </c>
      <c r="P383">
        <v>50.421888057929202</v>
      </c>
      <c r="Q383">
        <v>7.0560346057130401</v>
      </c>
    </row>
    <row r="384" spans="1:17" x14ac:dyDescent="0.35">
      <c r="A384" t="s">
        <v>404</v>
      </c>
      <c r="B384" t="s">
        <v>264</v>
      </c>
      <c r="C384" t="s">
        <v>372</v>
      </c>
      <c r="D384" t="s">
        <v>20</v>
      </c>
      <c r="E384" t="s">
        <v>26</v>
      </c>
      <c r="F384" t="s">
        <v>22</v>
      </c>
      <c r="G384">
        <v>44.052312305621001</v>
      </c>
      <c r="H384">
        <v>9</v>
      </c>
      <c r="I384">
        <v>39.6470810750589</v>
      </c>
      <c r="J384">
        <v>477.58113896292298</v>
      </c>
      <c r="K384" s="1">
        <v>43987</v>
      </c>
      <c r="L384" s="2">
        <v>0.88541666666666652</v>
      </c>
      <c r="M384" t="s">
        <v>28</v>
      </c>
      <c r="N384">
        <v>437.93405788786401</v>
      </c>
      <c r="O384">
        <v>91.698357024493603</v>
      </c>
      <c r="P384">
        <v>39.6470810750589</v>
      </c>
      <c r="Q384">
        <v>6.37158090149617</v>
      </c>
    </row>
    <row r="385" spans="1:17" x14ac:dyDescent="0.35">
      <c r="A385" t="s">
        <v>405</v>
      </c>
      <c r="B385" t="s">
        <v>264</v>
      </c>
      <c r="C385" t="s">
        <v>372</v>
      </c>
      <c r="D385" t="s">
        <v>25</v>
      </c>
      <c r="E385" t="s">
        <v>26</v>
      </c>
      <c r="F385" t="s">
        <v>50</v>
      </c>
      <c r="G385">
        <v>196.21652098839499</v>
      </c>
      <c r="H385">
        <v>4</v>
      </c>
      <c r="I385">
        <v>78.486608395358004</v>
      </c>
      <c r="J385">
        <v>289.70498271907701</v>
      </c>
      <c r="K385" s="1">
        <v>44189</v>
      </c>
      <c r="L385" s="2">
        <v>0.85694444444444429</v>
      </c>
      <c r="M385" t="s">
        <v>23</v>
      </c>
      <c r="N385">
        <v>211.21837432371899</v>
      </c>
      <c r="O385">
        <v>72.908091652857294</v>
      </c>
      <c r="P385">
        <v>78.486608395358004</v>
      </c>
      <c r="Q385">
        <v>5.0877464902318597</v>
      </c>
    </row>
    <row r="386" spans="1:17" x14ac:dyDescent="0.35">
      <c r="A386" t="s">
        <v>406</v>
      </c>
      <c r="B386" t="s">
        <v>264</v>
      </c>
      <c r="C386" t="s">
        <v>372</v>
      </c>
      <c r="D386" t="s">
        <v>25</v>
      </c>
      <c r="E386" t="s">
        <v>21</v>
      </c>
      <c r="F386" t="s">
        <v>44</v>
      </c>
      <c r="G386">
        <v>77.913245280245306</v>
      </c>
      <c r="H386">
        <v>10</v>
      </c>
      <c r="I386">
        <v>77.913245280245306</v>
      </c>
      <c r="J386">
        <v>553.60486460744596</v>
      </c>
      <c r="K386" s="1">
        <v>44174</v>
      </c>
      <c r="L386" s="2">
        <v>0.22013888888888888</v>
      </c>
      <c r="M386" t="s">
        <v>28</v>
      </c>
      <c r="N386">
        <v>475.69161932720101</v>
      </c>
      <c r="O386">
        <v>85.926199305439098</v>
      </c>
      <c r="P386">
        <v>77.913245280245206</v>
      </c>
      <c r="Q386">
        <v>5.3721116442434003</v>
      </c>
    </row>
    <row r="387" spans="1:17" x14ac:dyDescent="0.35">
      <c r="A387" t="s">
        <v>407</v>
      </c>
      <c r="B387" t="s">
        <v>264</v>
      </c>
      <c r="C387" t="s">
        <v>372</v>
      </c>
      <c r="D387" t="s">
        <v>25</v>
      </c>
      <c r="E387" t="s">
        <v>21</v>
      </c>
      <c r="F387" t="s">
        <v>22</v>
      </c>
      <c r="G387">
        <v>122.42550509198099</v>
      </c>
      <c r="H387">
        <v>6</v>
      </c>
      <c r="I387">
        <v>73.455303055188907</v>
      </c>
      <c r="J387">
        <v>446.42194439618203</v>
      </c>
      <c r="K387" s="1">
        <v>44043</v>
      </c>
      <c r="L387" s="2">
        <v>0.89583333333333348</v>
      </c>
      <c r="M387" t="s">
        <v>28</v>
      </c>
      <c r="N387">
        <v>372.96664134099302</v>
      </c>
      <c r="O387">
        <v>83.545767859923899</v>
      </c>
      <c r="P387">
        <v>73.455303055188907</v>
      </c>
      <c r="Q387">
        <v>6.5673939722295396</v>
      </c>
    </row>
    <row r="388" spans="1:17" x14ac:dyDescent="0.35">
      <c r="A388" t="s">
        <v>408</v>
      </c>
      <c r="B388" t="s">
        <v>264</v>
      </c>
      <c r="C388" t="s">
        <v>372</v>
      </c>
      <c r="D388" t="s">
        <v>25</v>
      </c>
      <c r="E388" t="s">
        <v>26</v>
      </c>
      <c r="F388" t="s">
        <v>50</v>
      </c>
      <c r="G388">
        <v>194.96677453867099</v>
      </c>
      <c r="H388">
        <v>4</v>
      </c>
      <c r="I388">
        <v>77.986709815468501</v>
      </c>
      <c r="J388">
        <v>188.84691679679801</v>
      </c>
      <c r="K388" s="1">
        <v>44053</v>
      </c>
      <c r="L388" s="2">
        <v>0.36527777777777781</v>
      </c>
      <c r="M388" t="s">
        <v>31</v>
      </c>
      <c r="N388">
        <v>110.86020698132999</v>
      </c>
      <c r="O388">
        <v>58.703742090010799</v>
      </c>
      <c r="P388">
        <v>77.986709815468501</v>
      </c>
      <c r="Q388">
        <v>7.6890916215672904</v>
      </c>
    </row>
    <row r="389" spans="1:17" x14ac:dyDescent="0.35">
      <c r="A389" t="s">
        <v>201</v>
      </c>
      <c r="B389" t="s">
        <v>264</v>
      </c>
      <c r="C389" t="s">
        <v>372</v>
      </c>
      <c r="D389" t="s">
        <v>20</v>
      </c>
      <c r="E389" t="s">
        <v>21</v>
      </c>
      <c r="F389" t="s">
        <v>50</v>
      </c>
      <c r="G389">
        <v>159.14125285182899</v>
      </c>
      <c r="H389">
        <v>8</v>
      </c>
      <c r="I389">
        <v>127.313002281463</v>
      </c>
      <c r="J389">
        <v>739.05812210484601</v>
      </c>
      <c r="K389" s="1">
        <v>44155</v>
      </c>
      <c r="L389" s="2">
        <v>0.87847222222222232</v>
      </c>
      <c r="M389" t="s">
        <v>28</v>
      </c>
      <c r="N389">
        <v>611.74511982338197</v>
      </c>
      <c r="O389">
        <v>82.7736143513483</v>
      </c>
      <c r="P389">
        <v>127.313002281463</v>
      </c>
      <c r="Q389">
        <v>7.7807018112243096</v>
      </c>
    </row>
    <row r="390" spans="1:17" x14ac:dyDescent="0.35">
      <c r="A390" t="s">
        <v>409</v>
      </c>
      <c r="B390" t="s">
        <v>264</v>
      </c>
      <c r="C390" t="s">
        <v>372</v>
      </c>
      <c r="D390" t="s">
        <v>20</v>
      </c>
      <c r="E390" t="s">
        <v>21</v>
      </c>
      <c r="F390" t="s">
        <v>27</v>
      </c>
      <c r="G390">
        <v>87.005425117276502</v>
      </c>
      <c r="H390">
        <v>5</v>
      </c>
      <c r="I390">
        <v>43.502712558638201</v>
      </c>
      <c r="J390">
        <v>743.12509767182405</v>
      </c>
      <c r="K390" s="1">
        <v>44133</v>
      </c>
      <c r="L390" s="2">
        <v>0.46736111111111112</v>
      </c>
      <c r="M390" t="s">
        <v>28</v>
      </c>
      <c r="N390">
        <v>699.62238511318606</v>
      </c>
      <c r="O390">
        <v>94.145977212325306</v>
      </c>
      <c r="P390">
        <v>43.502712558638201</v>
      </c>
      <c r="Q390">
        <v>3.3192960119006099</v>
      </c>
    </row>
    <row r="391" spans="1:17" x14ac:dyDescent="0.35">
      <c r="A391" t="s">
        <v>410</v>
      </c>
      <c r="B391" t="s">
        <v>264</v>
      </c>
      <c r="C391" t="s">
        <v>372</v>
      </c>
      <c r="D391" t="s">
        <v>25</v>
      </c>
      <c r="E391" t="s">
        <v>21</v>
      </c>
      <c r="F391" t="s">
        <v>27</v>
      </c>
      <c r="G391">
        <v>22.718908090612999</v>
      </c>
      <c r="H391">
        <v>3</v>
      </c>
      <c r="I391">
        <v>6.8156724271839098</v>
      </c>
      <c r="J391">
        <v>650.01511241937101</v>
      </c>
      <c r="K391" s="1">
        <v>43846</v>
      </c>
      <c r="L391" s="2">
        <v>0.31111111111111112</v>
      </c>
      <c r="M391" t="s">
        <v>28</v>
      </c>
      <c r="N391">
        <v>643.19943999218697</v>
      </c>
      <c r="O391">
        <v>98.951459389641599</v>
      </c>
      <c r="P391">
        <v>6.8156724271839204</v>
      </c>
      <c r="Q391">
        <v>7.5490843993836103</v>
      </c>
    </row>
    <row r="392" spans="1:17" x14ac:dyDescent="0.35">
      <c r="A392" t="s">
        <v>411</v>
      </c>
      <c r="B392" t="s">
        <v>264</v>
      </c>
      <c r="C392" t="s">
        <v>372</v>
      </c>
      <c r="D392" t="s">
        <v>25</v>
      </c>
      <c r="E392" t="s">
        <v>26</v>
      </c>
      <c r="F392" t="s">
        <v>30</v>
      </c>
      <c r="G392">
        <v>186.23111951230501</v>
      </c>
      <c r="H392">
        <v>9</v>
      </c>
      <c r="I392">
        <v>167.608007561075</v>
      </c>
      <c r="J392">
        <v>398.43547522463803</v>
      </c>
      <c r="K392" s="1">
        <v>44027</v>
      </c>
      <c r="L392" s="2">
        <v>7.6388888888889728E-3</v>
      </c>
      <c r="M392" t="s">
        <v>28</v>
      </c>
      <c r="N392">
        <v>230.827467663563</v>
      </c>
      <c r="O392">
        <v>57.9334627604186</v>
      </c>
      <c r="P392">
        <v>167.608007561075</v>
      </c>
      <c r="Q392">
        <v>8.02798071984156</v>
      </c>
    </row>
    <row r="393" spans="1:17" x14ac:dyDescent="0.35">
      <c r="A393" t="s">
        <v>412</v>
      </c>
      <c r="B393" t="s">
        <v>264</v>
      </c>
      <c r="C393" t="s">
        <v>372</v>
      </c>
      <c r="D393" t="s">
        <v>25</v>
      </c>
      <c r="E393" t="s">
        <v>26</v>
      </c>
      <c r="F393" t="s">
        <v>22</v>
      </c>
      <c r="G393">
        <v>55.024021970412598</v>
      </c>
      <c r="H393">
        <v>2</v>
      </c>
      <c r="I393">
        <v>11.0048043940825</v>
      </c>
      <c r="J393">
        <v>916.52852049418402</v>
      </c>
      <c r="K393" s="1">
        <v>43920</v>
      </c>
      <c r="L393" s="2">
        <v>6.6666666666666652E-2</v>
      </c>
      <c r="M393" t="s">
        <v>23</v>
      </c>
      <c r="N393">
        <v>905.52371610010198</v>
      </c>
      <c r="O393">
        <v>98.799294932126102</v>
      </c>
      <c r="P393">
        <v>11.004804394082401</v>
      </c>
      <c r="Q393">
        <v>3.1295572187964402</v>
      </c>
    </row>
    <row r="394" spans="1:17" x14ac:dyDescent="0.35">
      <c r="A394" t="s">
        <v>413</v>
      </c>
      <c r="B394" t="s">
        <v>264</v>
      </c>
      <c r="C394" t="s">
        <v>372</v>
      </c>
      <c r="D394" t="s">
        <v>20</v>
      </c>
      <c r="E394" t="s">
        <v>21</v>
      </c>
      <c r="F394" t="s">
        <v>44</v>
      </c>
      <c r="G394">
        <v>35.5715777520792</v>
      </c>
      <c r="H394">
        <v>7</v>
      </c>
      <c r="I394">
        <v>24.9001044264554</v>
      </c>
      <c r="J394">
        <v>496.005118340092</v>
      </c>
      <c r="K394" s="1">
        <v>44127</v>
      </c>
      <c r="L394" s="2">
        <v>5.6944444444444464E-2</v>
      </c>
      <c r="M394" t="s">
        <v>23</v>
      </c>
      <c r="N394">
        <v>471.10501391363698</v>
      </c>
      <c r="O394">
        <v>94.979869459858605</v>
      </c>
      <c r="P394">
        <v>24.9001044264554</v>
      </c>
      <c r="Q394">
        <v>6.0318343806105998</v>
      </c>
    </row>
    <row r="395" spans="1:17" x14ac:dyDescent="0.35">
      <c r="A395" t="s">
        <v>414</v>
      </c>
      <c r="B395" t="s">
        <v>264</v>
      </c>
      <c r="C395" t="s">
        <v>372</v>
      </c>
      <c r="D395" t="s">
        <v>25</v>
      </c>
      <c r="E395" t="s">
        <v>26</v>
      </c>
      <c r="F395" t="s">
        <v>50</v>
      </c>
      <c r="G395">
        <v>99.666883909679697</v>
      </c>
      <c r="H395">
        <v>8</v>
      </c>
      <c r="I395">
        <v>79.733507127743707</v>
      </c>
      <c r="J395">
        <v>937.203970419597</v>
      </c>
      <c r="K395" s="1">
        <v>43854</v>
      </c>
      <c r="L395" s="2">
        <v>2.7777777777777679E-2</v>
      </c>
      <c r="M395" t="s">
        <v>31</v>
      </c>
      <c r="N395">
        <v>857.47046329185298</v>
      </c>
      <c r="O395">
        <v>91.492406173647893</v>
      </c>
      <c r="P395">
        <v>79.733507127743707</v>
      </c>
      <c r="Q395">
        <v>4.6510085910803296</v>
      </c>
    </row>
    <row r="396" spans="1:17" x14ac:dyDescent="0.35">
      <c r="A396" t="s">
        <v>415</v>
      </c>
      <c r="B396" t="s">
        <v>264</v>
      </c>
      <c r="C396" t="s">
        <v>372</v>
      </c>
      <c r="D396" t="s">
        <v>25</v>
      </c>
      <c r="E396" t="s">
        <v>26</v>
      </c>
      <c r="F396" t="s">
        <v>44</v>
      </c>
      <c r="G396">
        <v>129.350031746242</v>
      </c>
      <c r="H396">
        <v>2</v>
      </c>
      <c r="I396">
        <v>25.870006349248399</v>
      </c>
      <c r="J396">
        <v>521.63453666766304</v>
      </c>
      <c r="K396" s="1">
        <v>43925</v>
      </c>
      <c r="L396" s="2">
        <v>0.74583333333333335</v>
      </c>
      <c r="M396" t="s">
        <v>31</v>
      </c>
      <c r="N396">
        <v>495.76453031841498</v>
      </c>
      <c r="O396">
        <v>95.040587896171004</v>
      </c>
      <c r="P396">
        <v>25.870006349248399</v>
      </c>
      <c r="Q396">
        <v>9.1453169743576304</v>
      </c>
    </row>
    <row r="397" spans="1:17" x14ac:dyDescent="0.35">
      <c r="A397" t="s">
        <v>416</v>
      </c>
      <c r="B397" t="s">
        <v>264</v>
      </c>
      <c r="C397" t="s">
        <v>372</v>
      </c>
      <c r="D397" t="s">
        <v>20</v>
      </c>
      <c r="E397" t="s">
        <v>26</v>
      </c>
      <c r="F397" t="s">
        <v>22</v>
      </c>
      <c r="G397">
        <v>108.53878771168399</v>
      </c>
      <c r="H397">
        <v>5</v>
      </c>
      <c r="I397">
        <v>54.269393855842303</v>
      </c>
      <c r="J397">
        <v>242.87914535023799</v>
      </c>
      <c r="K397" s="1">
        <v>44070</v>
      </c>
      <c r="L397" s="2">
        <v>0.35902777777777772</v>
      </c>
      <c r="M397" t="s">
        <v>23</v>
      </c>
      <c r="N397">
        <v>188.60975149439599</v>
      </c>
      <c r="O397">
        <v>77.655803351257504</v>
      </c>
      <c r="P397">
        <v>54.269393855842303</v>
      </c>
      <c r="Q397">
        <v>4.4587768192396098</v>
      </c>
    </row>
    <row r="398" spans="1:17" x14ac:dyDescent="0.35">
      <c r="A398" t="s">
        <v>417</v>
      </c>
      <c r="B398" t="s">
        <v>264</v>
      </c>
      <c r="C398" t="s">
        <v>372</v>
      </c>
      <c r="D398" t="s">
        <v>20</v>
      </c>
      <c r="E398" t="s">
        <v>21</v>
      </c>
      <c r="F398" t="s">
        <v>22</v>
      </c>
      <c r="G398">
        <v>56.171413629514198</v>
      </c>
      <c r="H398">
        <v>2</v>
      </c>
      <c r="I398">
        <v>11.2342827259028</v>
      </c>
      <c r="J398">
        <v>563.45936567386002</v>
      </c>
      <c r="K398" s="1">
        <v>44121</v>
      </c>
      <c r="L398" s="2">
        <v>0.94861111111111107</v>
      </c>
      <c r="M398" t="s">
        <v>31</v>
      </c>
      <c r="N398">
        <v>552.22508294795705</v>
      </c>
      <c r="O398">
        <v>98.006194694719895</v>
      </c>
      <c r="P398">
        <v>11.2342827259028</v>
      </c>
      <c r="Q398">
        <v>4.2225676582585496</v>
      </c>
    </row>
    <row r="399" spans="1:17" x14ac:dyDescent="0.35">
      <c r="A399" t="s">
        <v>180</v>
      </c>
      <c r="B399" t="s">
        <v>264</v>
      </c>
      <c r="C399" t="s">
        <v>372</v>
      </c>
      <c r="D399" t="s">
        <v>20</v>
      </c>
      <c r="E399" t="s">
        <v>26</v>
      </c>
      <c r="F399" t="s">
        <v>44</v>
      </c>
      <c r="G399">
        <v>145.895003940962</v>
      </c>
      <c r="H399">
        <v>6</v>
      </c>
      <c r="I399">
        <v>87.537002364577603</v>
      </c>
      <c r="J399">
        <v>894.27433302946997</v>
      </c>
      <c r="K399" s="1">
        <v>44043</v>
      </c>
      <c r="L399" s="2">
        <v>0.68124999999999991</v>
      </c>
      <c r="M399" t="s">
        <v>23</v>
      </c>
      <c r="N399">
        <v>806.73733066489206</v>
      </c>
      <c r="O399">
        <v>90.211392731351793</v>
      </c>
      <c r="P399">
        <v>87.537002364577603</v>
      </c>
      <c r="Q399">
        <v>5.5356980016698598</v>
      </c>
    </row>
    <row r="400" spans="1:17" x14ac:dyDescent="0.35">
      <c r="A400" t="s">
        <v>418</v>
      </c>
      <c r="B400" t="s">
        <v>264</v>
      </c>
      <c r="C400" t="s">
        <v>372</v>
      </c>
      <c r="D400" t="s">
        <v>20</v>
      </c>
      <c r="E400" t="s">
        <v>21</v>
      </c>
      <c r="F400" t="s">
        <v>30</v>
      </c>
      <c r="G400">
        <v>132.72466342952401</v>
      </c>
      <c r="H400">
        <v>5</v>
      </c>
      <c r="I400">
        <v>66.362331714762306</v>
      </c>
      <c r="J400">
        <v>325.30930055948301</v>
      </c>
      <c r="K400" s="1">
        <v>44159</v>
      </c>
      <c r="L400" s="2">
        <v>0.85347222222222219</v>
      </c>
      <c r="M400" t="s">
        <v>31</v>
      </c>
      <c r="N400">
        <v>258.94696884472</v>
      </c>
      <c r="O400">
        <v>79.600235345061094</v>
      </c>
      <c r="P400">
        <v>66.362331714762306</v>
      </c>
      <c r="Q400">
        <v>9.2738586135693897</v>
      </c>
    </row>
    <row r="401" spans="1:17" x14ac:dyDescent="0.35">
      <c r="A401" t="s">
        <v>419</v>
      </c>
      <c r="B401" t="s">
        <v>264</v>
      </c>
      <c r="C401" t="s">
        <v>372</v>
      </c>
      <c r="D401" t="s">
        <v>20</v>
      </c>
      <c r="E401" t="s">
        <v>26</v>
      </c>
      <c r="F401" t="s">
        <v>44</v>
      </c>
      <c r="G401">
        <v>188.85318953793501</v>
      </c>
      <c r="H401">
        <v>1</v>
      </c>
      <c r="I401">
        <v>18.885318953793501</v>
      </c>
      <c r="J401">
        <v>870.17137292438497</v>
      </c>
      <c r="K401" s="1">
        <v>43968</v>
      </c>
      <c r="L401" s="2">
        <v>0.46666666666666679</v>
      </c>
      <c r="M401" t="s">
        <v>31</v>
      </c>
      <c r="N401">
        <v>851.28605397059096</v>
      </c>
      <c r="O401">
        <v>97.829701189740803</v>
      </c>
      <c r="P401">
        <v>18.885318953793501</v>
      </c>
      <c r="Q401">
        <v>9.23182062444398</v>
      </c>
    </row>
    <row r="402" spans="1:17" x14ac:dyDescent="0.35">
      <c r="A402" t="s">
        <v>420</v>
      </c>
      <c r="B402" t="s">
        <v>264</v>
      </c>
      <c r="C402" t="s">
        <v>372</v>
      </c>
      <c r="D402" t="s">
        <v>20</v>
      </c>
      <c r="E402" t="s">
        <v>26</v>
      </c>
      <c r="F402" t="s">
        <v>27</v>
      </c>
      <c r="G402">
        <v>104.241481625142</v>
      </c>
      <c r="H402">
        <v>2</v>
      </c>
      <c r="I402">
        <v>20.8482963250285</v>
      </c>
      <c r="J402">
        <v>95.728980081218197</v>
      </c>
      <c r="K402" s="1">
        <v>43991</v>
      </c>
      <c r="L402" s="2">
        <v>0.48402777777777772</v>
      </c>
      <c r="M402" t="s">
        <v>28</v>
      </c>
      <c r="N402">
        <v>74.880683756189597</v>
      </c>
      <c r="O402">
        <v>78.221541368830501</v>
      </c>
      <c r="P402">
        <v>20.8482963250285</v>
      </c>
      <c r="Q402">
        <v>6.80105471529476</v>
      </c>
    </row>
    <row r="403" spans="1:17" x14ac:dyDescent="0.35">
      <c r="A403" t="s">
        <v>421</v>
      </c>
      <c r="B403" t="s">
        <v>264</v>
      </c>
      <c r="C403" t="s">
        <v>372</v>
      </c>
      <c r="D403" t="s">
        <v>20</v>
      </c>
      <c r="E403" t="s">
        <v>21</v>
      </c>
      <c r="F403" t="s">
        <v>50</v>
      </c>
      <c r="G403">
        <v>192.405976308623</v>
      </c>
      <c r="H403">
        <v>10</v>
      </c>
      <c r="I403">
        <v>192.405976308623</v>
      </c>
      <c r="J403">
        <v>261.94381906795201</v>
      </c>
      <c r="K403" s="1">
        <v>44038</v>
      </c>
      <c r="L403" s="2">
        <v>0.59097222222222223</v>
      </c>
      <c r="M403" t="s">
        <v>31</v>
      </c>
      <c r="N403">
        <v>69.537842759328299</v>
      </c>
      <c r="O403">
        <v>26.546853827953498</v>
      </c>
      <c r="P403">
        <v>192.405976308623</v>
      </c>
      <c r="Q403">
        <v>5.7669334151363101</v>
      </c>
    </row>
    <row r="404" spans="1:17" x14ac:dyDescent="0.35">
      <c r="A404" t="s">
        <v>422</v>
      </c>
      <c r="B404" t="s">
        <v>264</v>
      </c>
      <c r="C404" t="s">
        <v>372</v>
      </c>
      <c r="D404" t="s">
        <v>25</v>
      </c>
      <c r="E404" t="s">
        <v>21</v>
      </c>
      <c r="F404" t="s">
        <v>50</v>
      </c>
      <c r="G404">
        <v>91.082072813588297</v>
      </c>
      <c r="H404">
        <v>7</v>
      </c>
      <c r="I404">
        <v>63.757450969511801</v>
      </c>
      <c r="J404">
        <v>323.02461817831301</v>
      </c>
      <c r="K404" s="1">
        <v>44043</v>
      </c>
      <c r="L404" s="2">
        <v>0.34444444444444455</v>
      </c>
      <c r="M404" t="s">
        <v>31</v>
      </c>
      <c r="N404">
        <v>259.26716720880103</v>
      </c>
      <c r="O404">
        <v>80.262355442421097</v>
      </c>
      <c r="P404">
        <v>63.757450969511801</v>
      </c>
      <c r="Q404">
        <v>3.6537622882168499</v>
      </c>
    </row>
    <row r="405" spans="1:17" x14ac:dyDescent="0.35">
      <c r="A405" t="s">
        <v>423</v>
      </c>
      <c r="B405" t="s">
        <v>264</v>
      </c>
      <c r="C405" t="s">
        <v>372</v>
      </c>
      <c r="D405" t="s">
        <v>25</v>
      </c>
      <c r="E405" t="s">
        <v>21</v>
      </c>
      <c r="F405" t="s">
        <v>27</v>
      </c>
      <c r="G405">
        <v>33.055349275659502</v>
      </c>
      <c r="H405">
        <v>4</v>
      </c>
      <c r="I405">
        <v>13.2221397102638</v>
      </c>
      <c r="J405">
        <v>301.33264150078099</v>
      </c>
      <c r="K405" s="1">
        <v>43869</v>
      </c>
      <c r="L405" s="2">
        <v>0.68124999999999991</v>
      </c>
      <c r="M405" t="s">
        <v>28</v>
      </c>
      <c r="N405">
        <v>288.11050179051699</v>
      </c>
      <c r="O405">
        <v>95.612111703394802</v>
      </c>
      <c r="P405">
        <v>13.2221397102638</v>
      </c>
      <c r="Q405">
        <v>5.4019621649151999</v>
      </c>
    </row>
    <row r="406" spans="1:17" x14ac:dyDescent="0.35">
      <c r="A406" t="s">
        <v>424</v>
      </c>
      <c r="B406" t="s">
        <v>264</v>
      </c>
      <c r="C406" t="s">
        <v>372</v>
      </c>
      <c r="D406" t="s">
        <v>20</v>
      </c>
      <c r="E406" t="s">
        <v>26</v>
      </c>
      <c r="F406" t="s">
        <v>22</v>
      </c>
      <c r="G406">
        <v>21.505503177408102</v>
      </c>
      <c r="H406">
        <v>9</v>
      </c>
      <c r="I406">
        <v>19.3549528596673</v>
      </c>
      <c r="J406">
        <v>856.16196574434696</v>
      </c>
      <c r="K406" s="1">
        <v>44030</v>
      </c>
      <c r="L406" s="2">
        <v>0.22083333333333321</v>
      </c>
      <c r="M406" t="s">
        <v>23</v>
      </c>
      <c r="N406">
        <v>836.80701288467901</v>
      </c>
      <c r="O406">
        <v>97.739335121849194</v>
      </c>
      <c r="P406">
        <v>19.3549528596672</v>
      </c>
      <c r="Q406">
        <v>8.1767338131026008</v>
      </c>
    </row>
    <row r="407" spans="1:17" x14ac:dyDescent="0.35">
      <c r="A407" t="s">
        <v>425</v>
      </c>
      <c r="B407" t="s">
        <v>264</v>
      </c>
      <c r="C407" t="s">
        <v>372</v>
      </c>
      <c r="D407" t="s">
        <v>25</v>
      </c>
      <c r="E407" t="s">
        <v>21</v>
      </c>
      <c r="F407" t="s">
        <v>50</v>
      </c>
      <c r="G407">
        <v>9.6741063052197607</v>
      </c>
      <c r="H407">
        <v>7</v>
      </c>
      <c r="I407">
        <v>6.7718744136538298</v>
      </c>
      <c r="J407">
        <v>797.15704965209898</v>
      </c>
      <c r="K407" s="1">
        <v>44153</v>
      </c>
      <c r="L407" s="2">
        <v>0.16874999999999996</v>
      </c>
      <c r="M407" t="s">
        <v>23</v>
      </c>
      <c r="N407">
        <v>790.38517523844598</v>
      </c>
      <c r="O407">
        <v>99.150496829124293</v>
      </c>
      <c r="P407">
        <v>6.7718744136537898</v>
      </c>
      <c r="Q407">
        <v>6.6350836430359799</v>
      </c>
    </row>
    <row r="408" spans="1:17" x14ac:dyDescent="0.35">
      <c r="A408" t="s">
        <v>426</v>
      </c>
      <c r="B408" t="s">
        <v>264</v>
      </c>
      <c r="C408" t="s">
        <v>372</v>
      </c>
      <c r="D408" t="s">
        <v>25</v>
      </c>
      <c r="E408" t="s">
        <v>21</v>
      </c>
      <c r="F408" t="s">
        <v>30</v>
      </c>
      <c r="G408">
        <v>187.4529058983</v>
      </c>
      <c r="H408">
        <v>2</v>
      </c>
      <c r="I408">
        <v>37.490581179660097</v>
      </c>
      <c r="J408">
        <v>355.97735580799002</v>
      </c>
      <c r="K408" s="1">
        <v>43885</v>
      </c>
      <c r="L408" s="2">
        <v>0.57847222222222228</v>
      </c>
      <c r="M408" t="s">
        <v>23</v>
      </c>
      <c r="N408">
        <v>318.48677462833001</v>
      </c>
      <c r="O408">
        <v>89.468267976044501</v>
      </c>
      <c r="P408">
        <v>37.490581179660097</v>
      </c>
      <c r="Q408">
        <v>5.7935884124630599</v>
      </c>
    </row>
    <row r="409" spans="1:17" x14ac:dyDescent="0.35">
      <c r="A409" t="s">
        <v>427</v>
      </c>
      <c r="B409" t="s">
        <v>264</v>
      </c>
      <c r="C409" t="s">
        <v>372</v>
      </c>
      <c r="D409" t="s">
        <v>20</v>
      </c>
      <c r="E409" t="s">
        <v>26</v>
      </c>
      <c r="F409" t="s">
        <v>30</v>
      </c>
      <c r="G409">
        <v>5.8352891682036301</v>
      </c>
      <c r="H409">
        <v>2</v>
      </c>
      <c r="I409">
        <v>1.16705783364072</v>
      </c>
      <c r="J409">
        <v>230.86633183576501</v>
      </c>
      <c r="K409" s="1">
        <v>44176</v>
      </c>
      <c r="L409" s="2">
        <v>0.57847222222222228</v>
      </c>
      <c r="M409" t="s">
        <v>23</v>
      </c>
      <c r="N409">
        <v>229.69927400212501</v>
      </c>
      <c r="O409">
        <v>99.494487643840998</v>
      </c>
      <c r="P409">
        <v>1.16705783364074</v>
      </c>
      <c r="Q409">
        <v>4.7743954661586798</v>
      </c>
    </row>
    <row r="410" spans="1:17" x14ac:dyDescent="0.35">
      <c r="A410" t="s">
        <v>428</v>
      </c>
      <c r="B410" t="s">
        <v>264</v>
      </c>
      <c r="C410" t="s">
        <v>372</v>
      </c>
      <c r="D410" t="s">
        <v>20</v>
      </c>
      <c r="E410" t="s">
        <v>26</v>
      </c>
      <c r="F410" t="s">
        <v>22</v>
      </c>
      <c r="G410">
        <v>39.384009290865102</v>
      </c>
      <c r="H410">
        <v>5</v>
      </c>
      <c r="I410">
        <v>19.692004645432501</v>
      </c>
      <c r="J410">
        <v>837.34597516657095</v>
      </c>
      <c r="K410" s="1">
        <v>43886</v>
      </c>
      <c r="L410" s="2">
        <v>0.57222222222222219</v>
      </c>
      <c r="M410" t="s">
        <v>31</v>
      </c>
      <c r="N410">
        <v>817.65397052113894</v>
      </c>
      <c r="O410">
        <v>97.648283358439102</v>
      </c>
      <c r="P410">
        <v>19.692004645432501</v>
      </c>
      <c r="Q410">
        <v>9.7331666550127593</v>
      </c>
    </row>
    <row r="411" spans="1:17" x14ac:dyDescent="0.35">
      <c r="A411" t="s">
        <v>429</v>
      </c>
      <c r="B411" t="s">
        <v>264</v>
      </c>
      <c r="C411" t="s">
        <v>372</v>
      </c>
      <c r="D411" t="s">
        <v>25</v>
      </c>
      <c r="E411" t="s">
        <v>21</v>
      </c>
      <c r="F411" t="s">
        <v>27</v>
      </c>
      <c r="G411">
        <v>139.72315500002901</v>
      </c>
      <c r="H411">
        <v>3</v>
      </c>
      <c r="I411">
        <v>41.916946500008798</v>
      </c>
      <c r="J411">
        <v>548.56610276991796</v>
      </c>
      <c r="K411" s="1">
        <v>43919</v>
      </c>
      <c r="L411" s="2">
        <v>0.75069444444444455</v>
      </c>
      <c r="M411" t="s">
        <v>28</v>
      </c>
      <c r="N411">
        <v>506.64915626990899</v>
      </c>
      <c r="O411">
        <v>92.358815776557407</v>
      </c>
      <c r="P411">
        <v>41.916946500008798</v>
      </c>
      <c r="Q411">
        <v>4.71335242843743</v>
      </c>
    </row>
    <row r="412" spans="1:17" x14ac:dyDescent="0.35">
      <c r="A412" t="s">
        <v>430</v>
      </c>
      <c r="B412" t="s">
        <v>264</v>
      </c>
      <c r="C412" t="s">
        <v>372</v>
      </c>
      <c r="D412" t="s">
        <v>20</v>
      </c>
      <c r="E412" t="s">
        <v>26</v>
      </c>
      <c r="F412" t="s">
        <v>27</v>
      </c>
      <c r="G412">
        <v>92.360116657810906</v>
      </c>
      <c r="H412">
        <v>5</v>
      </c>
      <c r="I412">
        <v>46.180058328905403</v>
      </c>
      <c r="J412">
        <v>224.85789766514301</v>
      </c>
      <c r="K412" s="1">
        <v>44033</v>
      </c>
      <c r="L412" s="2">
        <v>4.2361111111111072E-2</v>
      </c>
      <c r="M412" t="s">
        <v>31</v>
      </c>
      <c r="N412">
        <v>178.67783933623701</v>
      </c>
      <c r="O412">
        <v>79.462558883443506</v>
      </c>
      <c r="P412">
        <v>46.180058328905403</v>
      </c>
      <c r="Q412">
        <v>3.3500547327513899</v>
      </c>
    </row>
    <row r="413" spans="1:17" x14ac:dyDescent="0.35">
      <c r="A413" t="s">
        <v>431</v>
      </c>
      <c r="B413" t="s">
        <v>264</v>
      </c>
      <c r="C413" t="s">
        <v>372</v>
      </c>
      <c r="D413" t="s">
        <v>20</v>
      </c>
      <c r="E413" t="s">
        <v>26</v>
      </c>
      <c r="F413" t="s">
        <v>27</v>
      </c>
      <c r="G413">
        <v>41.666644672325603</v>
      </c>
      <c r="H413">
        <v>1</v>
      </c>
      <c r="I413">
        <v>4.1666644672325601</v>
      </c>
      <c r="J413">
        <v>800.74449705646703</v>
      </c>
      <c r="K413" s="1">
        <v>44141</v>
      </c>
      <c r="L413" s="2">
        <v>0.63402777777777786</v>
      </c>
      <c r="M413" t="s">
        <v>28</v>
      </c>
      <c r="N413">
        <v>796.57783258923405</v>
      </c>
      <c r="O413">
        <v>99.479651189293307</v>
      </c>
      <c r="P413">
        <v>4.1666644672325202</v>
      </c>
      <c r="Q413">
        <v>8.3858424623508405</v>
      </c>
    </row>
    <row r="414" spans="1:17" x14ac:dyDescent="0.35">
      <c r="A414" t="s">
        <v>432</v>
      </c>
      <c r="B414" t="s">
        <v>264</v>
      </c>
      <c r="C414" t="s">
        <v>372</v>
      </c>
      <c r="D414" t="s">
        <v>25</v>
      </c>
      <c r="E414" t="s">
        <v>21</v>
      </c>
      <c r="F414" t="s">
        <v>44</v>
      </c>
      <c r="G414">
        <v>129.02896936264301</v>
      </c>
      <c r="H414">
        <v>8</v>
      </c>
      <c r="I414">
        <v>103.223175490114</v>
      </c>
      <c r="J414">
        <v>436.97305911866698</v>
      </c>
      <c r="K414" s="1">
        <v>44045</v>
      </c>
      <c r="L414" s="2">
        <v>0.6875</v>
      </c>
      <c r="M414" t="s">
        <v>23</v>
      </c>
      <c r="N414">
        <v>333.74988362855299</v>
      </c>
      <c r="O414">
        <v>76.377679736525195</v>
      </c>
      <c r="P414">
        <v>103.223175490114</v>
      </c>
      <c r="Q414">
        <v>4.4835024633630001</v>
      </c>
    </row>
    <row r="415" spans="1:17" x14ac:dyDescent="0.35">
      <c r="A415" t="s">
        <v>433</v>
      </c>
      <c r="B415" t="s">
        <v>264</v>
      </c>
      <c r="C415" t="s">
        <v>372</v>
      </c>
      <c r="D415" t="s">
        <v>20</v>
      </c>
      <c r="E415" t="s">
        <v>26</v>
      </c>
      <c r="F415" t="s">
        <v>27</v>
      </c>
      <c r="G415">
        <v>74.465860688336306</v>
      </c>
      <c r="H415">
        <v>7</v>
      </c>
      <c r="I415">
        <v>52.126102481835403</v>
      </c>
      <c r="J415">
        <v>127.80731415704101</v>
      </c>
      <c r="K415" s="1">
        <v>43933</v>
      </c>
      <c r="L415" s="2">
        <v>0.56111111111111112</v>
      </c>
      <c r="M415" t="s">
        <v>28</v>
      </c>
      <c r="N415">
        <v>75.681211675206001</v>
      </c>
      <c r="O415">
        <v>59.215086534260301</v>
      </c>
      <c r="P415">
        <v>52.126102481835403</v>
      </c>
      <c r="Q415">
        <v>5.5273787664980896</v>
      </c>
    </row>
    <row r="416" spans="1:17" x14ac:dyDescent="0.35">
      <c r="A416" t="s">
        <v>434</v>
      </c>
      <c r="B416" t="s">
        <v>264</v>
      </c>
      <c r="C416" t="s">
        <v>372</v>
      </c>
      <c r="D416" t="s">
        <v>20</v>
      </c>
      <c r="E416" t="s">
        <v>26</v>
      </c>
      <c r="F416" t="s">
        <v>30</v>
      </c>
      <c r="G416">
        <v>66.243715678778997</v>
      </c>
      <c r="H416">
        <v>5</v>
      </c>
      <c r="I416">
        <v>33.121857839389499</v>
      </c>
      <c r="J416">
        <v>272.15056650789899</v>
      </c>
      <c r="K416" s="1">
        <v>43863</v>
      </c>
      <c r="L416" s="2">
        <v>0.22430555555555554</v>
      </c>
      <c r="M416" t="s">
        <v>23</v>
      </c>
      <c r="N416">
        <v>239.02870866850901</v>
      </c>
      <c r="O416">
        <v>87.829583357333107</v>
      </c>
      <c r="P416">
        <v>33.121857839389499</v>
      </c>
      <c r="Q416">
        <v>7.0846406959477797</v>
      </c>
    </row>
    <row r="417" spans="1:17" x14ac:dyDescent="0.35">
      <c r="A417" t="s">
        <v>435</v>
      </c>
      <c r="B417" t="s">
        <v>264</v>
      </c>
      <c r="C417" t="s">
        <v>372</v>
      </c>
      <c r="D417" t="s">
        <v>25</v>
      </c>
      <c r="E417" t="s">
        <v>26</v>
      </c>
      <c r="F417" t="s">
        <v>44</v>
      </c>
      <c r="G417">
        <v>57.2896745817945</v>
      </c>
      <c r="H417">
        <v>10</v>
      </c>
      <c r="I417">
        <v>57.2896745817945</v>
      </c>
      <c r="J417">
        <v>756.72368090317298</v>
      </c>
      <c r="K417" s="1">
        <v>44179</v>
      </c>
      <c r="L417" s="2">
        <v>6.3888888888888884E-2</v>
      </c>
      <c r="M417" t="s">
        <v>31</v>
      </c>
      <c r="N417">
        <v>699.43400632137798</v>
      </c>
      <c r="O417">
        <v>92.429247818250104</v>
      </c>
      <c r="P417">
        <v>57.2896745817945</v>
      </c>
      <c r="Q417">
        <v>8.6507155503939401</v>
      </c>
    </row>
    <row r="418" spans="1:17" x14ac:dyDescent="0.35">
      <c r="A418" t="s">
        <v>436</v>
      </c>
      <c r="B418" t="s">
        <v>264</v>
      </c>
      <c r="C418" t="s">
        <v>372</v>
      </c>
      <c r="D418" t="s">
        <v>20</v>
      </c>
      <c r="E418" t="s">
        <v>21</v>
      </c>
      <c r="F418" t="s">
        <v>27</v>
      </c>
      <c r="G418">
        <v>63.683668392064902</v>
      </c>
      <c r="H418">
        <v>4</v>
      </c>
      <c r="I418">
        <v>25.4734673568259</v>
      </c>
      <c r="J418">
        <v>874.92792617575299</v>
      </c>
      <c r="K418" s="1">
        <v>43864</v>
      </c>
      <c r="L418" s="2">
        <v>0.79513888888888884</v>
      </c>
      <c r="M418" t="s">
        <v>23</v>
      </c>
      <c r="N418">
        <v>849.45445881892704</v>
      </c>
      <c r="O418">
        <v>97.088506767846695</v>
      </c>
      <c r="P418">
        <v>25.4734673568259</v>
      </c>
      <c r="Q418">
        <v>7.4419704512411498</v>
      </c>
    </row>
    <row r="419" spans="1:17" x14ac:dyDescent="0.35">
      <c r="A419" t="s">
        <v>437</v>
      </c>
      <c r="B419" t="s">
        <v>264</v>
      </c>
      <c r="C419" t="s">
        <v>372</v>
      </c>
      <c r="D419" t="s">
        <v>20</v>
      </c>
      <c r="E419" t="s">
        <v>26</v>
      </c>
      <c r="F419" t="s">
        <v>30</v>
      </c>
      <c r="G419">
        <v>96.3145592327391</v>
      </c>
      <c r="H419">
        <v>8</v>
      </c>
      <c r="I419">
        <v>77.051647386191306</v>
      </c>
      <c r="J419">
        <v>811.11002338395599</v>
      </c>
      <c r="K419" s="1">
        <v>44072</v>
      </c>
      <c r="L419" s="2">
        <v>0.30486111111111125</v>
      </c>
      <c r="M419" t="s">
        <v>23</v>
      </c>
      <c r="N419">
        <v>734.05837599776498</v>
      </c>
      <c r="O419">
        <v>90.500469089910695</v>
      </c>
      <c r="P419">
        <v>77.051647386191306</v>
      </c>
      <c r="Q419">
        <v>3.5078715527087998</v>
      </c>
    </row>
    <row r="420" spans="1:17" x14ac:dyDescent="0.35">
      <c r="A420" t="s">
        <v>438</v>
      </c>
      <c r="B420" t="s">
        <v>264</v>
      </c>
      <c r="C420" t="s">
        <v>372</v>
      </c>
      <c r="D420" t="s">
        <v>20</v>
      </c>
      <c r="E420" t="s">
        <v>21</v>
      </c>
      <c r="F420" t="s">
        <v>30</v>
      </c>
      <c r="G420">
        <v>184.56069123037699</v>
      </c>
      <c r="H420">
        <v>4</v>
      </c>
      <c r="I420">
        <v>73.8242764921511</v>
      </c>
      <c r="J420">
        <v>708.22403655893697</v>
      </c>
      <c r="K420" s="1">
        <v>44118</v>
      </c>
      <c r="L420" s="2">
        <v>5.0000000000000044E-2</v>
      </c>
      <c r="M420" t="s">
        <v>28</v>
      </c>
      <c r="N420">
        <v>634.39976006678603</v>
      </c>
      <c r="O420">
        <v>89.576140785782599</v>
      </c>
      <c r="P420">
        <v>73.824276492151</v>
      </c>
      <c r="Q420">
        <v>4.7666778219463204</v>
      </c>
    </row>
    <row r="421" spans="1:17" x14ac:dyDescent="0.35">
      <c r="A421" t="s">
        <v>439</v>
      </c>
      <c r="B421" t="s">
        <v>264</v>
      </c>
      <c r="C421" t="s">
        <v>372</v>
      </c>
      <c r="D421" t="s">
        <v>20</v>
      </c>
      <c r="E421" t="s">
        <v>26</v>
      </c>
      <c r="F421" t="s">
        <v>44</v>
      </c>
      <c r="G421">
        <v>158.29221595205999</v>
      </c>
      <c r="H421">
        <v>7</v>
      </c>
      <c r="I421">
        <v>110.804551166442</v>
      </c>
      <c r="J421">
        <v>483.65697229571401</v>
      </c>
      <c r="K421" s="1">
        <v>44104</v>
      </c>
      <c r="L421" s="2">
        <v>0.93472222222222223</v>
      </c>
      <c r="M421" t="s">
        <v>28</v>
      </c>
      <c r="N421">
        <v>372.85242112927102</v>
      </c>
      <c r="O421">
        <v>77.090260760534306</v>
      </c>
      <c r="P421">
        <v>110.804551166442</v>
      </c>
      <c r="Q421">
        <v>8.9258053266877102</v>
      </c>
    </row>
    <row r="422" spans="1:17" x14ac:dyDescent="0.35">
      <c r="A422" t="s">
        <v>440</v>
      </c>
      <c r="B422" t="s">
        <v>264</v>
      </c>
      <c r="C422" t="s">
        <v>372</v>
      </c>
      <c r="D422" t="s">
        <v>20</v>
      </c>
      <c r="E422" t="s">
        <v>21</v>
      </c>
      <c r="F422" t="s">
        <v>27</v>
      </c>
      <c r="G422">
        <v>118.887166142694</v>
      </c>
      <c r="H422">
        <v>4</v>
      </c>
      <c r="I422">
        <v>47.554866457077601</v>
      </c>
      <c r="J422">
        <v>278.054963318727</v>
      </c>
      <c r="K422" s="1">
        <v>43878</v>
      </c>
      <c r="L422" s="2">
        <v>0.87569444444444455</v>
      </c>
      <c r="M422" t="s">
        <v>23</v>
      </c>
      <c r="N422">
        <v>230.50009686164901</v>
      </c>
      <c r="O422">
        <v>82.897314297329501</v>
      </c>
      <c r="P422">
        <v>47.554866457077601</v>
      </c>
      <c r="Q422">
        <v>4.9070050684943904</v>
      </c>
    </row>
    <row r="423" spans="1:17" x14ac:dyDescent="0.35">
      <c r="A423" t="s">
        <v>441</v>
      </c>
      <c r="B423" t="s">
        <v>264</v>
      </c>
      <c r="C423" t="s">
        <v>372</v>
      </c>
      <c r="D423" t="s">
        <v>25</v>
      </c>
      <c r="E423" t="s">
        <v>21</v>
      </c>
      <c r="F423" t="s">
        <v>22</v>
      </c>
      <c r="G423">
        <v>106.21857243179601</v>
      </c>
      <c r="H423">
        <v>7</v>
      </c>
      <c r="I423">
        <v>74.353000702257901</v>
      </c>
      <c r="J423">
        <v>391.243173541825</v>
      </c>
      <c r="K423" s="1">
        <v>44091</v>
      </c>
      <c r="L423" s="2">
        <v>0.78055555555555545</v>
      </c>
      <c r="M423" t="s">
        <v>28</v>
      </c>
      <c r="N423">
        <v>316.89017283956701</v>
      </c>
      <c r="O423">
        <v>80.995706575744407</v>
      </c>
      <c r="P423">
        <v>74.353000702257802</v>
      </c>
      <c r="Q423">
        <v>5.8751447114745501</v>
      </c>
    </row>
    <row r="424" spans="1:17" x14ac:dyDescent="0.35">
      <c r="A424" t="s">
        <v>442</v>
      </c>
      <c r="B424" t="s">
        <v>264</v>
      </c>
      <c r="C424" t="s">
        <v>372</v>
      </c>
      <c r="D424" t="s">
        <v>25</v>
      </c>
      <c r="E424" t="s">
        <v>26</v>
      </c>
      <c r="F424" t="s">
        <v>22</v>
      </c>
      <c r="G424">
        <v>119.23743001608401</v>
      </c>
      <c r="H424">
        <v>4</v>
      </c>
      <c r="I424">
        <v>47.694972006433801</v>
      </c>
      <c r="J424">
        <v>33.668475648998502</v>
      </c>
      <c r="K424" s="1">
        <v>44087</v>
      </c>
      <c r="L424" s="2">
        <v>0.78055555555555545</v>
      </c>
      <c r="M424" t="s">
        <v>23</v>
      </c>
      <c r="N424">
        <v>-14.0264963574352</v>
      </c>
      <c r="O424">
        <v>-41.660621952905203</v>
      </c>
      <c r="P424">
        <v>47.694972006433801</v>
      </c>
      <c r="Q424">
        <v>3.5743576174994902</v>
      </c>
    </row>
    <row r="425" spans="1:17" x14ac:dyDescent="0.35">
      <c r="A425" t="s">
        <v>443</v>
      </c>
      <c r="B425" t="s">
        <v>264</v>
      </c>
      <c r="C425" t="s">
        <v>372</v>
      </c>
      <c r="D425" t="s">
        <v>25</v>
      </c>
      <c r="E425" t="s">
        <v>26</v>
      </c>
      <c r="F425" t="s">
        <v>30</v>
      </c>
      <c r="G425">
        <v>143.97603659131099</v>
      </c>
      <c r="H425">
        <v>5</v>
      </c>
      <c r="I425">
        <v>71.988018295655905</v>
      </c>
      <c r="J425">
        <v>410.98746088894001</v>
      </c>
      <c r="K425" s="1">
        <v>44162</v>
      </c>
      <c r="L425" s="2">
        <v>0.1826388888888888</v>
      </c>
      <c r="M425" t="s">
        <v>31</v>
      </c>
      <c r="N425">
        <v>338.99944259328402</v>
      </c>
      <c r="O425">
        <v>82.484132693501095</v>
      </c>
      <c r="P425">
        <v>71.988018295655905</v>
      </c>
      <c r="Q425">
        <v>3.2236762208004399</v>
      </c>
    </row>
    <row r="426" spans="1:17" x14ac:dyDescent="0.35">
      <c r="A426" t="s">
        <v>444</v>
      </c>
      <c r="B426" t="s">
        <v>264</v>
      </c>
      <c r="C426" t="s">
        <v>372</v>
      </c>
      <c r="D426" t="s">
        <v>20</v>
      </c>
      <c r="E426" t="s">
        <v>26</v>
      </c>
      <c r="F426" t="s">
        <v>44</v>
      </c>
      <c r="G426">
        <v>149.96835268278599</v>
      </c>
      <c r="H426">
        <v>10</v>
      </c>
      <c r="I426">
        <v>149.96835268278599</v>
      </c>
      <c r="J426">
        <v>108.45731449311501</v>
      </c>
      <c r="K426" s="1">
        <v>44181</v>
      </c>
      <c r="L426" s="2">
        <v>6.4583333333333437E-2</v>
      </c>
      <c r="M426" t="s">
        <v>23</v>
      </c>
      <c r="N426">
        <v>-41.511038189670799</v>
      </c>
      <c r="O426">
        <v>-38.274078962471201</v>
      </c>
      <c r="P426">
        <v>149.96835268278599</v>
      </c>
      <c r="Q426">
        <v>3.55531936044712</v>
      </c>
    </row>
    <row r="427" spans="1:17" x14ac:dyDescent="0.35">
      <c r="A427" t="s">
        <v>445</v>
      </c>
      <c r="B427" t="s">
        <v>264</v>
      </c>
      <c r="C427" t="s">
        <v>372</v>
      </c>
      <c r="D427" t="s">
        <v>20</v>
      </c>
      <c r="E427" t="s">
        <v>21</v>
      </c>
      <c r="F427" t="s">
        <v>50</v>
      </c>
      <c r="G427">
        <v>108.36480374780299</v>
      </c>
      <c r="H427">
        <v>8</v>
      </c>
      <c r="I427">
        <v>86.691842998242606</v>
      </c>
      <c r="J427">
        <v>619.00194574928105</v>
      </c>
      <c r="K427" s="1">
        <v>43965</v>
      </c>
      <c r="L427" s="2">
        <v>0.58125000000000004</v>
      </c>
      <c r="M427" t="s">
        <v>28</v>
      </c>
      <c r="N427">
        <v>532.31010275103802</v>
      </c>
      <c r="O427">
        <v>85.994899758625905</v>
      </c>
      <c r="P427">
        <v>86.691842998242606</v>
      </c>
      <c r="Q427">
        <v>3.6865645311552302</v>
      </c>
    </row>
    <row r="428" spans="1:17" x14ac:dyDescent="0.35">
      <c r="A428" t="s">
        <v>446</v>
      </c>
      <c r="B428" t="s">
        <v>264</v>
      </c>
      <c r="C428" t="s">
        <v>372</v>
      </c>
      <c r="D428" t="s">
        <v>25</v>
      </c>
      <c r="E428" t="s">
        <v>26</v>
      </c>
      <c r="F428" t="s">
        <v>50</v>
      </c>
      <c r="G428">
        <v>112.78779559459799</v>
      </c>
      <c r="H428">
        <v>9</v>
      </c>
      <c r="I428">
        <v>101.509016035138</v>
      </c>
      <c r="J428">
        <v>473.66253254374402</v>
      </c>
      <c r="K428" s="1">
        <v>44006</v>
      </c>
      <c r="L428" s="2">
        <v>0.99444444444444446</v>
      </c>
      <c r="M428" t="s">
        <v>23</v>
      </c>
      <c r="N428">
        <v>372.15351650860498</v>
      </c>
      <c r="O428">
        <v>78.569338070715105</v>
      </c>
      <c r="P428">
        <v>101.509016035138</v>
      </c>
      <c r="Q428">
        <v>6.1425078728459201</v>
      </c>
    </row>
    <row r="429" spans="1:17" x14ac:dyDescent="0.35">
      <c r="A429" t="s">
        <v>447</v>
      </c>
      <c r="B429" t="s">
        <v>264</v>
      </c>
      <c r="C429" t="s">
        <v>372</v>
      </c>
      <c r="D429" t="s">
        <v>20</v>
      </c>
      <c r="E429" t="s">
        <v>21</v>
      </c>
      <c r="F429" t="s">
        <v>50</v>
      </c>
      <c r="G429">
        <v>13.9902343553949</v>
      </c>
      <c r="H429">
        <v>8</v>
      </c>
      <c r="I429">
        <v>11.1921874843159</v>
      </c>
      <c r="J429">
        <v>36.784003621946702</v>
      </c>
      <c r="K429" s="1">
        <v>44166</v>
      </c>
      <c r="L429" s="2">
        <v>0.31875000000000009</v>
      </c>
      <c r="M429" t="s">
        <v>28</v>
      </c>
      <c r="N429">
        <v>25.591816137630801</v>
      </c>
      <c r="O429">
        <v>69.573221013826</v>
      </c>
      <c r="P429">
        <v>11.1921874843159</v>
      </c>
      <c r="Q429">
        <v>8.2672215825666893</v>
      </c>
    </row>
    <row r="430" spans="1:17" x14ac:dyDescent="0.35">
      <c r="A430" t="s">
        <v>448</v>
      </c>
      <c r="B430" t="s">
        <v>264</v>
      </c>
      <c r="C430" t="s">
        <v>372</v>
      </c>
      <c r="D430" t="s">
        <v>25</v>
      </c>
      <c r="E430" t="s">
        <v>21</v>
      </c>
      <c r="F430" t="s">
        <v>27</v>
      </c>
      <c r="G430">
        <v>179.62559094930501</v>
      </c>
      <c r="H430">
        <v>5</v>
      </c>
      <c r="I430">
        <v>89.812795474652503</v>
      </c>
      <c r="J430">
        <v>876.64326252925696</v>
      </c>
      <c r="K430" s="1">
        <v>43899</v>
      </c>
      <c r="L430" s="2">
        <v>0.90138888888888902</v>
      </c>
      <c r="M430" t="s">
        <v>31</v>
      </c>
      <c r="N430">
        <v>786.83046705460401</v>
      </c>
      <c r="O430">
        <v>89.754920922391094</v>
      </c>
      <c r="P430">
        <v>89.812795474652404</v>
      </c>
      <c r="Q430">
        <v>9.2411292008216304</v>
      </c>
    </row>
    <row r="431" spans="1:17" x14ac:dyDescent="0.35">
      <c r="A431" t="s">
        <v>449</v>
      </c>
      <c r="B431" t="s">
        <v>264</v>
      </c>
      <c r="C431" t="s">
        <v>372</v>
      </c>
      <c r="D431" t="s">
        <v>25</v>
      </c>
      <c r="E431" t="s">
        <v>21</v>
      </c>
      <c r="F431" t="s">
        <v>30</v>
      </c>
      <c r="G431">
        <v>124.595130342226</v>
      </c>
      <c r="H431">
        <v>7</v>
      </c>
      <c r="I431">
        <v>87.216591239558397</v>
      </c>
      <c r="J431">
        <v>109.34583485780399</v>
      </c>
      <c r="K431" s="1">
        <v>43925</v>
      </c>
      <c r="L431" s="2">
        <v>0.64444444444444438</v>
      </c>
      <c r="M431" t="s">
        <v>28</v>
      </c>
      <c r="N431">
        <v>22.1292436182461</v>
      </c>
      <c r="O431">
        <v>20.2378477854446</v>
      </c>
      <c r="P431">
        <v>87.216591239558397</v>
      </c>
      <c r="Q431">
        <v>3.1545315102189</v>
      </c>
    </row>
    <row r="432" spans="1:17" x14ac:dyDescent="0.35">
      <c r="A432" t="s">
        <v>450</v>
      </c>
      <c r="B432" t="s">
        <v>264</v>
      </c>
      <c r="C432" t="s">
        <v>372</v>
      </c>
      <c r="D432" t="s">
        <v>20</v>
      </c>
      <c r="E432" t="s">
        <v>21</v>
      </c>
      <c r="F432" t="s">
        <v>22</v>
      </c>
      <c r="G432">
        <v>144.50794069142401</v>
      </c>
      <c r="H432">
        <v>5</v>
      </c>
      <c r="I432">
        <v>72.253970345712403</v>
      </c>
      <c r="J432">
        <v>535.24795168681999</v>
      </c>
      <c r="K432" s="1">
        <v>44072</v>
      </c>
      <c r="L432" s="2">
        <v>0.90208333333333335</v>
      </c>
      <c r="M432" t="s">
        <v>28</v>
      </c>
      <c r="N432">
        <v>462.993981341108</v>
      </c>
      <c r="O432">
        <v>86.500841316999697</v>
      </c>
      <c r="P432">
        <v>72.253970345712403</v>
      </c>
      <c r="Q432">
        <v>4.7183659119147201</v>
      </c>
    </row>
    <row r="433" spans="1:17" x14ac:dyDescent="0.35">
      <c r="A433" t="s">
        <v>451</v>
      </c>
      <c r="B433" t="s">
        <v>264</v>
      </c>
      <c r="C433" t="s">
        <v>372</v>
      </c>
      <c r="D433" t="s">
        <v>25</v>
      </c>
      <c r="E433" t="s">
        <v>21</v>
      </c>
      <c r="F433" t="s">
        <v>30</v>
      </c>
      <c r="G433">
        <v>125.968472056406</v>
      </c>
      <c r="H433">
        <v>8</v>
      </c>
      <c r="I433">
        <v>100.774777645124</v>
      </c>
      <c r="J433">
        <v>974.82007194072605</v>
      </c>
      <c r="K433" s="1">
        <v>43978</v>
      </c>
      <c r="L433" s="2">
        <v>0.57638888888888884</v>
      </c>
      <c r="M433" t="s">
        <v>31</v>
      </c>
      <c r="N433">
        <v>874.04529429560205</v>
      </c>
      <c r="O433">
        <v>89.662217618837403</v>
      </c>
      <c r="P433">
        <v>100.774777645124</v>
      </c>
      <c r="Q433">
        <v>3.9180349336660298</v>
      </c>
    </row>
    <row r="434" spans="1:17" x14ac:dyDescent="0.35">
      <c r="A434" t="s">
        <v>452</v>
      </c>
      <c r="B434" t="s">
        <v>264</v>
      </c>
      <c r="C434" t="s">
        <v>372</v>
      </c>
      <c r="D434" t="s">
        <v>25</v>
      </c>
      <c r="E434" t="s">
        <v>26</v>
      </c>
      <c r="F434" t="s">
        <v>27</v>
      </c>
      <c r="G434">
        <v>100.292677968524</v>
      </c>
      <c r="H434">
        <v>6</v>
      </c>
      <c r="I434">
        <v>60.175606781114702</v>
      </c>
      <c r="J434">
        <v>997.30604569755201</v>
      </c>
      <c r="K434" s="1">
        <v>43897</v>
      </c>
      <c r="L434" s="2">
        <v>0.73402777777777772</v>
      </c>
      <c r="M434" t="s">
        <v>31</v>
      </c>
      <c r="N434">
        <v>937.13043891643701</v>
      </c>
      <c r="O434">
        <v>93.966184498658507</v>
      </c>
      <c r="P434">
        <v>60.175606781114702</v>
      </c>
      <c r="Q434">
        <v>8.3955841656459</v>
      </c>
    </row>
    <row r="435" spans="1:17" x14ac:dyDescent="0.35">
      <c r="A435" t="s">
        <v>453</v>
      </c>
      <c r="B435" t="s">
        <v>264</v>
      </c>
      <c r="C435" t="s">
        <v>372</v>
      </c>
      <c r="D435" t="s">
        <v>20</v>
      </c>
      <c r="E435" t="s">
        <v>26</v>
      </c>
      <c r="F435" t="s">
        <v>50</v>
      </c>
      <c r="G435">
        <v>101.615589511585</v>
      </c>
      <c r="H435">
        <v>1</v>
      </c>
      <c r="I435">
        <v>10.161558951158501</v>
      </c>
      <c r="J435">
        <v>804.63913711297198</v>
      </c>
      <c r="K435" s="1">
        <v>43973</v>
      </c>
      <c r="L435" s="2">
        <v>0.43819444444444455</v>
      </c>
      <c r="M435" t="s">
        <v>31</v>
      </c>
      <c r="N435">
        <v>794.47757816181297</v>
      </c>
      <c r="O435">
        <v>98.737128424101002</v>
      </c>
      <c r="P435">
        <v>10.161558951158501</v>
      </c>
      <c r="Q435">
        <v>4.8145391888138001</v>
      </c>
    </row>
    <row r="436" spans="1:17" x14ac:dyDescent="0.35">
      <c r="A436" t="s">
        <v>454</v>
      </c>
      <c r="B436" t="s">
        <v>264</v>
      </c>
      <c r="C436" t="s">
        <v>372</v>
      </c>
      <c r="D436" t="s">
        <v>20</v>
      </c>
      <c r="E436" t="s">
        <v>21</v>
      </c>
      <c r="F436" t="s">
        <v>22</v>
      </c>
      <c r="G436">
        <v>67.998616999593906</v>
      </c>
      <c r="H436">
        <v>3</v>
      </c>
      <c r="I436">
        <v>20.399585099878099</v>
      </c>
      <c r="J436">
        <v>77.254792408766406</v>
      </c>
      <c r="K436" s="1">
        <v>44122</v>
      </c>
      <c r="L436" s="2">
        <v>0.59444444444444455</v>
      </c>
      <c r="M436" t="s">
        <v>23</v>
      </c>
      <c r="N436">
        <v>56.855207308888303</v>
      </c>
      <c r="O436">
        <v>73.5944082382087</v>
      </c>
      <c r="P436">
        <v>20.399585099878099</v>
      </c>
      <c r="Q436">
        <v>4.3850931769999102</v>
      </c>
    </row>
    <row r="437" spans="1:17" x14ac:dyDescent="0.35">
      <c r="A437" t="s">
        <v>455</v>
      </c>
      <c r="B437" t="s">
        <v>264</v>
      </c>
      <c r="C437" t="s">
        <v>372</v>
      </c>
      <c r="D437" t="s">
        <v>20</v>
      </c>
      <c r="E437" t="s">
        <v>26</v>
      </c>
      <c r="F437" t="s">
        <v>22</v>
      </c>
      <c r="G437">
        <v>180.299340467918</v>
      </c>
      <c r="H437">
        <v>8</v>
      </c>
      <c r="I437">
        <v>144.23947237433401</v>
      </c>
      <c r="J437">
        <v>680.160638837536</v>
      </c>
      <c r="K437" s="1">
        <v>43999</v>
      </c>
      <c r="L437" s="2">
        <v>0.22916666666666674</v>
      </c>
      <c r="M437" t="s">
        <v>23</v>
      </c>
      <c r="N437">
        <v>535.92116646320096</v>
      </c>
      <c r="O437">
        <v>78.793322615543502</v>
      </c>
      <c r="P437">
        <v>144.23947237433401</v>
      </c>
      <c r="Q437">
        <v>6.6318263978864902</v>
      </c>
    </row>
    <row r="438" spans="1:17" x14ac:dyDescent="0.35">
      <c r="A438" t="s">
        <v>456</v>
      </c>
      <c r="B438" t="s">
        <v>264</v>
      </c>
      <c r="C438" t="s">
        <v>372</v>
      </c>
      <c r="D438" t="s">
        <v>20</v>
      </c>
      <c r="E438" t="s">
        <v>26</v>
      </c>
      <c r="F438" t="s">
        <v>22</v>
      </c>
      <c r="G438">
        <v>117.55219886282499</v>
      </c>
      <c r="H438">
        <v>6</v>
      </c>
      <c r="I438">
        <v>70.531319317695093</v>
      </c>
      <c r="J438">
        <v>812.89660986722197</v>
      </c>
      <c r="K438" s="1">
        <v>43991</v>
      </c>
      <c r="L438" s="2">
        <v>0.78750000000000009</v>
      </c>
      <c r="M438" t="s">
        <v>28</v>
      </c>
      <c r="N438">
        <v>742.365290549527</v>
      </c>
      <c r="O438">
        <v>91.323457563783407</v>
      </c>
      <c r="P438">
        <v>70.531319317695093</v>
      </c>
      <c r="Q438">
        <v>3.46139496267006</v>
      </c>
    </row>
    <row r="439" spans="1:17" x14ac:dyDescent="0.35">
      <c r="A439" t="s">
        <v>457</v>
      </c>
      <c r="B439" t="s">
        <v>264</v>
      </c>
      <c r="C439" t="s">
        <v>372</v>
      </c>
      <c r="D439" t="s">
        <v>20</v>
      </c>
      <c r="E439" t="s">
        <v>21</v>
      </c>
      <c r="F439" t="s">
        <v>44</v>
      </c>
      <c r="G439">
        <v>92.758940849307905</v>
      </c>
      <c r="H439">
        <v>2</v>
      </c>
      <c r="I439">
        <v>18.551788169861499</v>
      </c>
      <c r="J439">
        <v>297.97641782642802</v>
      </c>
      <c r="K439" s="1">
        <v>44012</v>
      </c>
      <c r="L439" s="2">
        <v>0.4604166666666667</v>
      </c>
      <c r="M439" t="s">
        <v>31</v>
      </c>
      <c r="N439">
        <v>279.42462965656603</v>
      </c>
      <c r="O439">
        <v>93.774075040841595</v>
      </c>
      <c r="P439">
        <v>18.551788169861499</v>
      </c>
      <c r="Q439">
        <v>4.0625411406985599</v>
      </c>
    </row>
    <row r="440" spans="1:17" x14ac:dyDescent="0.35">
      <c r="A440" t="s">
        <v>458</v>
      </c>
      <c r="B440" t="s">
        <v>264</v>
      </c>
      <c r="C440" t="s">
        <v>372</v>
      </c>
      <c r="D440" t="s">
        <v>25</v>
      </c>
      <c r="E440" t="s">
        <v>26</v>
      </c>
      <c r="F440" t="s">
        <v>30</v>
      </c>
      <c r="G440">
        <v>199.413176395714</v>
      </c>
      <c r="H440">
        <v>2</v>
      </c>
      <c r="I440">
        <v>39.882635279142796</v>
      </c>
      <c r="J440">
        <v>950.06517411085701</v>
      </c>
      <c r="K440" s="1">
        <v>44111</v>
      </c>
      <c r="L440" s="2">
        <v>0.75625000000000009</v>
      </c>
      <c r="M440" t="s">
        <v>23</v>
      </c>
      <c r="N440">
        <v>910.18253883171406</v>
      </c>
      <c r="O440">
        <v>95.802115858370598</v>
      </c>
      <c r="P440">
        <v>39.882635279142796</v>
      </c>
      <c r="Q440">
        <v>5.9919956182887599</v>
      </c>
    </row>
    <row r="441" spans="1:17" x14ac:dyDescent="0.35">
      <c r="A441" t="s">
        <v>459</v>
      </c>
      <c r="B441" t="s">
        <v>264</v>
      </c>
      <c r="C441" t="s">
        <v>372</v>
      </c>
      <c r="D441" t="s">
        <v>20</v>
      </c>
      <c r="E441" t="s">
        <v>26</v>
      </c>
      <c r="F441" t="s">
        <v>44</v>
      </c>
      <c r="G441">
        <v>151.99678761626501</v>
      </c>
      <c r="H441">
        <v>5</v>
      </c>
      <c r="I441">
        <v>75.998393808132604</v>
      </c>
      <c r="J441">
        <v>704.945975037842</v>
      </c>
      <c r="K441" s="1">
        <v>44183</v>
      </c>
      <c r="L441" s="2">
        <v>0.31180555555555545</v>
      </c>
      <c r="M441" t="s">
        <v>28</v>
      </c>
      <c r="N441">
        <v>628.94758122970904</v>
      </c>
      <c r="O441">
        <v>89.219259844124494</v>
      </c>
      <c r="P441">
        <v>75.998393808132604</v>
      </c>
      <c r="Q441">
        <v>4.8981659820752501</v>
      </c>
    </row>
    <row r="442" spans="1:17" x14ac:dyDescent="0.35">
      <c r="A442" t="s">
        <v>93</v>
      </c>
      <c r="B442" t="s">
        <v>264</v>
      </c>
      <c r="C442" t="s">
        <v>372</v>
      </c>
      <c r="D442" t="s">
        <v>25</v>
      </c>
      <c r="E442" t="s">
        <v>26</v>
      </c>
      <c r="F442" t="s">
        <v>30</v>
      </c>
      <c r="G442">
        <v>126.18813650733399</v>
      </c>
      <c r="H442">
        <v>9</v>
      </c>
      <c r="I442">
        <v>113.569322856601</v>
      </c>
      <c r="J442">
        <v>801.39856001707403</v>
      </c>
      <c r="K442" s="1">
        <v>43870</v>
      </c>
      <c r="L442" s="2">
        <v>0.84652777777777777</v>
      </c>
      <c r="M442" t="s">
        <v>31</v>
      </c>
      <c r="N442">
        <v>687.82923716047299</v>
      </c>
      <c r="O442">
        <v>85.828609068853098</v>
      </c>
      <c r="P442">
        <v>113.569322856601</v>
      </c>
      <c r="Q442">
        <v>7.0996173809518703</v>
      </c>
    </row>
    <row r="443" spans="1:17" x14ac:dyDescent="0.35">
      <c r="A443" t="s">
        <v>460</v>
      </c>
      <c r="B443" t="s">
        <v>264</v>
      </c>
      <c r="C443" t="s">
        <v>372</v>
      </c>
      <c r="D443" t="s">
        <v>20</v>
      </c>
      <c r="E443" t="s">
        <v>26</v>
      </c>
      <c r="F443" t="s">
        <v>22</v>
      </c>
      <c r="G443">
        <v>71.964872115823695</v>
      </c>
      <c r="H443">
        <v>10</v>
      </c>
      <c r="I443">
        <v>71.964872115823695</v>
      </c>
      <c r="J443">
        <v>537.36613438689596</v>
      </c>
      <c r="K443" s="1">
        <v>43859</v>
      </c>
      <c r="L443" s="2">
        <v>0.43263888888888902</v>
      </c>
      <c r="M443" t="s">
        <v>28</v>
      </c>
      <c r="N443">
        <v>465.40126227107203</v>
      </c>
      <c r="O443">
        <v>86.607851237605104</v>
      </c>
      <c r="P443">
        <v>71.964872115823695</v>
      </c>
      <c r="Q443">
        <v>3.7537185248356102</v>
      </c>
    </row>
    <row r="444" spans="1:17" x14ac:dyDescent="0.35">
      <c r="A444" t="s">
        <v>461</v>
      </c>
      <c r="B444" t="s">
        <v>264</v>
      </c>
      <c r="C444" t="s">
        <v>372</v>
      </c>
      <c r="D444" t="s">
        <v>20</v>
      </c>
      <c r="E444" t="s">
        <v>26</v>
      </c>
      <c r="F444" t="s">
        <v>44</v>
      </c>
      <c r="G444">
        <v>41.001582190471503</v>
      </c>
      <c r="H444">
        <v>3</v>
      </c>
      <c r="I444">
        <v>12.3004746571414</v>
      </c>
      <c r="J444">
        <v>823.04672145720497</v>
      </c>
      <c r="K444" s="1">
        <v>43967</v>
      </c>
      <c r="L444" s="2">
        <v>0.16041666666666665</v>
      </c>
      <c r="M444" t="s">
        <v>31</v>
      </c>
      <c r="N444">
        <v>810.746246800064</v>
      </c>
      <c r="O444">
        <v>98.505494969305801</v>
      </c>
      <c r="P444">
        <v>12.3004746571414</v>
      </c>
      <c r="Q444">
        <v>9.1008181589128494</v>
      </c>
    </row>
    <row r="445" spans="1:17" x14ac:dyDescent="0.35">
      <c r="A445" t="s">
        <v>462</v>
      </c>
      <c r="B445" t="s">
        <v>264</v>
      </c>
      <c r="C445" t="s">
        <v>372</v>
      </c>
      <c r="D445" t="s">
        <v>25</v>
      </c>
      <c r="E445" t="s">
        <v>21</v>
      </c>
      <c r="F445" t="s">
        <v>50</v>
      </c>
      <c r="G445">
        <v>70.668737401792001</v>
      </c>
      <c r="H445">
        <v>8</v>
      </c>
      <c r="I445">
        <v>56.534989921433599</v>
      </c>
      <c r="J445">
        <v>303.37225753245099</v>
      </c>
      <c r="K445" s="1">
        <v>43869</v>
      </c>
      <c r="L445" s="2">
        <v>0.59236111111111112</v>
      </c>
      <c r="M445" t="s">
        <v>23</v>
      </c>
      <c r="N445">
        <v>246.83726761101801</v>
      </c>
      <c r="O445">
        <v>81.364482572904294</v>
      </c>
      <c r="P445">
        <v>56.534989921433599</v>
      </c>
      <c r="Q445">
        <v>3.10771404842657</v>
      </c>
    </row>
    <row r="446" spans="1:17" x14ac:dyDescent="0.35">
      <c r="A446" t="s">
        <v>463</v>
      </c>
      <c r="B446" t="s">
        <v>264</v>
      </c>
      <c r="C446" t="s">
        <v>372</v>
      </c>
      <c r="D446" t="s">
        <v>25</v>
      </c>
      <c r="E446" t="s">
        <v>21</v>
      </c>
      <c r="F446" t="s">
        <v>22</v>
      </c>
      <c r="G446">
        <v>166.921044451847</v>
      </c>
      <c r="H446">
        <v>3</v>
      </c>
      <c r="I446">
        <v>50.076313335554097</v>
      </c>
      <c r="J446">
        <v>192.483087804349</v>
      </c>
      <c r="K446" s="1">
        <v>44021</v>
      </c>
      <c r="L446" s="2">
        <v>0.15069444444444446</v>
      </c>
      <c r="M446" t="s">
        <v>23</v>
      </c>
      <c r="N446">
        <v>142.40677446879499</v>
      </c>
      <c r="O446">
        <v>73.984045088442002</v>
      </c>
      <c r="P446">
        <v>50.076313335554097</v>
      </c>
      <c r="Q446">
        <v>9.2479872748926901</v>
      </c>
    </row>
    <row r="447" spans="1:17" x14ac:dyDescent="0.35">
      <c r="A447" t="s">
        <v>464</v>
      </c>
      <c r="B447" t="s">
        <v>264</v>
      </c>
      <c r="C447" t="s">
        <v>372</v>
      </c>
      <c r="D447" t="s">
        <v>25</v>
      </c>
      <c r="E447" t="s">
        <v>21</v>
      </c>
      <c r="F447" t="s">
        <v>27</v>
      </c>
      <c r="G447">
        <v>53.330140995924197</v>
      </c>
      <c r="H447">
        <v>9</v>
      </c>
      <c r="I447">
        <v>47.9971268963318</v>
      </c>
      <c r="J447">
        <v>303.97694939455101</v>
      </c>
      <c r="K447" s="1">
        <v>43878</v>
      </c>
      <c r="L447" s="2">
        <v>0.89861111111111125</v>
      </c>
      <c r="M447" t="s">
        <v>31</v>
      </c>
      <c r="N447">
        <v>255.97982249821899</v>
      </c>
      <c r="O447">
        <v>84.210274169824203</v>
      </c>
      <c r="P447">
        <v>47.9971268963318</v>
      </c>
      <c r="Q447">
        <v>5.3135502670855299</v>
      </c>
    </row>
    <row r="448" spans="1:17" x14ac:dyDescent="0.35">
      <c r="A448" t="s">
        <v>465</v>
      </c>
      <c r="B448" t="s">
        <v>264</v>
      </c>
      <c r="C448" t="s">
        <v>372</v>
      </c>
      <c r="D448" t="s">
        <v>20</v>
      </c>
      <c r="E448" t="s">
        <v>26</v>
      </c>
      <c r="F448" t="s">
        <v>27</v>
      </c>
      <c r="G448">
        <v>80.705218862033007</v>
      </c>
      <c r="H448">
        <v>6</v>
      </c>
      <c r="I448">
        <v>48.423131317219799</v>
      </c>
      <c r="J448">
        <v>572.00755477187499</v>
      </c>
      <c r="K448" s="1">
        <v>44064</v>
      </c>
      <c r="L448" s="2">
        <v>0.35347222222222219</v>
      </c>
      <c r="M448" t="s">
        <v>23</v>
      </c>
      <c r="N448">
        <v>523.58442345465505</v>
      </c>
      <c r="O448">
        <v>91.534529410799095</v>
      </c>
      <c r="P448">
        <v>48.423131317219799</v>
      </c>
      <c r="Q448">
        <v>6.0250009427912303</v>
      </c>
    </row>
    <row r="449" spans="1:17" x14ac:dyDescent="0.35">
      <c r="A449" t="s">
        <v>466</v>
      </c>
      <c r="B449" t="s">
        <v>264</v>
      </c>
      <c r="C449" t="s">
        <v>372</v>
      </c>
      <c r="D449" t="s">
        <v>20</v>
      </c>
      <c r="E449" t="s">
        <v>21</v>
      </c>
      <c r="F449" t="s">
        <v>30</v>
      </c>
      <c r="G449">
        <v>23.308501096539199</v>
      </c>
      <c r="H449">
        <v>8</v>
      </c>
      <c r="I449">
        <v>18.6468008772313</v>
      </c>
      <c r="J449">
        <v>171.789279888343</v>
      </c>
      <c r="K449" s="1">
        <v>43878</v>
      </c>
      <c r="L449" s="2">
        <v>0.43472222222222223</v>
      </c>
      <c r="M449" t="s">
        <v>23</v>
      </c>
      <c r="N449">
        <v>153.14247901111099</v>
      </c>
      <c r="O449">
        <v>89.145538715016897</v>
      </c>
      <c r="P449">
        <v>18.6468008772313</v>
      </c>
      <c r="Q449">
        <v>5.2661848787309902</v>
      </c>
    </row>
    <row r="450" spans="1:17" x14ac:dyDescent="0.35">
      <c r="A450" t="s">
        <v>467</v>
      </c>
      <c r="B450" t="s">
        <v>264</v>
      </c>
      <c r="C450" t="s">
        <v>372</v>
      </c>
      <c r="D450" t="s">
        <v>20</v>
      </c>
      <c r="E450" t="s">
        <v>26</v>
      </c>
      <c r="F450" t="s">
        <v>22</v>
      </c>
      <c r="G450">
        <v>157.201698555852</v>
      </c>
      <c r="H450">
        <v>1</v>
      </c>
      <c r="I450">
        <v>15.720169855585199</v>
      </c>
      <c r="J450">
        <v>98.629146944989898</v>
      </c>
      <c r="K450" s="1">
        <v>44102</v>
      </c>
      <c r="L450" s="2">
        <v>0.55972222222222223</v>
      </c>
      <c r="M450" t="s">
        <v>28</v>
      </c>
      <c r="N450">
        <v>82.908977089404601</v>
      </c>
      <c r="O450">
        <v>84.061334460944707</v>
      </c>
      <c r="P450">
        <v>15.720169855585199</v>
      </c>
      <c r="Q450">
        <v>4.1947237341893704</v>
      </c>
    </row>
    <row r="451" spans="1:17" x14ac:dyDescent="0.35">
      <c r="A451" t="s">
        <v>468</v>
      </c>
      <c r="B451" t="s">
        <v>264</v>
      </c>
      <c r="C451" t="s">
        <v>372</v>
      </c>
      <c r="D451" t="s">
        <v>20</v>
      </c>
      <c r="E451" t="s">
        <v>26</v>
      </c>
      <c r="F451" t="s">
        <v>30</v>
      </c>
      <c r="G451">
        <v>73.232153359113397</v>
      </c>
      <c r="H451">
        <v>7</v>
      </c>
      <c r="I451">
        <v>51.262507351379398</v>
      </c>
      <c r="J451">
        <v>626.53965149275405</v>
      </c>
      <c r="K451" s="1">
        <v>44156</v>
      </c>
      <c r="L451" s="2">
        <v>0.64305555555555571</v>
      </c>
      <c r="M451" t="s">
        <v>28</v>
      </c>
      <c r="N451">
        <v>575.27714414137404</v>
      </c>
      <c r="O451">
        <v>91.818154329219993</v>
      </c>
      <c r="P451">
        <v>51.262507351379398</v>
      </c>
      <c r="Q451">
        <v>6.2683195169664803</v>
      </c>
    </row>
    <row r="452" spans="1:17" x14ac:dyDescent="0.35">
      <c r="A452" t="s">
        <v>469</v>
      </c>
      <c r="B452" t="s">
        <v>264</v>
      </c>
      <c r="C452" t="s">
        <v>372</v>
      </c>
      <c r="D452" t="s">
        <v>25</v>
      </c>
      <c r="E452" t="s">
        <v>21</v>
      </c>
      <c r="F452" t="s">
        <v>27</v>
      </c>
      <c r="G452">
        <v>114.420929319946</v>
      </c>
      <c r="H452">
        <v>7</v>
      </c>
      <c r="I452">
        <v>80.0946505239624</v>
      </c>
      <c r="J452">
        <v>478.24878924879101</v>
      </c>
      <c r="K452" s="1">
        <v>44104</v>
      </c>
      <c r="L452" s="2">
        <v>0.2729166666666667</v>
      </c>
      <c r="M452" t="s">
        <v>23</v>
      </c>
      <c r="N452">
        <v>398.15413872482901</v>
      </c>
      <c r="O452">
        <v>83.252513686491298</v>
      </c>
      <c r="P452">
        <v>80.0946505239624</v>
      </c>
      <c r="Q452">
        <v>9.3921118830202808</v>
      </c>
    </row>
    <row r="453" spans="1:17" x14ac:dyDescent="0.35">
      <c r="A453" t="s">
        <v>470</v>
      </c>
      <c r="B453" t="s">
        <v>264</v>
      </c>
      <c r="C453" t="s">
        <v>372</v>
      </c>
      <c r="D453" t="s">
        <v>20</v>
      </c>
      <c r="E453" t="s">
        <v>26</v>
      </c>
      <c r="F453" t="s">
        <v>22</v>
      </c>
      <c r="G453">
        <v>184.23950747626299</v>
      </c>
      <c r="H453">
        <v>5</v>
      </c>
      <c r="I453">
        <v>92.119753738131493</v>
      </c>
      <c r="J453">
        <v>370.03310640022801</v>
      </c>
      <c r="K453" s="1">
        <v>44149</v>
      </c>
      <c r="L453" s="2">
        <v>8.5416666666666696E-2</v>
      </c>
      <c r="M453" t="s">
        <v>23</v>
      </c>
      <c r="N453">
        <v>277.913352662097</v>
      </c>
      <c r="O453">
        <v>75.104996784126996</v>
      </c>
      <c r="P453">
        <v>92.119753738131493</v>
      </c>
      <c r="Q453">
        <v>4.2192901963623202</v>
      </c>
    </row>
    <row r="454" spans="1:17" x14ac:dyDescent="0.35">
      <c r="A454" t="s">
        <v>241</v>
      </c>
      <c r="B454" t="s">
        <v>18</v>
      </c>
      <c r="C454" t="s">
        <v>372</v>
      </c>
      <c r="D454" t="s">
        <v>20</v>
      </c>
      <c r="E454" t="s">
        <v>26</v>
      </c>
      <c r="F454" t="s">
        <v>27</v>
      </c>
      <c r="G454">
        <v>194.80582876433101</v>
      </c>
      <c r="H454">
        <v>3</v>
      </c>
      <c r="I454">
        <v>58.441748629299397</v>
      </c>
      <c r="J454">
        <v>532.04218466493398</v>
      </c>
      <c r="K454" s="1">
        <v>43890</v>
      </c>
      <c r="L454" s="2">
        <v>1.5277777777777724E-2</v>
      </c>
      <c r="M454" t="s">
        <v>28</v>
      </c>
      <c r="N454">
        <v>473.600436035634</v>
      </c>
      <c r="O454">
        <v>89.015579908178793</v>
      </c>
      <c r="P454">
        <v>58.441748629299397</v>
      </c>
      <c r="Q454">
        <v>8.7371121768067503</v>
      </c>
    </row>
    <row r="455" spans="1:17" x14ac:dyDescent="0.35">
      <c r="A455" t="s">
        <v>471</v>
      </c>
      <c r="B455" t="s">
        <v>18</v>
      </c>
      <c r="C455" t="s">
        <v>372</v>
      </c>
      <c r="D455" t="s">
        <v>25</v>
      </c>
      <c r="E455" t="s">
        <v>21</v>
      </c>
      <c r="F455" t="s">
        <v>44</v>
      </c>
      <c r="G455">
        <v>118.225129727701</v>
      </c>
      <c r="H455">
        <v>2</v>
      </c>
      <c r="I455">
        <v>23.645025945540301</v>
      </c>
      <c r="J455">
        <v>206.04869832753499</v>
      </c>
      <c r="K455" s="1">
        <v>44112</v>
      </c>
      <c r="L455" s="2">
        <v>0.49097222222222214</v>
      </c>
      <c r="M455" t="s">
        <v>23</v>
      </c>
      <c r="N455">
        <v>182.40367238199499</v>
      </c>
      <c r="O455">
        <v>88.524544858830296</v>
      </c>
      <c r="P455">
        <v>23.645025945540301</v>
      </c>
      <c r="Q455">
        <v>5.8624459158911897</v>
      </c>
    </row>
    <row r="456" spans="1:17" x14ac:dyDescent="0.35">
      <c r="A456" t="s">
        <v>472</v>
      </c>
      <c r="B456" t="s">
        <v>18</v>
      </c>
      <c r="C456" t="s">
        <v>372</v>
      </c>
      <c r="D456" t="s">
        <v>20</v>
      </c>
      <c r="E456" t="s">
        <v>21</v>
      </c>
      <c r="F456" t="s">
        <v>30</v>
      </c>
      <c r="G456">
        <v>72.549969029660701</v>
      </c>
      <c r="H456">
        <v>2</v>
      </c>
      <c r="I456">
        <v>14.509993805932099</v>
      </c>
      <c r="J456">
        <v>378.32715407004798</v>
      </c>
      <c r="K456" s="1">
        <v>43917</v>
      </c>
      <c r="L456" s="2">
        <v>0.25</v>
      </c>
      <c r="M456" t="s">
        <v>23</v>
      </c>
      <c r="N456">
        <v>363.81716026411601</v>
      </c>
      <c r="O456">
        <v>96.164696704998903</v>
      </c>
      <c r="P456">
        <v>14.509993805932099</v>
      </c>
      <c r="Q456">
        <v>5.8445613487479697</v>
      </c>
    </row>
    <row r="457" spans="1:17" x14ac:dyDescent="0.35">
      <c r="A457" t="s">
        <v>473</v>
      </c>
      <c r="B457" t="s">
        <v>18</v>
      </c>
      <c r="C457" t="s">
        <v>372</v>
      </c>
      <c r="D457" t="s">
        <v>20</v>
      </c>
      <c r="E457" t="s">
        <v>21</v>
      </c>
      <c r="F457" t="s">
        <v>27</v>
      </c>
      <c r="G457">
        <v>153.99500079142999</v>
      </c>
      <c r="H457">
        <v>9</v>
      </c>
      <c r="I457">
        <v>138.59550071228699</v>
      </c>
      <c r="J457">
        <v>44.350203439055797</v>
      </c>
      <c r="K457" s="1">
        <v>44177</v>
      </c>
      <c r="L457" s="2">
        <v>8.0555555555555491E-2</v>
      </c>
      <c r="M457" t="s">
        <v>28</v>
      </c>
      <c r="N457">
        <v>-94.2452972732315</v>
      </c>
      <c r="O457">
        <v>-212.50251400253299</v>
      </c>
      <c r="P457">
        <v>138.59550071228699</v>
      </c>
      <c r="Q457">
        <v>8.0102629172275002</v>
      </c>
    </row>
    <row r="458" spans="1:17" x14ac:dyDescent="0.35">
      <c r="A458" t="s">
        <v>474</v>
      </c>
      <c r="B458" t="s">
        <v>18</v>
      </c>
      <c r="C458" t="s">
        <v>372</v>
      </c>
      <c r="D458" t="s">
        <v>25</v>
      </c>
      <c r="E458" t="s">
        <v>21</v>
      </c>
      <c r="F458" t="s">
        <v>44</v>
      </c>
      <c r="G458">
        <v>50.581047783697898</v>
      </c>
      <c r="H458">
        <v>6</v>
      </c>
      <c r="I458">
        <v>30.348628670218702</v>
      </c>
      <c r="J458">
        <v>865.11982415039995</v>
      </c>
      <c r="K458" s="1">
        <v>43907</v>
      </c>
      <c r="L458" s="2">
        <v>9.3055555555555447E-2</v>
      </c>
      <c r="M458" t="s">
        <v>28</v>
      </c>
      <c r="N458">
        <v>834.77119548018095</v>
      </c>
      <c r="O458">
        <v>96.491973964413205</v>
      </c>
      <c r="P458">
        <v>30.348628670218702</v>
      </c>
      <c r="Q458">
        <v>9.2601986674597008</v>
      </c>
    </row>
    <row r="459" spans="1:17" x14ac:dyDescent="0.35">
      <c r="A459" t="s">
        <v>475</v>
      </c>
      <c r="B459" t="s">
        <v>18</v>
      </c>
      <c r="C459" t="s">
        <v>372</v>
      </c>
      <c r="D459" t="s">
        <v>20</v>
      </c>
      <c r="E459" t="s">
        <v>26</v>
      </c>
      <c r="F459" t="s">
        <v>27</v>
      </c>
      <c r="G459">
        <v>36.1633149496923</v>
      </c>
      <c r="H459">
        <v>9</v>
      </c>
      <c r="I459">
        <v>32.546983454723097</v>
      </c>
      <c r="J459">
        <v>990.12492971996596</v>
      </c>
      <c r="K459" s="1">
        <v>44070</v>
      </c>
      <c r="L459" s="2">
        <v>0.67708333333333348</v>
      </c>
      <c r="M459" t="s">
        <v>23</v>
      </c>
      <c r="N459">
        <v>957.57794626524196</v>
      </c>
      <c r="O459">
        <v>96.712840725671995</v>
      </c>
      <c r="P459">
        <v>32.546983454723197</v>
      </c>
      <c r="Q459">
        <v>7.9182718341815699</v>
      </c>
    </row>
    <row r="460" spans="1:17" x14ac:dyDescent="0.35">
      <c r="A460" t="s">
        <v>476</v>
      </c>
      <c r="B460" t="s">
        <v>18</v>
      </c>
      <c r="C460" t="s">
        <v>372</v>
      </c>
      <c r="D460" t="s">
        <v>25</v>
      </c>
      <c r="E460" t="s">
        <v>21</v>
      </c>
      <c r="F460" t="s">
        <v>44</v>
      </c>
      <c r="G460">
        <v>36.6854442962549</v>
      </c>
      <c r="H460">
        <v>9</v>
      </c>
      <c r="I460">
        <v>33.016899866629402</v>
      </c>
      <c r="J460">
        <v>420.09357701435698</v>
      </c>
      <c r="K460" s="1">
        <v>44139</v>
      </c>
      <c r="L460" s="2">
        <v>0.65763888888888888</v>
      </c>
      <c r="M460" t="s">
        <v>23</v>
      </c>
      <c r="N460">
        <v>387.07667714772703</v>
      </c>
      <c r="O460">
        <v>92.140584461851603</v>
      </c>
      <c r="P460">
        <v>33.016899866629302</v>
      </c>
      <c r="Q460">
        <v>4.98907128250457</v>
      </c>
    </row>
    <row r="461" spans="1:17" x14ac:dyDescent="0.35">
      <c r="A461" t="s">
        <v>477</v>
      </c>
      <c r="B461" t="s">
        <v>18</v>
      </c>
      <c r="C461" t="s">
        <v>372</v>
      </c>
      <c r="D461" t="s">
        <v>25</v>
      </c>
      <c r="E461" t="s">
        <v>21</v>
      </c>
      <c r="F461" t="s">
        <v>44</v>
      </c>
      <c r="G461">
        <v>100.67084334885</v>
      </c>
      <c r="H461">
        <v>6</v>
      </c>
      <c r="I461">
        <v>60.402506009310301</v>
      </c>
      <c r="J461">
        <v>891.08305420458498</v>
      </c>
      <c r="K461" s="1">
        <v>44061</v>
      </c>
      <c r="L461" s="2">
        <v>0.5854166666666667</v>
      </c>
      <c r="M461" t="s">
        <v>31</v>
      </c>
      <c r="N461">
        <v>830.68054819527504</v>
      </c>
      <c r="O461">
        <v>93.221450489457695</v>
      </c>
      <c r="P461">
        <v>60.402506009310201</v>
      </c>
      <c r="Q461">
        <v>5.7454601637412797</v>
      </c>
    </row>
    <row r="462" spans="1:17" x14ac:dyDescent="0.35">
      <c r="A462" t="s">
        <v>478</v>
      </c>
      <c r="B462" t="s">
        <v>18</v>
      </c>
      <c r="C462" t="s">
        <v>372</v>
      </c>
      <c r="D462" t="s">
        <v>25</v>
      </c>
      <c r="E462" t="s">
        <v>26</v>
      </c>
      <c r="F462" t="s">
        <v>50</v>
      </c>
      <c r="G462">
        <v>33.609107036051</v>
      </c>
      <c r="H462">
        <v>1</v>
      </c>
      <c r="I462">
        <v>3.3609107036051</v>
      </c>
      <c r="J462">
        <v>378.86149234026499</v>
      </c>
      <c r="K462" s="1">
        <v>44089</v>
      </c>
      <c r="L462" s="2">
        <v>0.94375000000000009</v>
      </c>
      <c r="M462" t="s">
        <v>28</v>
      </c>
      <c r="N462">
        <v>375.50058163666</v>
      </c>
      <c r="O462">
        <v>99.1128919746252</v>
      </c>
      <c r="P462">
        <v>3.3609107036051</v>
      </c>
      <c r="Q462">
        <v>9.2413256085766999</v>
      </c>
    </row>
    <row r="463" spans="1:17" x14ac:dyDescent="0.35">
      <c r="A463" t="s">
        <v>479</v>
      </c>
      <c r="B463" t="s">
        <v>18</v>
      </c>
      <c r="C463" t="s">
        <v>372</v>
      </c>
      <c r="D463" t="s">
        <v>25</v>
      </c>
      <c r="E463" t="s">
        <v>26</v>
      </c>
      <c r="F463" t="s">
        <v>27</v>
      </c>
      <c r="G463">
        <v>69.947636717629095</v>
      </c>
      <c r="H463">
        <v>9</v>
      </c>
      <c r="I463">
        <v>62.952873045866198</v>
      </c>
      <c r="J463">
        <v>670.35616801251797</v>
      </c>
      <c r="K463" s="1">
        <v>44138</v>
      </c>
      <c r="L463" s="2">
        <v>0.58263888888888893</v>
      </c>
      <c r="M463" t="s">
        <v>31</v>
      </c>
      <c r="N463">
        <v>607.40329496665095</v>
      </c>
      <c r="O463">
        <v>90.609040977050995</v>
      </c>
      <c r="P463">
        <v>62.952873045866198</v>
      </c>
      <c r="Q463">
        <v>4.3311974232469801</v>
      </c>
    </row>
    <row r="464" spans="1:17" x14ac:dyDescent="0.35">
      <c r="A464" t="s">
        <v>480</v>
      </c>
      <c r="B464" t="s">
        <v>18</v>
      </c>
      <c r="C464" t="s">
        <v>372</v>
      </c>
      <c r="D464" t="s">
        <v>25</v>
      </c>
      <c r="E464" t="s">
        <v>26</v>
      </c>
      <c r="F464" t="s">
        <v>22</v>
      </c>
      <c r="G464">
        <v>126.737567819578</v>
      </c>
      <c r="H464">
        <v>8</v>
      </c>
      <c r="I464">
        <v>101.39005425566199</v>
      </c>
      <c r="J464">
        <v>600.994169930878</v>
      </c>
      <c r="K464" s="1">
        <v>44100</v>
      </c>
      <c r="L464" s="2">
        <v>0.52152777777777781</v>
      </c>
      <c r="M464" t="s">
        <v>31</v>
      </c>
      <c r="N464">
        <v>499.60411567521498</v>
      </c>
      <c r="O464">
        <v>83.129611013144398</v>
      </c>
      <c r="P464">
        <v>101.39005425566199</v>
      </c>
      <c r="Q464">
        <v>3.5986825698051099</v>
      </c>
    </row>
    <row r="465" spans="1:17" x14ac:dyDescent="0.35">
      <c r="A465" t="s">
        <v>481</v>
      </c>
      <c r="B465" t="s">
        <v>18</v>
      </c>
      <c r="C465" t="s">
        <v>372</v>
      </c>
      <c r="D465" t="s">
        <v>25</v>
      </c>
      <c r="E465" t="s">
        <v>26</v>
      </c>
      <c r="F465" t="s">
        <v>27</v>
      </c>
      <c r="G465">
        <v>15.833841723290099</v>
      </c>
      <c r="H465">
        <v>2</v>
      </c>
      <c r="I465">
        <v>3.1667683446580299</v>
      </c>
      <c r="J465">
        <v>611.64935473002504</v>
      </c>
      <c r="K465" s="1">
        <v>44071</v>
      </c>
      <c r="L465" s="2">
        <v>0.12569444444444455</v>
      </c>
      <c r="M465" t="s">
        <v>23</v>
      </c>
      <c r="N465">
        <v>608.48258638536697</v>
      </c>
      <c r="O465">
        <v>99.482257551623505</v>
      </c>
      <c r="P465">
        <v>3.1667683446580601</v>
      </c>
      <c r="Q465">
        <v>3.8989029326376601</v>
      </c>
    </row>
    <row r="466" spans="1:17" x14ac:dyDescent="0.35">
      <c r="A466" t="s">
        <v>403</v>
      </c>
      <c r="B466" t="s">
        <v>18</v>
      </c>
      <c r="C466" t="s">
        <v>372</v>
      </c>
      <c r="D466" t="s">
        <v>25</v>
      </c>
      <c r="E466" t="s">
        <v>21</v>
      </c>
      <c r="F466" t="s">
        <v>30</v>
      </c>
      <c r="G466">
        <v>45.529001685298098</v>
      </c>
      <c r="H466">
        <v>1</v>
      </c>
      <c r="I466">
        <v>4.5529001685298098</v>
      </c>
      <c r="J466">
        <v>727.55498070149804</v>
      </c>
      <c r="K466" s="1">
        <v>44046</v>
      </c>
      <c r="L466" s="2">
        <v>0.1645833333333333</v>
      </c>
      <c r="M466" t="s">
        <v>23</v>
      </c>
      <c r="N466">
        <v>723.00208053296797</v>
      </c>
      <c r="O466">
        <v>99.374219091436899</v>
      </c>
      <c r="P466">
        <v>4.55290016852984</v>
      </c>
      <c r="Q466">
        <v>7.53870826715203</v>
      </c>
    </row>
    <row r="467" spans="1:17" x14ac:dyDescent="0.35">
      <c r="A467" t="s">
        <v>482</v>
      </c>
      <c r="B467" t="s">
        <v>18</v>
      </c>
      <c r="C467" t="s">
        <v>372</v>
      </c>
      <c r="D467" t="s">
        <v>20</v>
      </c>
      <c r="E467" t="s">
        <v>26</v>
      </c>
      <c r="F467" t="s">
        <v>44</v>
      </c>
      <c r="G467">
        <v>11.315050736360201</v>
      </c>
      <c r="H467">
        <v>3</v>
      </c>
      <c r="I467">
        <v>3.39451522090806</v>
      </c>
      <c r="J467">
        <v>874.53787967339099</v>
      </c>
      <c r="K467" s="1">
        <v>43854</v>
      </c>
      <c r="L467" s="2">
        <v>0.65902777777777777</v>
      </c>
      <c r="M467" t="s">
        <v>31</v>
      </c>
      <c r="N467">
        <v>871.14336445248296</v>
      </c>
      <c r="O467">
        <v>99.611850406962802</v>
      </c>
      <c r="P467">
        <v>3.3945152209080298</v>
      </c>
      <c r="Q467">
        <v>5.2270038069411902</v>
      </c>
    </row>
    <row r="468" spans="1:17" x14ac:dyDescent="0.35">
      <c r="A468" t="s">
        <v>483</v>
      </c>
      <c r="B468" t="s">
        <v>18</v>
      </c>
      <c r="C468" t="s">
        <v>372</v>
      </c>
      <c r="D468" t="s">
        <v>20</v>
      </c>
      <c r="E468" t="s">
        <v>26</v>
      </c>
      <c r="F468" t="s">
        <v>27</v>
      </c>
      <c r="G468">
        <v>97.337333246017593</v>
      </c>
      <c r="H468">
        <v>10</v>
      </c>
      <c r="I468">
        <v>97.337333246017593</v>
      </c>
      <c r="J468">
        <v>959.43302931282699</v>
      </c>
      <c r="K468" s="1">
        <v>44131</v>
      </c>
      <c r="L468" s="2">
        <v>0.84861111111111098</v>
      </c>
      <c r="M468" t="s">
        <v>23</v>
      </c>
      <c r="N468">
        <v>862.09569606680896</v>
      </c>
      <c r="O468">
        <v>89.854702697098702</v>
      </c>
      <c r="P468">
        <v>97.337333246017593</v>
      </c>
      <c r="Q468">
        <v>9.3957534196722907</v>
      </c>
    </row>
    <row r="469" spans="1:17" x14ac:dyDescent="0.35">
      <c r="A469" t="s">
        <v>484</v>
      </c>
      <c r="B469" t="s">
        <v>18</v>
      </c>
      <c r="C469" t="s">
        <v>372</v>
      </c>
      <c r="D469" t="s">
        <v>25</v>
      </c>
      <c r="E469" t="s">
        <v>26</v>
      </c>
      <c r="F469" t="s">
        <v>30</v>
      </c>
      <c r="G469">
        <v>102.195017253391</v>
      </c>
      <c r="H469">
        <v>8</v>
      </c>
      <c r="I469">
        <v>81.7560138027128</v>
      </c>
      <c r="J469">
        <v>285.16262434951801</v>
      </c>
      <c r="K469" s="1">
        <v>44107</v>
      </c>
      <c r="L469" s="2">
        <v>0.71111111111111125</v>
      </c>
      <c r="M469" t="s">
        <v>23</v>
      </c>
      <c r="N469">
        <v>203.40661054680501</v>
      </c>
      <c r="O469">
        <v>71.330038784288107</v>
      </c>
      <c r="P469">
        <v>81.7560138027128</v>
      </c>
      <c r="Q469">
        <v>6.82454529886747</v>
      </c>
    </row>
    <row r="470" spans="1:17" x14ac:dyDescent="0.35">
      <c r="A470" t="s">
        <v>485</v>
      </c>
      <c r="B470" t="s">
        <v>18</v>
      </c>
      <c r="C470" t="s">
        <v>372</v>
      </c>
      <c r="D470" t="s">
        <v>25</v>
      </c>
      <c r="E470" t="s">
        <v>21</v>
      </c>
      <c r="F470" t="s">
        <v>50</v>
      </c>
      <c r="G470">
        <v>131.76183501824701</v>
      </c>
      <c r="H470">
        <v>3</v>
      </c>
      <c r="I470">
        <v>39.528550505474101</v>
      </c>
      <c r="J470">
        <v>378.80061465171599</v>
      </c>
      <c r="K470" s="1">
        <v>43994</v>
      </c>
      <c r="L470" s="2">
        <v>0.86597222222222214</v>
      </c>
      <c r="M470" t="s">
        <v>31</v>
      </c>
      <c r="N470">
        <v>339.27206414624197</v>
      </c>
      <c r="O470">
        <v>89.564813525495893</v>
      </c>
      <c r="P470">
        <v>39.528550505474101</v>
      </c>
      <c r="Q470">
        <v>6.9742574321307202</v>
      </c>
    </row>
    <row r="471" spans="1:17" x14ac:dyDescent="0.35">
      <c r="A471" t="s">
        <v>486</v>
      </c>
      <c r="B471" t="s">
        <v>18</v>
      </c>
      <c r="C471" t="s">
        <v>372</v>
      </c>
      <c r="D471" t="s">
        <v>25</v>
      </c>
      <c r="E471" t="s">
        <v>21</v>
      </c>
      <c r="F471" t="s">
        <v>22</v>
      </c>
      <c r="G471">
        <v>108.90805428272699</v>
      </c>
      <c r="H471">
        <v>3</v>
      </c>
      <c r="I471">
        <v>32.672416284818297</v>
      </c>
      <c r="J471">
        <v>601.88584702274397</v>
      </c>
      <c r="K471" s="1">
        <v>44151</v>
      </c>
      <c r="L471" s="2">
        <v>0.6875</v>
      </c>
      <c r="M471" t="s">
        <v>28</v>
      </c>
      <c r="N471">
        <v>569.21343073792605</v>
      </c>
      <c r="O471">
        <v>94.571658987092903</v>
      </c>
      <c r="P471">
        <v>32.672416284818297</v>
      </c>
      <c r="Q471">
        <v>7.2543116463016197</v>
      </c>
    </row>
    <row r="472" spans="1:17" x14ac:dyDescent="0.35">
      <c r="A472" t="s">
        <v>487</v>
      </c>
      <c r="B472" t="s">
        <v>18</v>
      </c>
      <c r="C472" t="s">
        <v>372</v>
      </c>
      <c r="D472" t="s">
        <v>20</v>
      </c>
      <c r="E472" t="s">
        <v>26</v>
      </c>
      <c r="F472" t="s">
        <v>27</v>
      </c>
      <c r="G472">
        <v>184.76027882599601</v>
      </c>
      <c r="H472">
        <v>7</v>
      </c>
      <c r="I472">
        <v>129.332195178197</v>
      </c>
      <c r="J472">
        <v>262.70617168845502</v>
      </c>
      <c r="K472" s="1">
        <v>44079</v>
      </c>
      <c r="L472" s="2">
        <v>0.4770833333333333</v>
      </c>
      <c r="M472" t="s">
        <v>28</v>
      </c>
      <c r="N472">
        <v>133.37397651025799</v>
      </c>
      <c r="O472">
        <v>50.769258922636503</v>
      </c>
      <c r="P472">
        <v>129.332195178197</v>
      </c>
      <c r="Q472">
        <v>4.2568771027569099</v>
      </c>
    </row>
    <row r="473" spans="1:17" x14ac:dyDescent="0.35">
      <c r="A473" t="s">
        <v>488</v>
      </c>
      <c r="B473" t="s">
        <v>18</v>
      </c>
      <c r="C473" t="s">
        <v>372</v>
      </c>
      <c r="D473" t="s">
        <v>20</v>
      </c>
      <c r="E473" t="s">
        <v>21</v>
      </c>
      <c r="F473" t="s">
        <v>44</v>
      </c>
      <c r="G473">
        <v>5.3536035048510504</v>
      </c>
      <c r="H473">
        <v>2</v>
      </c>
      <c r="I473">
        <v>1.07072070097021</v>
      </c>
      <c r="J473">
        <v>173.78409887139</v>
      </c>
      <c r="K473" s="1">
        <v>44073</v>
      </c>
      <c r="L473" s="2">
        <v>0.31875000000000009</v>
      </c>
      <c r="M473" t="s">
        <v>31</v>
      </c>
      <c r="N473">
        <v>172.71337817041999</v>
      </c>
      <c r="O473">
        <v>99.383878785272103</v>
      </c>
      <c r="P473">
        <v>1.07072070097021</v>
      </c>
      <c r="Q473">
        <v>8.4494141905113196</v>
      </c>
    </row>
    <row r="474" spans="1:17" x14ac:dyDescent="0.35">
      <c r="A474" t="s">
        <v>489</v>
      </c>
      <c r="B474" t="s">
        <v>18</v>
      </c>
      <c r="C474" t="s">
        <v>372</v>
      </c>
      <c r="D474" t="s">
        <v>20</v>
      </c>
      <c r="E474" t="s">
        <v>26</v>
      </c>
      <c r="F474" t="s">
        <v>27</v>
      </c>
      <c r="G474">
        <v>182.84752510505899</v>
      </c>
      <c r="H474">
        <v>9</v>
      </c>
      <c r="I474">
        <v>164.562772594553</v>
      </c>
      <c r="J474">
        <v>435.18741707023401</v>
      </c>
      <c r="K474" s="1">
        <v>43977</v>
      </c>
      <c r="L474" s="2">
        <v>1.388888888888884E-3</v>
      </c>
      <c r="M474" t="s">
        <v>28</v>
      </c>
      <c r="N474">
        <v>270.62464447568101</v>
      </c>
      <c r="O474">
        <v>62.1857695926914</v>
      </c>
      <c r="P474">
        <v>164.562772594553</v>
      </c>
      <c r="Q474">
        <v>8.7879463035472796</v>
      </c>
    </row>
    <row r="475" spans="1:17" x14ac:dyDescent="0.35">
      <c r="A475" t="s">
        <v>490</v>
      </c>
      <c r="B475" t="s">
        <v>18</v>
      </c>
      <c r="C475" t="s">
        <v>372</v>
      </c>
      <c r="D475" t="s">
        <v>20</v>
      </c>
      <c r="E475" t="s">
        <v>21</v>
      </c>
      <c r="F475" t="s">
        <v>22</v>
      </c>
      <c r="G475">
        <v>131.03305474667101</v>
      </c>
      <c r="H475">
        <v>5</v>
      </c>
      <c r="I475">
        <v>65.516527373335705</v>
      </c>
      <c r="J475">
        <v>526.36359272982997</v>
      </c>
      <c r="K475" s="1">
        <v>44193</v>
      </c>
      <c r="L475" s="2">
        <v>0.69791666666666652</v>
      </c>
      <c r="M475" t="s">
        <v>23</v>
      </c>
      <c r="N475">
        <v>460.847065356494</v>
      </c>
      <c r="O475">
        <v>87.552990313491506</v>
      </c>
      <c r="P475">
        <v>65.516527373335705</v>
      </c>
      <c r="Q475">
        <v>7.4872735904357199</v>
      </c>
    </row>
    <row r="476" spans="1:17" x14ac:dyDescent="0.35">
      <c r="A476" t="s">
        <v>120</v>
      </c>
      <c r="B476" t="s">
        <v>18</v>
      </c>
      <c r="C476" t="s">
        <v>372</v>
      </c>
      <c r="D476" t="s">
        <v>25</v>
      </c>
      <c r="E476" t="s">
        <v>21</v>
      </c>
      <c r="F476" t="s">
        <v>44</v>
      </c>
      <c r="G476">
        <v>39.141864055552603</v>
      </c>
      <c r="H476">
        <v>1</v>
      </c>
      <c r="I476">
        <v>3.91418640555526</v>
      </c>
      <c r="J476">
        <v>856.23322336334297</v>
      </c>
      <c r="K476" s="1">
        <v>44044</v>
      </c>
      <c r="L476" s="2">
        <v>0.22291666666666665</v>
      </c>
      <c r="M476" t="s">
        <v>28</v>
      </c>
      <c r="N476">
        <v>852.31903695778794</v>
      </c>
      <c r="O476">
        <v>99.542859784139097</v>
      </c>
      <c r="P476">
        <v>3.9141864055552502</v>
      </c>
      <c r="Q476">
        <v>7.2739571481166703</v>
      </c>
    </row>
    <row r="477" spans="1:17" x14ac:dyDescent="0.35">
      <c r="A477" t="s">
        <v>491</v>
      </c>
      <c r="B477" t="s">
        <v>18</v>
      </c>
      <c r="C477" t="s">
        <v>372</v>
      </c>
      <c r="D477" t="s">
        <v>25</v>
      </c>
      <c r="E477" t="s">
        <v>21</v>
      </c>
      <c r="F477" t="s">
        <v>50</v>
      </c>
      <c r="G477">
        <v>106.025253964241</v>
      </c>
      <c r="H477">
        <v>10</v>
      </c>
      <c r="I477">
        <v>106.025253964241</v>
      </c>
      <c r="J477">
        <v>832.36849060423901</v>
      </c>
      <c r="K477" s="1">
        <v>44160</v>
      </c>
      <c r="L477" s="2">
        <v>0.11388888888888893</v>
      </c>
      <c r="M477" t="s">
        <v>23</v>
      </c>
      <c r="N477">
        <v>726.34323663999703</v>
      </c>
      <c r="O477">
        <v>87.262221580819897</v>
      </c>
      <c r="P477">
        <v>106.025253964241</v>
      </c>
      <c r="Q477">
        <v>4.0713572530331197</v>
      </c>
    </row>
    <row r="478" spans="1:17" x14ac:dyDescent="0.35">
      <c r="A478" t="s">
        <v>492</v>
      </c>
      <c r="B478" t="s">
        <v>18</v>
      </c>
      <c r="C478" t="s">
        <v>372</v>
      </c>
      <c r="D478" t="s">
        <v>25</v>
      </c>
      <c r="E478" t="s">
        <v>26</v>
      </c>
      <c r="F478" t="s">
        <v>22</v>
      </c>
      <c r="G478">
        <v>20.650372672658001</v>
      </c>
      <c r="H478">
        <v>8</v>
      </c>
      <c r="I478">
        <v>16.5202981381264</v>
      </c>
      <c r="J478">
        <v>169.65384513385899</v>
      </c>
      <c r="K478" s="1">
        <v>44038</v>
      </c>
      <c r="L478" s="2">
        <v>0.61250000000000004</v>
      </c>
      <c r="M478" t="s">
        <v>23</v>
      </c>
      <c r="N478">
        <v>153.13354699573199</v>
      </c>
      <c r="O478">
        <v>90.262349712680106</v>
      </c>
      <c r="P478">
        <v>16.5202981381264</v>
      </c>
      <c r="Q478">
        <v>9.4093054737829291</v>
      </c>
    </row>
    <row r="479" spans="1:17" x14ac:dyDescent="0.35">
      <c r="A479" t="s">
        <v>493</v>
      </c>
      <c r="B479" t="s">
        <v>18</v>
      </c>
      <c r="C479" t="s">
        <v>372</v>
      </c>
      <c r="D479" t="s">
        <v>20</v>
      </c>
      <c r="E479" t="s">
        <v>26</v>
      </c>
      <c r="F479" t="s">
        <v>22</v>
      </c>
      <c r="G479">
        <v>22.6435197131146</v>
      </c>
      <c r="H479">
        <v>10</v>
      </c>
      <c r="I479">
        <v>22.6435197131146</v>
      </c>
      <c r="J479">
        <v>519.60779114911202</v>
      </c>
      <c r="K479" s="1">
        <v>44130</v>
      </c>
      <c r="L479" s="2">
        <v>0.61944444444444446</v>
      </c>
      <c r="M479" t="s">
        <v>31</v>
      </c>
      <c r="N479">
        <v>496.964271435998</v>
      </c>
      <c r="O479">
        <v>95.642190109767498</v>
      </c>
      <c r="P479">
        <v>22.6435197131146</v>
      </c>
      <c r="Q479">
        <v>5.4232608749612599</v>
      </c>
    </row>
    <row r="480" spans="1:17" x14ac:dyDescent="0.35">
      <c r="A480" t="s">
        <v>494</v>
      </c>
      <c r="B480" t="s">
        <v>18</v>
      </c>
      <c r="C480" t="s">
        <v>372</v>
      </c>
      <c r="D480" t="s">
        <v>20</v>
      </c>
      <c r="E480" t="s">
        <v>26</v>
      </c>
      <c r="F480" t="s">
        <v>30</v>
      </c>
      <c r="G480">
        <v>183.29609425427799</v>
      </c>
      <c r="H480">
        <v>7</v>
      </c>
      <c r="I480">
        <v>128.30726597799401</v>
      </c>
      <c r="J480">
        <v>35.246926305240201</v>
      </c>
      <c r="K480" s="1">
        <v>44108</v>
      </c>
      <c r="L480" s="2">
        <v>0.46180555555555558</v>
      </c>
      <c r="M480" t="s">
        <v>28</v>
      </c>
      <c r="N480">
        <v>-93.060339672754395</v>
      </c>
      <c r="O480">
        <v>-264.02398571395099</v>
      </c>
      <c r="P480">
        <v>128.30726597799401</v>
      </c>
      <c r="Q480">
        <v>4.2340846988742502</v>
      </c>
    </row>
    <row r="481" spans="1:17" x14ac:dyDescent="0.35">
      <c r="A481" t="s">
        <v>495</v>
      </c>
      <c r="B481" t="s">
        <v>18</v>
      </c>
      <c r="C481" t="s">
        <v>372</v>
      </c>
      <c r="D481" t="s">
        <v>20</v>
      </c>
      <c r="E481" t="s">
        <v>26</v>
      </c>
      <c r="F481" t="s">
        <v>30</v>
      </c>
      <c r="G481">
        <v>101.150276039448</v>
      </c>
      <c r="H481">
        <v>10</v>
      </c>
      <c r="I481">
        <v>101.150276039448</v>
      </c>
      <c r="J481">
        <v>830.66107418619094</v>
      </c>
      <c r="K481" s="1">
        <v>43931</v>
      </c>
      <c r="L481" s="2">
        <v>0.69513888888888875</v>
      </c>
      <c r="M481" t="s">
        <v>31</v>
      </c>
      <c r="N481">
        <v>729.51079814674199</v>
      </c>
      <c r="O481">
        <v>87.822918494339305</v>
      </c>
      <c r="P481">
        <v>101.150276039448</v>
      </c>
      <c r="Q481">
        <v>6.8262582288079203</v>
      </c>
    </row>
    <row r="482" spans="1:17" x14ac:dyDescent="0.35">
      <c r="A482" t="s">
        <v>496</v>
      </c>
      <c r="B482" t="s">
        <v>18</v>
      </c>
      <c r="C482" t="s">
        <v>372</v>
      </c>
      <c r="D482" t="s">
        <v>25</v>
      </c>
      <c r="E482" t="s">
        <v>21</v>
      </c>
      <c r="F482" t="s">
        <v>50</v>
      </c>
      <c r="G482">
        <v>132.52610329449399</v>
      </c>
      <c r="H482">
        <v>5</v>
      </c>
      <c r="I482">
        <v>66.263051647247394</v>
      </c>
      <c r="J482">
        <v>507.87473196622199</v>
      </c>
      <c r="K482" s="1">
        <v>44022</v>
      </c>
      <c r="L482" s="2">
        <v>0.93263888888888902</v>
      </c>
      <c r="M482" t="s">
        <v>23</v>
      </c>
      <c r="N482">
        <v>441.61168031897398</v>
      </c>
      <c r="O482">
        <v>86.952874896785602</v>
      </c>
      <c r="P482">
        <v>66.263051647247394</v>
      </c>
      <c r="Q482">
        <v>3.8454022938946602</v>
      </c>
    </row>
    <row r="483" spans="1:17" x14ac:dyDescent="0.35">
      <c r="A483" t="s">
        <v>497</v>
      </c>
      <c r="B483" t="s">
        <v>18</v>
      </c>
      <c r="C483" t="s">
        <v>372</v>
      </c>
      <c r="D483" t="s">
        <v>20</v>
      </c>
      <c r="E483" t="s">
        <v>26</v>
      </c>
      <c r="F483" t="s">
        <v>27</v>
      </c>
      <c r="G483">
        <v>157.080377678221</v>
      </c>
      <c r="H483">
        <v>5</v>
      </c>
      <c r="I483">
        <v>78.540188839110797</v>
      </c>
      <c r="J483">
        <v>719.28425751451505</v>
      </c>
      <c r="K483" s="1">
        <v>44115</v>
      </c>
      <c r="L483" s="2">
        <v>0.72152777777777777</v>
      </c>
      <c r="M483" t="s">
        <v>23</v>
      </c>
      <c r="N483">
        <v>640.74406867540404</v>
      </c>
      <c r="O483">
        <v>89.080785792461697</v>
      </c>
      <c r="P483">
        <v>78.540188839110698</v>
      </c>
      <c r="Q483">
        <v>4.5303423555284503</v>
      </c>
    </row>
    <row r="484" spans="1:17" x14ac:dyDescent="0.35">
      <c r="A484" t="s">
        <v>498</v>
      </c>
      <c r="B484" t="s">
        <v>18</v>
      </c>
      <c r="C484" t="s">
        <v>372</v>
      </c>
      <c r="D484" t="s">
        <v>20</v>
      </c>
      <c r="E484" t="s">
        <v>26</v>
      </c>
      <c r="F484" t="s">
        <v>27</v>
      </c>
      <c r="G484">
        <v>174.92120646127</v>
      </c>
      <c r="H484">
        <v>8</v>
      </c>
      <c r="I484">
        <v>139.93696516901599</v>
      </c>
      <c r="J484">
        <v>107.874827078127</v>
      </c>
      <c r="K484" s="1">
        <v>43831</v>
      </c>
      <c r="L484" s="2">
        <v>0.25486111111111098</v>
      </c>
      <c r="M484" t="s">
        <v>23</v>
      </c>
      <c r="N484">
        <v>-32.062138090888702</v>
      </c>
      <c r="O484">
        <v>-29.7216125015598</v>
      </c>
      <c r="P484">
        <v>139.93696516901599</v>
      </c>
      <c r="Q484">
        <v>9.9478196015512808</v>
      </c>
    </row>
    <row r="485" spans="1:17" x14ac:dyDescent="0.35">
      <c r="A485" t="s">
        <v>499</v>
      </c>
      <c r="B485" t="s">
        <v>18</v>
      </c>
      <c r="C485" t="s">
        <v>372</v>
      </c>
      <c r="D485" t="s">
        <v>25</v>
      </c>
      <c r="E485" t="s">
        <v>21</v>
      </c>
      <c r="F485" t="s">
        <v>50</v>
      </c>
      <c r="G485">
        <v>60.569802087096399</v>
      </c>
      <c r="H485">
        <v>1</v>
      </c>
      <c r="I485">
        <v>6.05698020870964</v>
      </c>
      <c r="J485">
        <v>420.58226092166399</v>
      </c>
      <c r="K485" s="1">
        <v>44114</v>
      </c>
      <c r="L485" s="2">
        <v>0.94652777777777786</v>
      </c>
      <c r="M485" t="s">
        <v>31</v>
      </c>
      <c r="N485">
        <v>414.52528071295399</v>
      </c>
      <c r="O485">
        <v>98.559858374569401</v>
      </c>
      <c r="P485">
        <v>6.0569802087096596</v>
      </c>
      <c r="Q485">
        <v>8.5782293254353394</v>
      </c>
    </row>
    <row r="486" spans="1:17" x14ac:dyDescent="0.35">
      <c r="A486" t="s">
        <v>500</v>
      </c>
      <c r="B486" t="s">
        <v>18</v>
      </c>
      <c r="C486" t="s">
        <v>372</v>
      </c>
      <c r="D486" t="s">
        <v>25</v>
      </c>
      <c r="E486" t="s">
        <v>21</v>
      </c>
      <c r="F486" t="s">
        <v>50</v>
      </c>
      <c r="G486">
        <v>191.21218786000199</v>
      </c>
      <c r="H486">
        <v>1</v>
      </c>
      <c r="I486">
        <v>19.121218786000199</v>
      </c>
      <c r="J486">
        <v>604.35125067060801</v>
      </c>
      <c r="K486" s="1">
        <v>44065</v>
      </c>
      <c r="L486" s="2">
        <v>0.39375000000000004</v>
      </c>
      <c r="M486" t="s">
        <v>28</v>
      </c>
      <c r="N486">
        <v>585.230031884607</v>
      </c>
      <c r="O486">
        <v>96.836075251803805</v>
      </c>
      <c r="P486">
        <v>19.121218786000199</v>
      </c>
      <c r="Q486">
        <v>5.7017142177233504</v>
      </c>
    </row>
    <row r="487" spans="1:17" x14ac:dyDescent="0.35">
      <c r="A487" t="s">
        <v>501</v>
      </c>
      <c r="B487" t="s">
        <v>18</v>
      </c>
      <c r="C487" t="s">
        <v>372</v>
      </c>
      <c r="D487" t="s">
        <v>25</v>
      </c>
      <c r="E487" t="s">
        <v>26</v>
      </c>
      <c r="F487" t="s">
        <v>30</v>
      </c>
      <c r="G487">
        <v>42.226267205197203</v>
      </c>
      <c r="H487">
        <v>7</v>
      </c>
      <c r="I487">
        <v>29.558387043638099</v>
      </c>
      <c r="J487">
        <v>852.31189990556595</v>
      </c>
      <c r="K487" s="1">
        <v>44012</v>
      </c>
      <c r="L487" s="2">
        <v>8.3333333333333259E-2</v>
      </c>
      <c r="M487" t="s">
        <v>31</v>
      </c>
      <c r="N487">
        <v>822.75351286192802</v>
      </c>
      <c r="O487">
        <v>96.531975319491195</v>
      </c>
      <c r="P487">
        <v>29.558387043638</v>
      </c>
      <c r="Q487">
        <v>7.5931674877233197</v>
      </c>
    </row>
    <row r="488" spans="1:17" x14ac:dyDescent="0.35">
      <c r="A488" t="s">
        <v>502</v>
      </c>
      <c r="B488" t="s">
        <v>18</v>
      </c>
      <c r="C488" t="s">
        <v>372</v>
      </c>
      <c r="D488" t="s">
        <v>25</v>
      </c>
      <c r="E488" t="s">
        <v>21</v>
      </c>
      <c r="F488" t="s">
        <v>50</v>
      </c>
      <c r="G488">
        <v>179.55300255757601</v>
      </c>
      <c r="H488">
        <v>7</v>
      </c>
      <c r="I488">
        <v>125.687101790303</v>
      </c>
      <c r="J488">
        <v>850.88007052196099</v>
      </c>
      <c r="K488" s="1">
        <v>44063</v>
      </c>
      <c r="L488" s="2">
        <v>0.64027777777777772</v>
      </c>
      <c r="M488" t="s">
        <v>31</v>
      </c>
      <c r="N488">
        <v>725.19296873165695</v>
      </c>
      <c r="O488">
        <v>85.228576136093693</v>
      </c>
      <c r="P488">
        <v>125.687101790303</v>
      </c>
      <c r="Q488">
        <v>8.3182444809259195</v>
      </c>
    </row>
    <row r="489" spans="1:17" x14ac:dyDescent="0.35">
      <c r="A489" t="s">
        <v>503</v>
      </c>
      <c r="B489" t="s">
        <v>18</v>
      </c>
      <c r="C489" t="s">
        <v>372</v>
      </c>
      <c r="D489" t="s">
        <v>25</v>
      </c>
      <c r="E489" t="s">
        <v>21</v>
      </c>
      <c r="F489" t="s">
        <v>27</v>
      </c>
      <c r="G489">
        <v>62.825511859100601</v>
      </c>
      <c r="H489">
        <v>2</v>
      </c>
      <c r="I489">
        <v>12.5651023718201</v>
      </c>
      <c r="J489">
        <v>450.88827466113099</v>
      </c>
      <c r="K489" s="1">
        <v>44035</v>
      </c>
      <c r="L489" s="2">
        <v>0.46736111111111112</v>
      </c>
      <c r="M489" t="s">
        <v>23</v>
      </c>
      <c r="N489">
        <v>438.323172289311</v>
      </c>
      <c r="O489">
        <v>97.213255904411398</v>
      </c>
      <c r="P489">
        <v>12.5651023718201</v>
      </c>
      <c r="Q489">
        <v>4.6240818449372503</v>
      </c>
    </row>
    <row r="490" spans="1:17" x14ac:dyDescent="0.35">
      <c r="A490" t="s">
        <v>504</v>
      </c>
      <c r="B490" t="s">
        <v>18</v>
      </c>
      <c r="C490" t="s">
        <v>372</v>
      </c>
      <c r="D490" t="s">
        <v>20</v>
      </c>
      <c r="E490" t="s">
        <v>21</v>
      </c>
      <c r="F490" t="s">
        <v>30</v>
      </c>
      <c r="G490">
        <v>54.357781556766398</v>
      </c>
      <c r="H490">
        <v>6</v>
      </c>
      <c r="I490">
        <v>32.6146689340598</v>
      </c>
      <c r="J490">
        <v>212.99449025151901</v>
      </c>
      <c r="K490" s="1">
        <v>43895</v>
      </c>
      <c r="L490" s="2">
        <v>0.34097222222222223</v>
      </c>
      <c r="M490" t="s">
        <v>31</v>
      </c>
      <c r="N490">
        <v>180.379821317459</v>
      </c>
      <c r="O490">
        <v>84.687552764606195</v>
      </c>
      <c r="P490">
        <v>32.6146689340598</v>
      </c>
      <c r="Q490">
        <v>9.4959084016590403</v>
      </c>
    </row>
    <row r="491" spans="1:17" x14ac:dyDescent="0.35">
      <c r="A491" t="s">
        <v>505</v>
      </c>
      <c r="B491" t="s">
        <v>18</v>
      </c>
      <c r="C491" t="s">
        <v>372</v>
      </c>
      <c r="D491" t="s">
        <v>20</v>
      </c>
      <c r="E491" t="s">
        <v>21</v>
      </c>
      <c r="F491" t="s">
        <v>30</v>
      </c>
      <c r="G491">
        <v>115.47725915293501</v>
      </c>
      <c r="H491">
        <v>5</v>
      </c>
      <c r="I491">
        <v>57.738629576467901</v>
      </c>
      <c r="J491">
        <v>291.78535154096397</v>
      </c>
      <c r="K491" s="1">
        <v>43832</v>
      </c>
      <c r="L491" s="2">
        <v>0.15833333333333321</v>
      </c>
      <c r="M491" t="s">
        <v>28</v>
      </c>
      <c r="N491">
        <v>234.04672196449599</v>
      </c>
      <c r="O491">
        <v>80.211950575468805</v>
      </c>
      <c r="P491">
        <v>57.738629576467901</v>
      </c>
      <c r="Q491">
        <v>4.6296309758651102</v>
      </c>
    </row>
    <row r="492" spans="1:17" x14ac:dyDescent="0.35">
      <c r="A492" t="s">
        <v>84</v>
      </c>
      <c r="B492" t="s">
        <v>18</v>
      </c>
      <c r="C492" t="s">
        <v>372</v>
      </c>
      <c r="D492" t="s">
        <v>20</v>
      </c>
      <c r="E492" t="s">
        <v>21</v>
      </c>
      <c r="F492" t="s">
        <v>22</v>
      </c>
      <c r="G492">
        <v>199.966262889116</v>
      </c>
      <c r="H492">
        <v>6</v>
      </c>
      <c r="I492">
        <v>119.979757733469</v>
      </c>
      <c r="J492">
        <v>384.794671424434</v>
      </c>
      <c r="K492" s="1">
        <v>43928</v>
      </c>
      <c r="L492" s="2">
        <v>0.2104166666666667</v>
      </c>
      <c r="M492" t="s">
        <v>28</v>
      </c>
      <c r="N492">
        <v>264.81491369096398</v>
      </c>
      <c r="O492">
        <v>68.819797506725294</v>
      </c>
      <c r="P492">
        <v>119.979757733469</v>
      </c>
      <c r="Q492">
        <v>8.8177352408338301</v>
      </c>
    </row>
    <row r="493" spans="1:17" x14ac:dyDescent="0.35">
      <c r="A493" t="s">
        <v>506</v>
      </c>
      <c r="B493" t="s">
        <v>18</v>
      </c>
      <c r="C493" t="s">
        <v>372</v>
      </c>
      <c r="D493" t="s">
        <v>20</v>
      </c>
      <c r="E493" t="s">
        <v>26</v>
      </c>
      <c r="F493" t="s">
        <v>22</v>
      </c>
      <c r="G493">
        <v>14.888474825451301</v>
      </c>
      <c r="H493">
        <v>10</v>
      </c>
      <c r="I493">
        <v>14.888474825451301</v>
      </c>
      <c r="J493">
        <v>739.187524502781</v>
      </c>
      <c r="K493" s="1">
        <v>43932</v>
      </c>
      <c r="L493" s="2">
        <v>0.48750000000000004</v>
      </c>
      <c r="M493" t="s">
        <v>23</v>
      </c>
      <c r="N493">
        <v>724.29904967733</v>
      </c>
      <c r="O493">
        <v>97.985832507729796</v>
      </c>
      <c r="P493">
        <v>14.888474825451301</v>
      </c>
      <c r="Q493">
        <v>7.3427941870471098</v>
      </c>
    </row>
    <row r="494" spans="1:17" x14ac:dyDescent="0.35">
      <c r="A494" t="s">
        <v>507</v>
      </c>
      <c r="B494" t="s">
        <v>18</v>
      </c>
      <c r="C494" t="s">
        <v>372</v>
      </c>
      <c r="D494" t="s">
        <v>20</v>
      </c>
      <c r="E494" t="s">
        <v>21</v>
      </c>
      <c r="F494" t="s">
        <v>44</v>
      </c>
      <c r="G494">
        <v>123.666912519353</v>
      </c>
      <c r="H494">
        <v>1</v>
      </c>
      <c r="I494">
        <v>12.3666912519353</v>
      </c>
      <c r="J494">
        <v>78.943424210185597</v>
      </c>
      <c r="K494" s="1">
        <v>44192</v>
      </c>
      <c r="L494" s="2">
        <v>0.67638888888888893</v>
      </c>
      <c r="M494" t="s">
        <v>23</v>
      </c>
      <c r="N494">
        <v>66.576732958250204</v>
      </c>
      <c r="O494">
        <v>84.334741777846801</v>
      </c>
      <c r="P494">
        <v>12.3666912519353</v>
      </c>
      <c r="Q494">
        <v>4.51923906729421</v>
      </c>
    </row>
    <row r="495" spans="1:17" x14ac:dyDescent="0.35">
      <c r="A495" t="s">
        <v>508</v>
      </c>
      <c r="B495" t="s">
        <v>18</v>
      </c>
      <c r="C495" t="s">
        <v>372</v>
      </c>
      <c r="D495" t="s">
        <v>25</v>
      </c>
      <c r="E495" t="s">
        <v>21</v>
      </c>
      <c r="F495" t="s">
        <v>30</v>
      </c>
      <c r="G495">
        <v>84.494791968087696</v>
      </c>
      <c r="H495">
        <v>10</v>
      </c>
      <c r="I495">
        <v>84.494791968087696</v>
      </c>
      <c r="J495">
        <v>354.10143397425003</v>
      </c>
      <c r="K495" s="1">
        <v>44038</v>
      </c>
      <c r="L495" s="2">
        <v>0.38263888888888875</v>
      </c>
      <c r="M495" t="s">
        <v>31</v>
      </c>
      <c r="N495">
        <v>269.60664200616202</v>
      </c>
      <c r="O495">
        <v>76.138251963635895</v>
      </c>
      <c r="P495">
        <v>84.494791968087696</v>
      </c>
      <c r="Q495">
        <v>9.1317246747750698</v>
      </c>
    </row>
    <row r="496" spans="1:17" x14ac:dyDescent="0.35">
      <c r="A496" t="s">
        <v>509</v>
      </c>
      <c r="B496" t="s">
        <v>18</v>
      </c>
      <c r="C496" t="s">
        <v>372</v>
      </c>
      <c r="D496" t="s">
        <v>20</v>
      </c>
      <c r="E496" t="s">
        <v>21</v>
      </c>
      <c r="F496" t="s">
        <v>22</v>
      </c>
      <c r="G496">
        <v>171.929186198369</v>
      </c>
      <c r="H496">
        <v>1</v>
      </c>
      <c r="I496">
        <v>17.192918619836899</v>
      </c>
      <c r="J496">
        <v>548.65480371158003</v>
      </c>
      <c r="K496" s="1">
        <v>43959</v>
      </c>
      <c r="L496" s="2">
        <v>3.8888888888888973E-2</v>
      </c>
      <c r="M496" t="s">
        <v>31</v>
      </c>
      <c r="N496">
        <v>531.46188509174397</v>
      </c>
      <c r="O496">
        <v>96.866350480570105</v>
      </c>
      <c r="P496">
        <v>17.192918619836799</v>
      </c>
      <c r="Q496">
        <v>5.6364475999796797</v>
      </c>
    </row>
    <row r="497" spans="1:17" x14ac:dyDescent="0.35">
      <c r="A497" t="s">
        <v>510</v>
      </c>
      <c r="B497" t="s">
        <v>18</v>
      </c>
      <c r="C497" t="s">
        <v>372</v>
      </c>
      <c r="D497" t="s">
        <v>25</v>
      </c>
      <c r="E497" t="s">
        <v>21</v>
      </c>
      <c r="F497" t="s">
        <v>30</v>
      </c>
      <c r="G497">
        <v>125.843679221041</v>
      </c>
      <c r="H497">
        <v>9</v>
      </c>
      <c r="I497">
        <v>113.25931129893701</v>
      </c>
      <c r="J497">
        <v>642.85504602138099</v>
      </c>
      <c r="K497" s="1">
        <v>43919</v>
      </c>
      <c r="L497" s="2">
        <v>0.71180555555555558</v>
      </c>
      <c r="M497" t="s">
        <v>28</v>
      </c>
      <c r="N497">
        <v>529.59573472244301</v>
      </c>
      <c r="O497">
        <v>82.381827443076304</v>
      </c>
      <c r="P497">
        <v>113.25931129893701</v>
      </c>
      <c r="Q497">
        <v>8.1236090813561699</v>
      </c>
    </row>
    <row r="498" spans="1:17" x14ac:dyDescent="0.35">
      <c r="A498" t="s">
        <v>511</v>
      </c>
      <c r="B498" t="s">
        <v>18</v>
      </c>
      <c r="C498" t="s">
        <v>372</v>
      </c>
      <c r="D498" t="s">
        <v>25</v>
      </c>
      <c r="E498" t="s">
        <v>21</v>
      </c>
      <c r="F498" t="s">
        <v>44</v>
      </c>
      <c r="G498">
        <v>139.279267440475</v>
      </c>
      <c r="H498">
        <v>7</v>
      </c>
      <c r="I498">
        <v>97.495487208332804</v>
      </c>
      <c r="J498">
        <v>268.23192059462502</v>
      </c>
      <c r="K498" s="1">
        <v>43929</v>
      </c>
      <c r="L498" s="2">
        <v>0.95625000000000004</v>
      </c>
      <c r="M498" t="s">
        <v>28</v>
      </c>
      <c r="N498">
        <v>170.73643338629199</v>
      </c>
      <c r="O498">
        <v>63.6525410576781</v>
      </c>
      <c r="P498">
        <v>97.495487208332804</v>
      </c>
      <c r="Q498">
        <v>6.6773160049633802</v>
      </c>
    </row>
    <row r="499" spans="1:17" x14ac:dyDescent="0.35">
      <c r="A499" t="s">
        <v>512</v>
      </c>
      <c r="B499" t="s">
        <v>18</v>
      </c>
      <c r="C499" t="s">
        <v>372</v>
      </c>
      <c r="D499" t="s">
        <v>20</v>
      </c>
      <c r="E499" t="s">
        <v>21</v>
      </c>
      <c r="F499" t="s">
        <v>44</v>
      </c>
      <c r="G499">
        <v>19.109685877585399</v>
      </c>
      <c r="H499">
        <v>9</v>
      </c>
      <c r="I499">
        <v>17.198717289826899</v>
      </c>
      <c r="J499">
        <v>753.69188526294101</v>
      </c>
      <c r="K499" s="1">
        <v>43860</v>
      </c>
      <c r="L499" s="2">
        <v>0.70138888888888884</v>
      </c>
      <c r="M499" t="s">
        <v>28</v>
      </c>
      <c r="N499">
        <v>736.49316797311405</v>
      </c>
      <c r="O499">
        <v>97.718070523762194</v>
      </c>
      <c r="P499">
        <v>17.198717289826899</v>
      </c>
      <c r="Q499">
        <v>3.85396616586221</v>
      </c>
    </row>
    <row r="500" spans="1:17" x14ac:dyDescent="0.35">
      <c r="A500" t="s">
        <v>513</v>
      </c>
      <c r="B500" t="s">
        <v>18</v>
      </c>
      <c r="C500" t="s">
        <v>372</v>
      </c>
      <c r="D500" t="s">
        <v>20</v>
      </c>
      <c r="E500" t="s">
        <v>26</v>
      </c>
      <c r="F500" t="s">
        <v>50</v>
      </c>
      <c r="G500">
        <v>103.927051326097</v>
      </c>
      <c r="H500">
        <v>7</v>
      </c>
      <c r="I500">
        <v>72.748935928268196</v>
      </c>
      <c r="J500">
        <v>662.72661621351597</v>
      </c>
      <c r="K500" s="1">
        <v>43942</v>
      </c>
      <c r="L500" s="2">
        <v>0.67986111111111125</v>
      </c>
      <c r="M500" t="s">
        <v>28</v>
      </c>
      <c r="N500">
        <v>589.97768028524797</v>
      </c>
      <c r="O500">
        <v>89.022783430078803</v>
      </c>
      <c r="P500">
        <v>72.748935928268196</v>
      </c>
      <c r="Q500">
        <v>9.6735938634001997</v>
      </c>
    </row>
    <row r="501" spans="1:17" x14ac:dyDescent="0.35">
      <c r="A501" t="s">
        <v>514</v>
      </c>
      <c r="B501" t="s">
        <v>18</v>
      </c>
      <c r="C501" t="s">
        <v>372</v>
      </c>
      <c r="D501" t="s">
        <v>20</v>
      </c>
      <c r="E501" t="s">
        <v>21</v>
      </c>
      <c r="F501" t="s">
        <v>30</v>
      </c>
      <c r="G501">
        <v>50.664059178878802</v>
      </c>
      <c r="H501">
        <v>10</v>
      </c>
      <c r="I501">
        <v>50.664059178878802</v>
      </c>
      <c r="J501">
        <v>294.23947174098299</v>
      </c>
      <c r="K501" s="1">
        <v>43980</v>
      </c>
      <c r="L501" s="2">
        <v>0.78541666666666665</v>
      </c>
      <c r="M501" t="s">
        <v>31</v>
      </c>
      <c r="N501">
        <v>243.57541256210399</v>
      </c>
      <c r="O501">
        <v>82.781351910705496</v>
      </c>
      <c r="P501">
        <v>50.664059178878802</v>
      </c>
      <c r="Q501">
        <v>3.3414884374784899</v>
      </c>
    </row>
    <row r="502" spans="1:17" x14ac:dyDescent="0.35">
      <c r="A502" t="s">
        <v>515</v>
      </c>
      <c r="B502" t="s">
        <v>18</v>
      </c>
      <c r="C502" t="s">
        <v>372</v>
      </c>
      <c r="D502" t="s">
        <v>20</v>
      </c>
      <c r="E502" t="s">
        <v>21</v>
      </c>
      <c r="F502" t="s">
        <v>30</v>
      </c>
      <c r="G502">
        <v>66.935114776110595</v>
      </c>
      <c r="H502">
        <v>5</v>
      </c>
      <c r="I502">
        <v>33.467557388055297</v>
      </c>
      <c r="J502">
        <v>677.60422286507503</v>
      </c>
      <c r="K502" s="1">
        <v>43894</v>
      </c>
      <c r="L502" s="2">
        <v>0.88402777777777786</v>
      </c>
      <c r="M502" t="s">
        <v>31</v>
      </c>
      <c r="N502">
        <v>644.13666547701996</v>
      </c>
      <c r="O502">
        <v>95.060898934993801</v>
      </c>
      <c r="P502">
        <v>33.467557388055297</v>
      </c>
      <c r="Q502">
        <v>3.5365775736271599</v>
      </c>
    </row>
    <row r="503" spans="1:17" x14ac:dyDescent="0.35">
      <c r="A503" t="s">
        <v>516</v>
      </c>
      <c r="B503" t="s">
        <v>18</v>
      </c>
      <c r="C503" t="s">
        <v>372</v>
      </c>
      <c r="D503" t="s">
        <v>25</v>
      </c>
      <c r="E503" t="s">
        <v>21</v>
      </c>
      <c r="F503" t="s">
        <v>44</v>
      </c>
      <c r="G503">
        <v>79.789394378163195</v>
      </c>
      <c r="H503">
        <v>8</v>
      </c>
      <c r="I503">
        <v>63.8315155025306</v>
      </c>
      <c r="J503">
        <v>998.26158119025899</v>
      </c>
      <c r="K503" s="1">
        <v>43995</v>
      </c>
      <c r="L503" s="2">
        <v>6.1805555555555447E-2</v>
      </c>
      <c r="M503" t="s">
        <v>23</v>
      </c>
      <c r="N503">
        <v>934.43006568772796</v>
      </c>
      <c r="O503">
        <v>93.605732534911098</v>
      </c>
      <c r="P503">
        <v>63.8315155025305</v>
      </c>
      <c r="Q503">
        <v>5.8110634661233203</v>
      </c>
    </row>
    <row r="504" spans="1:17" x14ac:dyDescent="0.35">
      <c r="A504" t="s">
        <v>517</v>
      </c>
      <c r="B504" t="s">
        <v>18</v>
      </c>
      <c r="C504" t="s">
        <v>372</v>
      </c>
      <c r="D504" t="s">
        <v>20</v>
      </c>
      <c r="E504" t="s">
        <v>26</v>
      </c>
      <c r="F504" t="s">
        <v>27</v>
      </c>
      <c r="G504">
        <v>144.56635374874199</v>
      </c>
      <c r="H504">
        <v>9</v>
      </c>
      <c r="I504">
        <v>130.10971837386799</v>
      </c>
      <c r="J504">
        <v>789.13799666268199</v>
      </c>
      <c r="K504" s="1">
        <v>43871</v>
      </c>
      <c r="L504" s="2">
        <v>0.69375000000000009</v>
      </c>
      <c r="M504" t="s">
        <v>23</v>
      </c>
      <c r="N504">
        <v>659.02827828881402</v>
      </c>
      <c r="O504">
        <v>83.512425086092506</v>
      </c>
      <c r="P504">
        <v>130.10971837386799</v>
      </c>
      <c r="Q504">
        <v>3.2162157887404001</v>
      </c>
    </row>
    <row r="505" spans="1:17" x14ac:dyDescent="0.35">
      <c r="A505" t="s">
        <v>518</v>
      </c>
      <c r="B505" t="s">
        <v>18</v>
      </c>
      <c r="C505" t="s">
        <v>372</v>
      </c>
      <c r="D505" t="s">
        <v>20</v>
      </c>
      <c r="E505" t="s">
        <v>26</v>
      </c>
      <c r="F505" t="s">
        <v>22</v>
      </c>
      <c r="G505">
        <v>48.584458806769</v>
      </c>
      <c r="H505">
        <v>8</v>
      </c>
      <c r="I505">
        <v>38.8675670454152</v>
      </c>
      <c r="J505">
        <v>592.61101647600196</v>
      </c>
      <c r="K505" s="1">
        <v>44056</v>
      </c>
      <c r="L505" s="2">
        <v>6.5277777777777768E-2</v>
      </c>
      <c r="M505" t="s">
        <v>31</v>
      </c>
      <c r="N505">
        <v>553.74344943058702</v>
      </c>
      <c r="O505">
        <v>93.441301972996698</v>
      </c>
      <c r="P505">
        <v>38.8675670454152</v>
      </c>
      <c r="Q505">
        <v>8.4273734720275897</v>
      </c>
    </row>
    <row r="506" spans="1:17" x14ac:dyDescent="0.35">
      <c r="A506" t="s">
        <v>519</v>
      </c>
      <c r="B506" t="s">
        <v>18</v>
      </c>
      <c r="C506" t="s">
        <v>372</v>
      </c>
      <c r="D506" t="s">
        <v>20</v>
      </c>
      <c r="E506" t="s">
        <v>21</v>
      </c>
      <c r="F506" t="s">
        <v>22</v>
      </c>
      <c r="G506">
        <v>48.737022745616102</v>
      </c>
      <c r="H506">
        <v>1</v>
      </c>
      <c r="I506">
        <v>4.8737022745616096</v>
      </c>
      <c r="J506">
        <v>106.381640129376</v>
      </c>
      <c r="K506" s="1">
        <v>44131</v>
      </c>
      <c r="L506" s="2">
        <v>1.1805555555555625E-2</v>
      </c>
      <c r="M506" t="s">
        <v>31</v>
      </c>
      <c r="N506">
        <v>101.507937854814</v>
      </c>
      <c r="O506">
        <v>95.418662215928904</v>
      </c>
      <c r="P506">
        <v>4.8737022745615999</v>
      </c>
      <c r="Q506">
        <v>9.5748366102302107</v>
      </c>
    </row>
    <row r="507" spans="1:17" x14ac:dyDescent="0.35">
      <c r="A507" t="s">
        <v>520</v>
      </c>
      <c r="B507" t="s">
        <v>18</v>
      </c>
      <c r="C507" t="s">
        <v>372</v>
      </c>
      <c r="D507" t="s">
        <v>25</v>
      </c>
      <c r="E507" t="s">
        <v>21</v>
      </c>
      <c r="F507" t="s">
        <v>22</v>
      </c>
      <c r="G507">
        <v>146.910274821749</v>
      </c>
      <c r="H507">
        <v>4</v>
      </c>
      <c r="I507">
        <v>58.764109928699597</v>
      </c>
      <c r="J507">
        <v>821.85062750312397</v>
      </c>
      <c r="K507" s="1">
        <v>44002</v>
      </c>
      <c r="L507" s="2">
        <v>3.125E-2</v>
      </c>
      <c r="M507" t="s">
        <v>28</v>
      </c>
      <c r="N507">
        <v>763.08651757442397</v>
      </c>
      <c r="O507">
        <v>92.849782191292803</v>
      </c>
      <c r="P507">
        <v>58.764109928699597</v>
      </c>
      <c r="Q507">
        <v>5.7958977801317797</v>
      </c>
    </row>
    <row r="508" spans="1:17" x14ac:dyDescent="0.35">
      <c r="A508" t="s">
        <v>521</v>
      </c>
      <c r="B508" t="s">
        <v>18</v>
      </c>
      <c r="C508" t="s">
        <v>372</v>
      </c>
      <c r="D508" t="s">
        <v>20</v>
      </c>
      <c r="E508" t="s">
        <v>21</v>
      </c>
      <c r="F508" t="s">
        <v>27</v>
      </c>
      <c r="G508">
        <v>173.58454116048799</v>
      </c>
      <c r="H508">
        <v>4</v>
      </c>
      <c r="I508">
        <v>69.433816464195303</v>
      </c>
      <c r="J508">
        <v>825.33680059356095</v>
      </c>
      <c r="K508" s="1">
        <v>44120</v>
      </c>
      <c r="L508" s="2">
        <v>0.1513888888888888</v>
      </c>
      <c r="M508" t="s">
        <v>28</v>
      </c>
      <c r="N508">
        <v>755.902984129365</v>
      </c>
      <c r="O508">
        <v>91.587214284609502</v>
      </c>
      <c r="P508">
        <v>69.433816464195303</v>
      </c>
      <c r="Q508">
        <v>8.0755682765361492</v>
      </c>
    </row>
    <row r="509" spans="1:17" x14ac:dyDescent="0.35">
      <c r="A509" t="s">
        <v>522</v>
      </c>
      <c r="B509" t="s">
        <v>18</v>
      </c>
      <c r="C509" t="s">
        <v>372</v>
      </c>
      <c r="D509" t="s">
        <v>20</v>
      </c>
      <c r="E509" t="s">
        <v>21</v>
      </c>
      <c r="F509" t="s">
        <v>27</v>
      </c>
      <c r="G509">
        <v>190.18947905121701</v>
      </c>
      <c r="H509">
        <v>2</v>
      </c>
      <c r="I509">
        <v>38.037895810243498</v>
      </c>
      <c r="J509">
        <v>240.55980485104499</v>
      </c>
      <c r="K509" s="1">
        <v>44094</v>
      </c>
      <c r="L509" s="2">
        <v>0.55277777777777781</v>
      </c>
      <c r="M509" t="s">
        <v>28</v>
      </c>
      <c r="N509">
        <v>202.52190904080101</v>
      </c>
      <c r="O509">
        <v>84.187759117198894</v>
      </c>
      <c r="P509">
        <v>38.037895810243498</v>
      </c>
      <c r="Q509">
        <v>8.9564734808033606</v>
      </c>
    </row>
    <row r="510" spans="1:17" x14ac:dyDescent="0.35">
      <c r="A510" t="s">
        <v>523</v>
      </c>
      <c r="B510" t="s">
        <v>18</v>
      </c>
      <c r="C510" t="s">
        <v>372</v>
      </c>
      <c r="D510" t="s">
        <v>25</v>
      </c>
      <c r="E510" t="s">
        <v>21</v>
      </c>
      <c r="F510" t="s">
        <v>30</v>
      </c>
      <c r="G510">
        <v>131.70878411332799</v>
      </c>
      <c r="H510">
        <v>7</v>
      </c>
      <c r="I510">
        <v>92.196148879329598</v>
      </c>
      <c r="J510">
        <v>431.944759248325</v>
      </c>
      <c r="K510" s="1">
        <v>43845</v>
      </c>
      <c r="L510" s="2">
        <v>0.60555555555555562</v>
      </c>
      <c r="M510" t="s">
        <v>23</v>
      </c>
      <c r="N510">
        <v>339.74861036899603</v>
      </c>
      <c r="O510">
        <v>78.655569513154802</v>
      </c>
      <c r="P510">
        <v>92.196148879329598</v>
      </c>
      <c r="Q510">
        <v>8.8113259403853501</v>
      </c>
    </row>
    <row r="511" spans="1:17" x14ac:dyDescent="0.35">
      <c r="A511" t="s">
        <v>524</v>
      </c>
      <c r="B511" t="s">
        <v>18</v>
      </c>
      <c r="C511" t="s">
        <v>372</v>
      </c>
      <c r="D511" t="s">
        <v>25</v>
      </c>
      <c r="E511" t="s">
        <v>21</v>
      </c>
      <c r="F511" t="s">
        <v>27</v>
      </c>
      <c r="G511">
        <v>175.51325368859099</v>
      </c>
      <c r="H511">
        <v>7</v>
      </c>
      <c r="I511">
        <v>122.859277582014</v>
      </c>
      <c r="J511">
        <v>23.300829552382002</v>
      </c>
      <c r="K511" s="1">
        <v>43877</v>
      </c>
      <c r="L511" s="2">
        <v>0.73819444444444438</v>
      </c>
      <c r="M511" t="s">
        <v>31</v>
      </c>
      <c r="N511">
        <v>-99.558448029632203</v>
      </c>
      <c r="O511">
        <v>-427.27426423088201</v>
      </c>
      <c r="P511">
        <v>122.859277582014</v>
      </c>
      <c r="Q511">
        <v>9.5259371852851196</v>
      </c>
    </row>
    <row r="512" spans="1:17" x14ac:dyDescent="0.35">
      <c r="A512" t="s">
        <v>525</v>
      </c>
      <c r="B512" t="s">
        <v>18</v>
      </c>
      <c r="C512" t="s">
        <v>372</v>
      </c>
      <c r="D512" t="s">
        <v>25</v>
      </c>
      <c r="E512" t="s">
        <v>26</v>
      </c>
      <c r="F512" t="s">
        <v>22</v>
      </c>
      <c r="G512">
        <v>40.187970279676101</v>
      </c>
      <c r="H512">
        <v>8</v>
      </c>
      <c r="I512">
        <v>32.150376223740899</v>
      </c>
      <c r="J512">
        <v>787.92011504812501</v>
      </c>
      <c r="K512" s="1">
        <v>44112</v>
      </c>
      <c r="L512" s="2">
        <v>0.97569444444444442</v>
      </c>
      <c r="M512" t="s">
        <v>23</v>
      </c>
      <c r="N512">
        <v>755.76973882438404</v>
      </c>
      <c r="O512">
        <v>95.919589358144805</v>
      </c>
      <c r="P512">
        <v>32.1503762237408</v>
      </c>
      <c r="Q512">
        <v>6.0300119207769596</v>
      </c>
    </row>
    <row r="513" spans="1:17" x14ac:dyDescent="0.35">
      <c r="A513" t="s">
        <v>526</v>
      </c>
      <c r="B513" t="s">
        <v>18</v>
      </c>
      <c r="C513" t="s">
        <v>372</v>
      </c>
      <c r="D513" t="s">
        <v>25</v>
      </c>
      <c r="E513" t="s">
        <v>21</v>
      </c>
      <c r="F513" t="s">
        <v>22</v>
      </c>
      <c r="G513">
        <v>182.467530421047</v>
      </c>
      <c r="H513">
        <v>3</v>
      </c>
      <c r="I513">
        <v>54.7402591263142</v>
      </c>
      <c r="J513">
        <v>615.12726605287901</v>
      </c>
      <c r="K513" s="1">
        <v>43969</v>
      </c>
      <c r="L513" s="2">
        <v>0.8520833333333333</v>
      </c>
      <c r="M513" t="s">
        <v>28</v>
      </c>
      <c r="N513">
        <v>560.38700692656403</v>
      </c>
      <c r="O513">
        <v>91.1009863897646</v>
      </c>
      <c r="P513">
        <v>54.740259126314299</v>
      </c>
      <c r="Q513">
        <v>7.8863841681267601</v>
      </c>
    </row>
    <row r="514" spans="1:17" x14ac:dyDescent="0.35">
      <c r="A514" t="s">
        <v>527</v>
      </c>
      <c r="B514" t="s">
        <v>18</v>
      </c>
      <c r="C514" t="s">
        <v>372</v>
      </c>
      <c r="D514" t="s">
        <v>25</v>
      </c>
      <c r="E514" t="s">
        <v>21</v>
      </c>
      <c r="F514" t="s">
        <v>44</v>
      </c>
      <c r="G514">
        <v>109.99036367990399</v>
      </c>
      <c r="H514">
        <v>9</v>
      </c>
      <c r="I514">
        <v>98.991327311913693</v>
      </c>
      <c r="J514">
        <v>499.65768945010097</v>
      </c>
      <c r="K514" s="1">
        <v>44020</v>
      </c>
      <c r="L514" s="2">
        <v>0.76180555555555562</v>
      </c>
      <c r="M514" t="s">
        <v>23</v>
      </c>
      <c r="N514">
        <v>400.66636213818703</v>
      </c>
      <c r="O514">
        <v>80.188170941418093</v>
      </c>
      <c r="P514">
        <v>98.991327311913693</v>
      </c>
      <c r="Q514">
        <v>6.6890758557667898</v>
      </c>
    </row>
    <row r="515" spans="1:17" x14ac:dyDescent="0.35">
      <c r="A515" t="s">
        <v>528</v>
      </c>
      <c r="B515" t="s">
        <v>18</v>
      </c>
      <c r="C515" t="s">
        <v>372</v>
      </c>
      <c r="D515" t="s">
        <v>20</v>
      </c>
      <c r="E515" t="s">
        <v>21</v>
      </c>
      <c r="F515" t="s">
        <v>50</v>
      </c>
      <c r="G515">
        <v>119.246635610063</v>
      </c>
      <c r="H515">
        <v>1</v>
      </c>
      <c r="I515">
        <v>11.9246635610063</v>
      </c>
      <c r="J515">
        <v>74.730346579086003</v>
      </c>
      <c r="K515" s="1">
        <v>44104</v>
      </c>
      <c r="L515" s="2">
        <v>0.55694444444444446</v>
      </c>
      <c r="M515" t="s">
        <v>28</v>
      </c>
      <c r="N515">
        <v>62.805683018079698</v>
      </c>
      <c r="O515">
        <v>84.043077401779897</v>
      </c>
      <c r="P515">
        <v>11.9246635610063</v>
      </c>
      <c r="Q515">
        <v>4.8126664329301896</v>
      </c>
    </row>
    <row r="516" spans="1:17" x14ac:dyDescent="0.35">
      <c r="A516" t="s">
        <v>529</v>
      </c>
      <c r="B516" t="s">
        <v>18</v>
      </c>
      <c r="C516" t="s">
        <v>372</v>
      </c>
      <c r="D516" t="s">
        <v>20</v>
      </c>
      <c r="E516" t="s">
        <v>26</v>
      </c>
      <c r="F516" t="s">
        <v>22</v>
      </c>
      <c r="G516">
        <v>101.317896267359</v>
      </c>
      <c r="H516">
        <v>5</v>
      </c>
      <c r="I516">
        <v>50.658948133679701</v>
      </c>
      <c r="J516">
        <v>452.15557725972502</v>
      </c>
      <c r="K516" s="1">
        <v>44017</v>
      </c>
      <c r="L516" s="2">
        <v>0.85486111111111107</v>
      </c>
      <c r="M516" t="s">
        <v>28</v>
      </c>
      <c r="N516">
        <v>401.49662912604498</v>
      </c>
      <c r="O516">
        <v>88.796124457714996</v>
      </c>
      <c r="P516">
        <v>50.658948133679701</v>
      </c>
      <c r="Q516">
        <v>4.1573322070603798</v>
      </c>
    </row>
    <row r="517" spans="1:17" x14ac:dyDescent="0.35">
      <c r="A517" t="s">
        <v>530</v>
      </c>
      <c r="B517" t="s">
        <v>18</v>
      </c>
      <c r="C517" t="s">
        <v>372</v>
      </c>
      <c r="D517" t="s">
        <v>25</v>
      </c>
      <c r="E517" t="s">
        <v>26</v>
      </c>
      <c r="F517" t="s">
        <v>27</v>
      </c>
      <c r="G517">
        <v>56.344700267867999</v>
      </c>
      <c r="H517">
        <v>3</v>
      </c>
      <c r="I517">
        <v>16.903410080360398</v>
      </c>
      <c r="J517">
        <v>395.125091509968</v>
      </c>
      <c r="K517" s="1">
        <v>43915</v>
      </c>
      <c r="L517" s="2">
        <v>0.81458333333333321</v>
      </c>
      <c r="M517" t="s">
        <v>23</v>
      </c>
      <c r="N517">
        <v>378.221681429608</v>
      </c>
      <c r="O517">
        <v>95.722010461101206</v>
      </c>
      <c r="P517">
        <v>16.903410080360398</v>
      </c>
      <c r="Q517">
        <v>5.9439647971612697</v>
      </c>
    </row>
    <row r="518" spans="1:17" x14ac:dyDescent="0.35">
      <c r="A518" t="s">
        <v>531</v>
      </c>
      <c r="B518" t="s">
        <v>18</v>
      </c>
      <c r="C518" t="s">
        <v>372</v>
      </c>
      <c r="D518" t="s">
        <v>20</v>
      </c>
      <c r="E518" t="s">
        <v>26</v>
      </c>
      <c r="F518" t="s">
        <v>27</v>
      </c>
      <c r="G518">
        <v>175.552118520638</v>
      </c>
      <c r="H518">
        <v>1</v>
      </c>
      <c r="I518">
        <v>17.555211852063799</v>
      </c>
      <c r="J518">
        <v>553.13379595273796</v>
      </c>
      <c r="K518" s="1">
        <v>43871</v>
      </c>
      <c r="L518" s="2">
        <v>0.34027777777777768</v>
      </c>
      <c r="M518" t="s">
        <v>28</v>
      </c>
      <c r="N518">
        <v>535.57858410067399</v>
      </c>
      <c r="O518">
        <v>96.826226858580199</v>
      </c>
      <c r="P518">
        <v>17.555211852063799</v>
      </c>
      <c r="Q518">
        <v>9.7977575935077201</v>
      </c>
    </row>
    <row r="519" spans="1:17" x14ac:dyDescent="0.35">
      <c r="A519" t="s">
        <v>532</v>
      </c>
      <c r="B519" t="s">
        <v>18</v>
      </c>
      <c r="C519" t="s">
        <v>372</v>
      </c>
      <c r="D519" t="s">
        <v>20</v>
      </c>
      <c r="E519" t="s">
        <v>26</v>
      </c>
      <c r="F519" t="s">
        <v>30</v>
      </c>
      <c r="G519">
        <v>120.11875790475899</v>
      </c>
      <c r="H519">
        <v>2</v>
      </c>
      <c r="I519">
        <v>24.023751580951899</v>
      </c>
      <c r="J519">
        <v>215.52676237241801</v>
      </c>
      <c r="K519" s="1">
        <v>43875</v>
      </c>
      <c r="L519" s="2">
        <v>1.9444444444444375E-2</v>
      </c>
      <c r="M519" t="s">
        <v>23</v>
      </c>
      <c r="N519">
        <v>191.50301079146601</v>
      </c>
      <c r="O519">
        <v>88.8534716911674</v>
      </c>
      <c r="P519">
        <v>24.023751580951899</v>
      </c>
      <c r="Q519">
        <v>5.2765546625970003</v>
      </c>
    </row>
    <row r="520" spans="1:17" x14ac:dyDescent="0.35">
      <c r="A520" t="s">
        <v>533</v>
      </c>
      <c r="B520" t="s">
        <v>18</v>
      </c>
      <c r="C520" t="s">
        <v>372</v>
      </c>
      <c r="D520" t="s">
        <v>20</v>
      </c>
      <c r="E520" t="s">
        <v>26</v>
      </c>
      <c r="F520" t="s">
        <v>27</v>
      </c>
      <c r="G520">
        <v>166.60753563892999</v>
      </c>
      <c r="H520">
        <v>6</v>
      </c>
      <c r="I520">
        <v>99.964521383358502</v>
      </c>
      <c r="J520">
        <v>362.34382881936699</v>
      </c>
      <c r="K520" s="1">
        <v>43846</v>
      </c>
      <c r="L520" s="2">
        <v>0.14236111111111116</v>
      </c>
      <c r="M520" t="s">
        <v>28</v>
      </c>
      <c r="N520">
        <v>262.37930743600799</v>
      </c>
      <c r="O520">
        <v>72.411694795775801</v>
      </c>
      <c r="P520">
        <v>99.964521383358402</v>
      </c>
      <c r="Q520">
        <v>5.5508078845420101</v>
      </c>
    </row>
    <row r="521" spans="1:17" x14ac:dyDescent="0.35">
      <c r="A521" t="s">
        <v>534</v>
      </c>
      <c r="B521" t="s">
        <v>18</v>
      </c>
      <c r="C521" t="s">
        <v>372</v>
      </c>
      <c r="D521" t="s">
        <v>20</v>
      </c>
      <c r="E521" t="s">
        <v>26</v>
      </c>
      <c r="F521" t="s">
        <v>50</v>
      </c>
      <c r="G521">
        <v>104.595868718668</v>
      </c>
      <c r="H521">
        <v>9</v>
      </c>
      <c r="I521">
        <v>94.136281846801793</v>
      </c>
      <c r="J521">
        <v>629.75737262881603</v>
      </c>
      <c r="K521" s="1">
        <v>43946</v>
      </c>
      <c r="L521" s="2">
        <v>0.47500000000000009</v>
      </c>
      <c r="M521" t="s">
        <v>28</v>
      </c>
      <c r="N521">
        <v>535.62109078201399</v>
      </c>
      <c r="O521">
        <v>85.051976215245205</v>
      </c>
      <c r="P521">
        <v>94.136281846801793</v>
      </c>
      <c r="Q521">
        <v>8.5796147453785299</v>
      </c>
    </row>
    <row r="522" spans="1:17" x14ac:dyDescent="0.35">
      <c r="A522" t="s">
        <v>535</v>
      </c>
      <c r="B522" t="s">
        <v>18</v>
      </c>
      <c r="C522" t="s">
        <v>372</v>
      </c>
      <c r="D522" t="s">
        <v>25</v>
      </c>
      <c r="E522" t="s">
        <v>21</v>
      </c>
      <c r="F522" t="s">
        <v>27</v>
      </c>
      <c r="G522">
        <v>138.58391504327901</v>
      </c>
      <c r="H522">
        <v>10</v>
      </c>
      <c r="I522">
        <v>138.58391504327901</v>
      </c>
      <c r="J522">
        <v>147.37014404471299</v>
      </c>
      <c r="K522" s="1">
        <v>43935</v>
      </c>
      <c r="L522" s="2">
        <v>0.50555555555555554</v>
      </c>
      <c r="M522" t="s">
        <v>31</v>
      </c>
      <c r="N522">
        <v>8.7862290014349096</v>
      </c>
      <c r="O522">
        <v>5.9620142589865797</v>
      </c>
      <c r="P522">
        <v>138.58391504327901</v>
      </c>
      <c r="Q522">
        <v>4.6245405301456097</v>
      </c>
    </row>
    <row r="523" spans="1:17" x14ac:dyDescent="0.35">
      <c r="A523" t="s">
        <v>536</v>
      </c>
      <c r="B523" t="s">
        <v>18</v>
      </c>
      <c r="C523" t="s">
        <v>372</v>
      </c>
      <c r="D523" t="s">
        <v>25</v>
      </c>
      <c r="E523" t="s">
        <v>21</v>
      </c>
      <c r="F523" t="s">
        <v>22</v>
      </c>
      <c r="G523">
        <v>84.169347794725795</v>
      </c>
      <c r="H523">
        <v>4</v>
      </c>
      <c r="I523">
        <v>33.667739117890299</v>
      </c>
      <c r="J523">
        <v>360.07442533786201</v>
      </c>
      <c r="K523" s="1">
        <v>43885</v>
      </c>
      <c r="L523" s="2">
        <v>0.87986111111111098</v>
      </c>
      <c r="M523" t="s">
        <v>23</v>
      </c>
      <c r="N523">
        <v>326.40668621997099</v>
      </c>
      <c r="O523">
        <v>90.649783281248105</v>
      </c>
      <c r="P523">
        <v>33.667739117890299</v>
      </c>
      <c r="Q523">
        <v>3.6547474941546101</v>
      </c>
    </row>
    <row r="524" spans="1:17" x14ac:dyDescent="0.35">
      <c r="A524" t="s">
        <v>537</v>
      </c>
      <c r="B524" t="s">
        <v>18</v>
      </c>
      <c r="C524" t="s">
        <v>372</v>
      </c>
      <c r="D524" t="s">
        <v>20</v>
      </c>
      <c r="E524" t="s">
        <v>21</v>
      </c>
      <c r="F524" t="s">
        <v>27</v>
      </c>
      <c r="G524">
        <v>38.215131668159898</v>
      </c>
      <c r="H524">
        <v>9</v>
      </c>
      <c r="I524">
        <v>34.393618501343902</v>
      </c>
      <c r="J524">
        <v>734.00047370601203</v>
      </c>
      <c r="K524" s="1">
        <v>44018</v>
      </c>
      <c r="L524" s="2">
        <v>0.28611111111111098</v>
      </c>
      <c r="M524" t="s">
        <v>28</v>
      </c>
      <c r="N524">
        <v>699.60685520466802</v>
      </c>
      <c r="O524">
        <v>95.314223936711002</v>
      </c>
      <c r="P524">
        <v>34.393618501343802</v>
      </c>
      <c r="Q524">
        <v>6.6682150679448204</v>
      </c>
    </row>
    <row r="525" spans="1:17" x14ac:dyDescent="0.35">
      <c r="A525" t="s">
        <v>194</v>
      </c>
      <c r="B525" t="s">
        <v>18</v>
      </c>
      <c r="C525" t="s">
        <v>372</v>
      </c>
      <c r="D525" t="s">
        <v>25</v>
      </c>
      <c r="E525" t="s">
        <v>26</v>
      </c>
      <c r="F525" t="s">
        <v>44</v>
      </c>
      <c r="G525">
        <v>107.855173391614</v>
      </c>
      <c r="H525">
        <v>1</v>
      </c>
      <c r="I525">
        <v>10.7855173391614</v>
      </c>
      <c r="J525">
        <v>485.82006277369197</v>
      </c>
      <c r="K525" s="1">
        <v>44039</v>
      </c>
      <c r="L525" s="2">
        <v>0.74513888888888902</v>
      </c>
      <c r="M525" t="s">
        <v>31</v>
      </c>
      <c r="N525">
        <v>475.03454543453</v>
      </c>
      <c r="O525">
        <v>97.779935789892306</v>
      </c>
      <c r="P525">
        <v>10.7855173391614</v>
      </c>
      <c r="Q525">
        <v>5.9812120188937801</v>
      </c>
    </row>
    <row r="526" spans="1:17" x14ac:dyDescent="0.35">
      <c r="A526" t="s">
        <v>538</v>
      </c>
      <c r="B526" t="s">
        <v>18</v>
      </c>
      <c r="C526" t="s">
        <v>372</v>
      </c>
      <c r="D526" t="s">
        <v>25</v>
      </c>
      <c r="E526" t="s">
        <v>21</v>
      </c>
      <c r="F526" t="s">
        <v>30</v>
      </c>
      <c r="G526">
        <v>191.80795406374301</v>
      </c>
      <c r="H526">
        <v>4</v>
      </c>
      <c r="I526">
        <v>76.723181625497503</v>
      </c>
      <c r="J526">
        <v>266.946495837101</v>
      </c>
      <c r="K526" s="1">
        <v>43911</v>
      </c>
      <c r="L526" s="2">
        <v>0.71527777777777768</v>
      </c>
      <c r="M526" t="s">
        <v>31</v>
      </c>
      <c r="N526">
        <v>190.223314211603</v>
      </c>
      <c r="O526">
        <v>71.258966563727995</v>
      </c>
      <c r="P526">
        <v>76.723181625497602</v>
      </c>
      <c r="Q526">
        <v>3.4903972004583501</v>
      </c>
    </row>
    <row r="527" spans="1:17" x14ac:dyDescent="0.35">
      <c r="A527" t="s">
        <v>539</v>
      </c>
      <c r="B527" t="s">
        <v>18</v>
      </c>
      <c r="C527" t="s">
        <v>372</v>
      </c>
      <c r="D527" t="s">
        <v>25</v>
      </c>
      <c r="E527" t="s">
        <v>26</v>
      </c>
      <c r="F527" t="s">
        <v>27</v>
      </c>
      <c r="G527">
        <v>91.126237370871905</v>
      </c>
      <c r="H527">
        <v>7</v>
      </c>
      <c r="I527">
        <v>63.788366159610298</v>
      </c>
      <c r="J527">
        <v>855.029818009255</v>
      </c>
      <c r="K527" s="1">
        <v>44126</v>
      </c>
      <c r="L527" s="2">
        <v>5.3472222222222143E-2</v>
      </c>
      <c r="M527" t="s">
        <v>23</v>
      </c>
      <c r="N527">
        <v>791.24145184964505</v>
      </c>
      <c r="O527">
        <v>92.539632558297498</v>
      </c>
      <c r="P527">
        <v>63.788366159610199</v>
      </c>
      <c r="Q527">
        <v>7.4503891487177096</v>
      </c>
    </row>
    <row r="528" spans="1:17" x14ac:dyDescent="0.35">
      <c r="A528" t="s">
        <v>540</v>
      </c>
      <c r="B528" t="s">
        <v>18</v>
      </c>
      <c r="C528" t="s">
        <v>372</v>
      </c>
      <c r="D528" t="s">
        <v>20</v>
      </c>
      <c r="E528" t="s">
        <v>26</v>
      </c>
      <c r="F528" t="s">
        <v>22</v>
      </c>
      <c r="G528">
        <v>134.34573679470401</v>
      </c>
      <c r="H528">
        <v>9</v>
      </c>
      <c r="I528">
        <v>120.911163115234</v>
      </c>
      <c r="J528">
        <v>591.80152824228196</v>
      </c>
      <c r="K528" s="1">
        <v>43995</v>
      </c>
      <c r="L528" s="2">
        <v>8.4027777777777812E-2</v>
      </c>
      <c r="M528" t="s">
        <v>23</v>
      </c>
      <c r="N528">
        <v>470.89036512704803</v>
      </c>
      <c r="O528">
        <v>79.568967407983195</v>
      </c>
      <c r="P528">
        <v>120.911163115234</v>
      </c>
      <c r="Q528">
        <v>9.6656915337053295</v>
      </c>
    </row>
    <row r="529" spans="1:17" x14ac:dyDescent="0.35">
      <c r="A529" t="s">
        <v>541</v>
      </c>
      <c r="B529" t="s">
        <v>18</v>
      </c>
      <c r="C529" t="s">
        <v>372</v>
      </c>
      <c r="D529" t="s">
        <v>20</v>
      </c>
      <c r="E529" t="s">
        <v>26</v>
      </c>
      <c r="F529" t="s">
        <v>30</v>
      </c>
      <c r="G529">
        <v>130.15705386735601</v>
      </c>
      <c r="H529">
        <v>4</v>
      </c>
      <c r="I529">
        <v>52.062821546942402</v>
      </c>
      <c r="J529">
        <v>753.14529149640896</v>
      </c>
      <c r="K529" s="1">
        <v>44129</v>
      </c>
      <c r="L529" s="2">
        <v>0.91111111111111098</v>
      </c>
      <c r="M529" t="s">
        <v>28</v>
      </c>
      <c r="N529">
        <v>701.08246994946603</v>
      </c>
      <c r="O529">
        <v>93.087280484287405</v>
      </c>
      <c r="P529">
        <v>52.062821546942402</v>
      </c>
      <c r="Q529">
        <v>5.17966602695852</v>
      </c>
    </row>
    <row r="530" spans="1:17" x14ac:dyDescent="0.35">
      <c r="A530" t="s">
        <v>542</v>
      </c>
      <c r="B530" t="s">
        <v>18</v>
      </c>
      <c r="C530" t="s">
        <v>372</v>
      </c>
      <c r="D530" t="s">
        <v>20</v>
      </c>
      <c r="E530" t="s">
        <v>21</v>
      </c>
      <c r="F530" t="s">
        <v>22</v>
      </c>
      <c r="G530">
        <v>108.902857361963</v>
      </c>
      <c r="H530">
        <v>6</v>
      </c>
      <c r="I530">
        <v>65.341714417177897</v>
      </c>
      <c r="J530">
        <v>483.56259022428202</v>
      </c>
      <c r="K530" s="1">
        <v>44113</v>
      </c>
      <c r="L530" s="2">
        <v>0.35277777777777786</v>
      </c>
      <c r="M530" t="s">
        <v>23</v>
      </c>
      <c r="N530">
        <v>418.22087580710399</v>
      </c>
      <c r="O530">
        <v>86.487433945857603</v>
      </c>
      <c r="P530">
        <v>65.341714417177897</v>
      </c>
      <c r="Q530">
        <v>9.8969638464908094</v>
      </c>
    </row>
    <row r="531" spans="1:17" x14ac:dyDescent="0.35">
      <c r="A531" t="s">
        <v>543</v>
      </c>
      <c r="B531" t="s">
        <v>18</v>
      </c>
      <c r="C531" t="s">
        <v>372</v>
      </c>
      <c r="D531" t="s">
        <v>25</v>
      </c>
      <c r="E531" t="s">
        <v>26</v>
      </c>
      <c r="F531" t="s">
        <v>30</v>
      </c>
      <c r="G531">
        <v>183.69084444971901</v>
      </c>
      <c r="H531">
        <v>8</v>
      </c>
      <c r="I531">
        <v>146.952675559775</v>
      </c>
      <c r="J531">
        <v>964.98979405188595</v>
      </c>
      <c r="K531" s="1">
        <v>44014</v>
      </c>
      <c r="L531" s="2">
        <v>0.32986111111111116</v>
      </c>
      <c r="M531" t="s">
        <v>28</v>
      </c>
      <c r="N531">
        <v>818.03711849211004</v>
      </c>
      <c r="O531">
        <v>84.771582407857593</v>
      </c>
      <c r="P531">
        <v>146.952675559775</v>
      </c>
      <c r="Q531">
        <v>3.8501752124364899</v>
      </c>
    </row>
    <row r="532" spans="1:17" x14ac:dyDescent="0.35">
      <c r="A532" t="s">
        <v>544</v>
      </c>
      <c r="B532" t="s">
        <v>18</v>
      </c>
      <c r="C532" t="s">
        <v>372</v>
      </c>
      <c r="D532" t="s">
        <v>20</v>
      </c>
      <c r="E532" t="s">
        <v>21</v>
      </c>
      <c r="F532" t="s">
        <v>44</v>
      </c>
      <c r="G532">
        <v>14.3456010952629</v>
      </c>
      <c r="H532">
        <v>9</v>
      </c>
      <c r="I532">
        <v>12.9110409857366</v>
      </c>
      <c r="J532">
        <v>431.60847933159698</v>
      </c>
      <c r="K532" s="1">
        <v>44087</v>
      </c>
      <c r="L532" s="2">
        <v>0.30902777777777768</v>
      </c>
      <c r="M532" t="s">
        <v>23</v>
      </c>
      <c r="N532">
        <v>418.69743834586097</v>
      </c>
      <c r="O532">
        <v>97.008622025746305</v>
      </c>
      <c r="P532">
        <v>12.9110409857366</v>
      </c>
      <c r="Q532">
        <v>4.3362196077923203</v>
      </c>
    </row>
    <row r="533" spans="1:17" x14ac:dyDescent="0.35">
      <c r="A533" t="s">
        <v>545</v>
      </c>
      <c r="B533" t="s">
        <v>18</v>
      </c>
      <c r="C533" t="s">
        <v>372</v>
      </c>
      <c r="D533" t="s">
        <v>25</v>
      </c>
      <c r="E533" t="s">
        <v>26</v>
      </c>
      <c r="F533" t="s">
        <v>50</v>
      </c>
      <c r="G533">
        <v>48.7569621400933</v>
      </c>
      <c r="H533">
        <v>10</v>
      </c>
      <c r="I533">
        <v>48.7569621400933</v>
      </c>
      <c r="J533">
        <v>822.01310368292695</v>
      </c>
      <c r="K533" s="1">
        <v>44171</v>
      </c>
      <c r="L533" s="2">
        <v>0.28541666666666665</v>
      </c>
      <c r="M533" t="s">
        <v>28</v>
      </c>
      <c r="N533">
        <v>773.25614154283403</v>
      </c>
      <c r="O533">
        <v>94.068590643915002</v>
      </c>
      <c r="P533">
        <v>48.7569621400933</v>
      </c>
      <c r="Q533">
        <v>6.0373458181403299</v>
      </c>
    </row>
    <row r="534" spans="1:17" x14ac:dyDescent="0.35">
      <c r="A534" t="s">
        <v>546</v>
      </c>
      <c r="B534" t="s">
        <v>18</v>
      </c>
      <c r="C534" t="s">
        <v>372</v>
      </c>
      <c r="D534" t="s">
        <v>20</v>
      </c>
      <c r="E534" t="s">
        <v>21</v>
      </c>
      <c r="F534" t="s">
        <v>30</v>
      </c>
      <c r="G534">
        <v>83.044136774248699</v>
      </c>
      <c r="H534">
        <v>10</v>
      </c>
      <c r="I534">
        <v>83.044136774248699</v>
      </c>
      <c r="J534">
        <v>639.39747385447595</v>
      </c>
      <c r="K534" s="1">
        <v>44017</v>
      </c>
      <c r="L534" s="2">
        <v>0.94236111111111098</v>
      </c>
      <c r="M534" t="s">
        <v>23</v>
      </c>
      <c r="N534">
        <v>556.35333708022699</v>
      </c>
      <c r="O534">
        <v>87.012126232899504</v>
      </c>
      <c r="P534">
        <v>83.044136774248699</v>
      </c>
      <c r="Q534">
        <v>4.8835208332668403</v>
      </c>
    </row>
    <row r="535" spans="1:17" x14ac:dyDescent="0.35">
      <c r="A535" t="s">
        <v>547</v>
      </c>
      <c r="B535" t="s">
        <v>18</v>
      </c>
      <c r="C535" t="s">
        <v>372</v>
      </c>
      <c r="D535" t="s">
        <v>25</v>
      </c>
      <c r="E535" t="s">
        <v>21</v>
      </c>
      <c r="F535" t="s">
        <v>50</v>
      </c>
      <c r="G535">
        <v>53.715735524506002</v>
      </c>
      <c r="H535">
        <v>1</v>
      </c>
      <c r="I535">
        <v>5.3715735524505996</v>
      </c>
      <c r="J535">
        <v>257.67059370355997</v>
      </c>
      <c r="K535" s="1">
        <v>44155</v>
      </c>
      <c r="L535" s="2">
        <v>0.16180555555555554</v>
      </c>
      <c r="M535" t="s">
        <v>28</v>
      </c>
      <c r="N535">
        <v>252.299020151109</v>
      </c>
      <c r="O535">
        <v>97.915333109904495</v>
      </c>
      <c r="P535">
        <v>5.3715735524505899</v>
      </c>
      <c r="Q535">
        <v>8.7035575519052006</v>
      </c>
    </row>
    <row r="536" spans="1:17" x14ac:dyDescent="0.35">
      <c r="A536" t="s">
        <v>101</v>
      </c>
      <c r="B536" t="s">
        <v>18</v>
      </c>
      <c r="C536" t="s">
        <v>372</v>
      </c>
      <c r="D536" t="s">
        <v>25</v>
      </c>
      <c r="E536" t="s">
        <v>21</v>
      </c>
      <c r="F536" t="s">
        <v>44</v>
      </c>
      <c r="G536">
        <v>112.799842999954</v>
      </c>
      <c r="H536">
        <v>2</v>
      </c>
      <c r="I536">
        <v>22.559968599990899</v>
      </c>
      <c r="J536">
        <v>880.25106463772102</v>
      </c>
      <c r="K536" s="1">
        <v>44184</v>
      </c>
      <c r="L536" s="2">
        <v>0.6020833333333333</v>
      </c>
      <c r="M536" t="s">
        <v>23</v>
      </c>
      <c r="N536">
        <v>857.69109603772995</v>
      </c>
      <c r="O536">
        <v>97.437098402229594</v>
      </c>
      <c r="P536">
        <v>22.559968599990899</v>
      </c>
      <c r="Q536">
        <v>3.7296360010400198</v>
      </c>
    </row>
    <row r="537" spans="1:17" x14ac:dyDescent="0.35">
      <c r="A537" t="s">
        <v>548</v>
      </c>
      <c r="B537" t="s">
        <v>18</v>
      </c>
      <c r="C537" t="s">
        <v>372</v>
      </c>
      <c r="D537" t="s">
        <v>20</v>
      </c>
      <c r="E537" t="s">
        <v>21</v>
      </c>
      <c r="F537" t="s">
        <v>44</v>
      </c>
      <c r="G537">
        <v>108.202892579975</v>
      </c>
      <c r="H537">
        <v>5</v>
      </c>
      <c r="I537">
        <v>54.101446289987798</v>
      </c>
      <c r="J537">
        <v>207.26783729999701</v>
      </c>
      <c r="K537" s="1">
        <v>44093</v>
      </c>
      <c r="L537" s="2">
        <v>0.31111111111111112</v>
      </c>
      <c r="M537" t="s">
        <v>23</v>
      </c>
      <c r="N537">
        <v>153.16639101000899</v>
      </c>
      <c r="O537">
        <v>73.897809233334101</v>
      </c>
      <c r="P537">
        <v>54.101446289987798</v>
      </c>
      <c r="Q537">
        <v>6.0859021383045802</v>
      </c>
    </row>
    <row r="538" spans="1:17" x14ac:dyDescent="0.35">
      <c r="A538" t="s">
        <v>549</v>
      </c>
      <c r="B538" t="s">
        <v>18</v>
      </c>
      <c r="C538" t="s">
        <v>372</v>
      </c>
      <c r="D538" t="s">
        <v>20</v>
      </c>
      <c r="E538" t="s">
        <v>21</v>
      </c>
      <c r="F538" t="s">
        <v>22</v>
      </c>
      <c r="G538">
        <v>80.135028916766103</v>
      </c>
      <c r="H538">
        <v>7</v>
      </c>
      <c r="I538">
        <v>56.094520241736198</v>
      </c>
      <c r="J538">
        <v>856.26144495432595</v>
      </c>
      <c r="K538" s="1">
        <v>43844</v>
      </c>
      <c r="L538" s="2">
        <v>0.74513888888888902</v>
      </c>
      <c r="M538" t="s">
        <v>31</v>
      </c>
      <c r="N538">
        <v>800.16692471259</v>
      </c>
      <c r="O538">
        <v>93.448902718639999</v>
      </c>
      <c r="P538">
        <v>56.094520241736198</v>
      </c>
      <c r="Q538">
        <v>6.9577677693355797</v>
      </c>
    </row>
    <row r="539" spans="1:17" x14ac:dyDescent="0.35">
      <c r="A539" t="s">
        <v>550</v>
      </c>
      <c r="B539" t="s">
        <v>18</v>
      </c>
      <c r="C539" t="s">
        <v>372</v>
      </c>
      <c r="D539" t="s">
        <v>25</v>
      </c>
      <c r="E539" t="s">
        <v>26</v>
      </c>
      <c r="F539" t="s">
        <v>44</v>
      </c>
      <c r="G539">
        <v>143.575933092311</v>
      </c>
      <c r="H539">
        <v>2</v>
      </c>
      <c r="I539">
        <v>28.715186618462301</v>
      </c>
      <c r="J539">
        <v>571.51358870045101</v>
      </c>
      <c r="K539" s="1">
        <v>43877</v>
      </c>
      <c r="L539" s="2">
        <v>0.59861111111111098</v>
      </c>
      <c r="M539" t="s">
        <v>28</v>
      </c>
      <c r="N539">
        <v>542.798402081988</v>
      </c>
      <c r="O539">
        <v>94.975589874641997</v>
      </c>
      <c r="P539">
        <v>28.715186618462301</v>
      </c>
      <c r="Q539">
        <v>3.2985880508897201</v>
      </c>
    </row>
    <row r="540" spans="1:17" x14ac:dyDescent="0.35">
      <c r="A540" t="s">
        <v>551</v>
      </c>
      <c r="B540" t="s">
        <v>18</v>
      </c>
      <c r="C540" t="s">
        <v>372</v>
      </c>
      <c r="D540" t="s">
        <v>20</v>
      </c>
      <c r="E540" t="s">
        <v>26</v>
      </c>
      <c r="F540" t="s">
        <v>27</v>
      </c>
      <c r="G540">
        <v>128.18819371111101</v>
      </c>
      <c r="H540">
        <v>5</v>
      </c>
      <c r="I540">
        <v>64.094096855555605</v>
      </c>
      <c r="J540">
        <v>123.66109268239001</v>
      </c>
      <c r="K540" s="1">
        <v>43889</v>
      </c>
      <c r="L540" s="2">
        <v>0.11388888888888893</v>
      </c>
      <c r="M540" t="s">
        <v>28</v>
      </c>
      <c r="N540">
        <v>59.566995826834301</v>
      </c>
      <c r="O540">
        <v>48.1695531995869</v>
      </c>
      <c r="P540">
        <v>64.094096855555605</v>
      </c>
      <c r="Q540">
        <v>5.9853685887650299</v>
      </c>
    </row>
    <row r="541" spans="1:17" x14ac:dyDescent="0.35">
      <c r="A541" t="s">
        <v>552</v>
      </c>
      <c r="B541" t="s">
        <v>18</v>
      </c>
      <c r="C541" t="s">
        <v>372</v>
      </c>
      <c r="D541" t="s">
        <v>25</v>
      </c>
      <c r="E541" t="s">
        <v>26</v>
      </c>
      <c r="F541" t="s">
        <v>44</v>
      </c>
      <c r="G541">
        <v>41.383249736320998</v>
      </c>
      <c r="H541">
        <v>10</v>
      </c>
      <c r="I541">
        <v>41.383249736320998</v>
      </c>
      <c r="J541">
        <v>769.56535486355403</v>
      </c>
      <c r="K541" s="1">
        <v>43891</v>
      </c>
      <c r="L541" s="2">
        <v>0.88819444444444429</v>
      </c>
      <c r="M541" t="s">
        <v>31</v>
      </c>
      <c r="N541">
        <v>728.18210512723294</v>
      </c>
      <c r="O541">
        <v>94.622516531599999</v>
      </c>
      <c r="P541">
        <v>41.383249736320998</v>
      </c>
      <c r="Q541">
        <v>9.9119497055402395</v>
      </c>
    </row>
    <row r="542" spans="1:17" x14ac:dyDescent="0.35">
      <c r="A542" t="s">
        <v>553</v>
      </c>
      <c r="B542" t="s">
        <v>18</v>
      </c>
      <c r="C542" t="s">
        <v>372</v>
      </c>
      <c r="D542" t="s">
        <v>25</v>
      </c>
      <c r="E542" t="s">
        <v>21</v>
      </c>
      <c r="F542" t="s">
        <v>22</v>
      </c>
      <c r="G542">
        <v>162.192731952744</v>
      </c>
      <c r="H542">
        <v>4</v>
      </c>
      <c r="I542">
        <v>64.877092781097602</v>
      </c>
      <c r="J542">
        <v>430.110360803444</v>
      </c>
      <c r="K542" s="1">
        <v>43929</v>
      </c>
      <c r="L542" s="2">
        <v>0.16944444444444451</v>
      </c>
      <c r="M542" t="s">
        <v>31</v>
      </c>
      <c r="N542">
        <v>365.23326802234698</v>
      </c>
      <c r="O542">
        <v>84.916175313724693</v>
      </c>
      <c r="P542">
        <v>64.877092781097701</v>
      </c>
      <c r="Q542">
        <v>4.9284466840560999</v>
      </c>
    </row>
    <row r="543" spans="1:17" x14ac:dyDescent="0.35">
      <c r="A543" t="s">
        <v>554</v>
      </c>
      <c r="B543" t="s">
        <v>18</v>
      </c>
      <c r="C543" t="s">
        <v>372</v>
      </c>
      <c r="D543" t="s">
        <v>25</v>
      </c>
      <c r="E543" t="s">
        <v>21</v>
      </c>
      <c r="F543" t="s">
        <v>27</v>
      </c>
      <c r="G543">
        <v>172.278992482391</v>
      </c>
      <c r="H543">
        <v>9</v>
      </c>
      <c r="I543">
        <v>155.05109323415201</v>
      </c>
      <c r="J543">
        <v>181.488627601503</v>
      </c>
      <c r="K543" s="1">
        <v>43932</v>
      </c>
      <c r="L543" s="2">
        <v>0.17638888888888893</v>
      </c>
      <c r="M543" t="s">
        <v>31</v>
      </c>
      <c r="N543">
        <v>26.4375343673515</v>
      </c>
      <c r="O543">
        <v>14.5670473774261</v>
      </c>
      <c r="P543">
        <v>155.05109323415201</v>
      </c>
      <c r="Q543">
        <v>6.3251300177677496</v>
      </c>
    </row>
    <row r="544" spans="1:17" x14ac:dyDescent="0.35">
      <c r="A544" t="s">
        <v>555</v>
      </c>
      <c r="B544" t="s">
        <v>18</v>
      </c>
      <c r="C544" t="s">
        <v>372</v>
      </c>
      <c r="D544" t="s">
        <v>25</v>
      </c>
      <c r="E544" t="s">
        <v>26</v>
      </c>
      <c r="F544" t="s">
        <v>30</v>
      </c>
      <c r="G544">
        <v>199.031653140119</v>
      </c>
      <c r="H544">
        <v>9</v>
      </c>
      <c r="I544">
        <v>179.128487826107</v>
      </c>
      <c r="J544">
        <v>532.69261053816297</v>
      </c>
      <c r="K544" s="1">
        <v>43841</v>
      </c>
      <c r="L544" s="2">
        <v>0.29652777777777772</v>
      </c>
      <c r="M544" t="s">
        <v>28</v>
      </c>
      <c r="N544">
        <v>353.56412271205602</v>
      </c>
      <c r="O544">
        <v>66.373010572619094</v>
      </c>
      <c r="P544">
        <v>179.128487826107</v>
      </c>
      <c r="Q544">
        <v>9.2222487137295293</v>
      </c>
    </row>
    <row r="545" spans="1:17" x14ac:dyDescent="0.35">
      <c r="A545" t="s">
        <v>375</v>
      </c>
      <c r="B545" t="s">
        <v>18</v>
      </c>
      <c r="C545" t="s">
        <v>372</v>
      </c>
      <c r="D545" t="s">
        <v>25</v>
      </c>
      <c r="E545" t="s">
        <v>21</v>
      </c>
      <c r="F545" t="s">
        <v>50</v>
      </c>
      <c r="G545">
        <v>121.775745406539</v>
      </c>
      <c r="H545">
        <v>4</v>
      </c>
      <c r="I545">
        <v>48.710298162615899</v>
      </c>
      <c r="J545">
        <v>260.25372835083698</v>
      </c>
      <c r="K545" s="1">
        <v>43851</v>
      </c>
      <c r="L545" s="2">
        <v>3.3333333333333437E-2</v>
      </c>
      <c r="M545" t="s">
        <v>28</v>
      </c>
      <c r="N545">
        <v>211.54343018822101</v>
      </c>
      <c r="O545">
        <v>81.283534929055193</v>
      </c>
      <c r="P545">
        <v>48.710298162615899</v>
      </c>
      <c r="Q545">
        <v>9.7799319086989502</v>
      </c>
    </row>
    <row r="546" spans="1:17" x14ac:dyDescent="0.35">
      <c r="A546" t="s">
        <v>155</v>
      </c>
      <c r="B546" t="s">
        <v>18</v>
      </c>
      <c r="C546" t="s">
        <v>372</v>
      </c>
      <c r="D546" t="s">
        <v>20</v>
      </c>
      <c r="E546" t="s">
        <v>26</v>
      </c>
      <c r="F546" t="s">
        <v>22</v>
      </c>
      <c r="G546">
        <v>42.059737628904102</v>
      </c>
      <c r="H546">
        <v>1</v>
      </c>
      <c r="I546">
        <v>4.2059737628904097</v>
      </c>
      <c r="J546">
        <v>288.81282540238902</v>
      </c>
      <c r="K546" s="1">
        <v>43879</v>
      </c>
      <c r="L546" s="2">
        <v>0.79236111111111107</v>
      </c>
      <c r="M546" t="s">
        <v>28</v>
      </c>
      <c r="N546">
        <v>284.60685163949898</v>
      </c>
      <c r="O546">
        <v>98.543702566868106</v>
      </c>
      <c r="P546">
        <v>4.2059737628904301</v>
      </c>
      <c r="Q546">
        <v>8.1737538033710209</v>
      </c>
    </row>
    <row r="547" spans="1:17" x14ac:dyDescent="0.35">
      <c r="A547" t="s">
        <v>556</v>
      </c>
      <c r="B547" t="s">
        <v>18</v>
      </c>
      <c r="C547" t="s">
        <v>372</v>
      </c>
      <c r="D547" t="s">
        <v>20</v>
      </c>
      <c r="E547" t="s">
        <v>26</v>
      </c>
      <c r="F547" t="s">
        <v>22</v>
      </c>
      <c r="G547">
        <v>99.706927188951795</v>
      </c>
      <c r="H547">
        <v>3</v>
      </c>
      <c r="I547">
        <v>29.912078156685499</v>
      </c>
      <c r="J547">
        <v>341.845987168867</v>
      </c>
      <c r="K547" s="1">
        <v>44080</v>
      </c>
      <c r="L547" s="2">
        <v>0.30763888888888902</v>
      </c>
      <c r="M547" t="s">
        <v>31</v>
      </c>
      <c r="N547">
        <v>311.93390901218203</v>
      </c>
      <c r="O547">
        <v>91.249837856979298</v>
      </c>
      <c r="P547">
        <v>29.912078156685499</v>
      </c>
      <c r="Q547">
        <v>4.3452964258333804</v>
      </c>
    </row>
    <row r="548" spans="1:17" x14ac:dyDescent="0.35">
      <c r="A548" t="s">
        <v>557</v>
      </c>
      <c r="B548" t="s">
        <v>18</v>
      </c>
      <c r="C548" t="s">
        <v>372</v>
      </c>
      <c r="D548" t="s">
        <v>25</v>
      </c>
      <c r="E548" t="s">
        <v>21</v>
      </c>
      <c r="F548" t="s">
        <v>30</v>
      </c>
      <c r="G548">
        <v>143.332292242183</v>
      </c>
      <c r="H548">
        <v>3</v>
      </c>
      <c r="I548">
        <v>42.999687672655</v>
      </c>
      <c r="J548">
        <v>839.27440936012499</v>
      </c>
      <c r="K548" s="1">
        <v>43839</v>
      </c>
      <c r="L548" s="2">
        <v>0.34027777777777768</v>
      </c>
      <c r="M548" t="s">
        <v>31</v>
      </c>
      <c r="N548">
        <v>796.27472168746999</v>
      </c>
      <c r="O548">
        <v>94.8765639470124</v>
      </c>
      <c r="P548">
        <v>42.999687672655099</v>
      </c>
      <c r="Q548">
        <v>6.5799326578613</v>
      </c>
    </row>
    <row r="549" spans="1:17" x14ac:dyDescent="0.35">
      <c r="A549" t="s">
        <v>558</v>
      </c>
      <c r="B549" t="s">
        <v>18</v>
      </c>
      <c r="C549" t="s">
        <v>372</v>
      </c>
      <c r="D549" t="s">
        <v>20</v>
      </c>
      <c r="E549" t="s">
        <v>26</v>
      </c>
      <c r="F549" t="s">
        <v>30</v>
      </c>
      <c r="G549">
        <v>161.96546161413201</v>
      </c>
      <c r="H549">
        <v>10</v>
      </c>
      <c r="I549">
        <v>161.96546161413201</v>
      </c>
      <c r="J549">
        <v>736.98812811604103</v>
      </c>
      <c r="K549" s="1">
        <v>44032</v>
      </c>
      <c r="L549" s="2">
        <v>0.61944444444444446</v>
      </c>
      <c r="M549" t="s">
        <v>31</v>
      </c>
      <c r="N549">
        <v>575.02266650190904</v>
      </c>
      <c r="O549">
        <v>78.023328268779096</v>
      </c>
      <c r="P549">
        <v>161.96546161413201</v>
      </c>
      <c r="Q549">
        <v>5.1308311857186402</v>
      </c>
    </row>
    <row r="550" spans="1:17" x14ac:dyDescent="0.35">
      <c r="A550" t="s">
        <v>559</v>
      </c>
      <c r="B550" t="s">
        <v>18</v>
      </c>
      <c r="C550" t="s">
        <v>372</v>
      </c>
      <c r="D550" t="s">
        <v>25</v>
      </c>
      <c r="E550" t="s">
        <v>26</v>
      </c>
      <c r="F550" t="s">
        <v>44</v>
      </c>
      <c r="G550">
        <v>62.094825044957098</v>
      </c>
      <c r="H550">
        <v>8</v>
      </c>
      <c r="I550">
        <v>49.675860035965599</v>
      </c>
      <c r="J550">
        <v>90.494596500974893</v>
      </c>
      <c r="K550" s="1">
        <v>44102</v>
      </c>
      <c r="L550" s="2">
        <v>0.56736111111111098</v>
      </c>
      <c r="M550" t="s">
        <v>28</v>
      </c>
      <c r="N550">
        <v>40.818736465009202</v>
      </c>
      <c r="O550">
        <v>45.106269372193303</v>
      </c>
      <c r="P550">
        <v>49.675860035965599</v>
      </c>
      <c r="Q550">
        <v>3.0821810082679999</v>
      </c>
    </row>
    <row r="551" spans="1:17" x14ac:dyDescent="0.35">
      <c r="A551" t="s">
        <v>560</v>
      </c>
      <c r="B551" t="s">
        <v>18</v>
      </c>
      <c r="C551" t="s">
        <v>372</v>
      </c>
      <c r="D551" t="s">
        <v>20</v>
      </c>
      <c r="E551" t="s">
        <v>26</v>
      </c>
      <c r="F551" t="s">
        <v>50</v>
      </c>
      <c r="G551">
        <v>21.2974142670741</v>
      </c>
      <c r="H551">
        <v>5</v>
      </c>
      <c r="I551">
        <v>10.648707133537</v>
      </c>
      <c r="J551">
        <v>123.59651692372</v>
      </c>
      <c r="K551" s="1">
        <v>44075</v>
      </c>
      <c r="L551" s="2">
        <v>0.2583333333333333</v>
      </c>
      <c r="M551" t="s">
        <v>28</v>
      </c>
      <c r="N551">
        <v>112.947809790183</v>
      </c>
      <c r="O551">
        <v>91.384298361652696</v>
      </c>
      <c r="P551">
        <v>10.6487071335371</v>
      </c>
      <c r="Q551">
        <v>9.3852660269268604</v>
      </c>
    </row>
    <row r="552" spans="1:17" x14ac:dyDescent="0.35">
      <c r="A552" t="s">
        <v>561</v>
      </c>
      <c r="B552" t="s">
        <v>18</v>
      </c>
      <c r="C552" t="s">
        <v>372</v>
      </c>
      <c r="D552" t="s">
        <v>25</v>
      </c>
      <c r="E552" t="s">
        <v>21</v>
      </c>
      <c r="F552" t="s">
        <v>50</v>
      </c>
      <c r="G552">
        <v>70.613685340278295</v>
      </c>
      <c r="H552">
        <v>5</v>
      </c>
      <c r="I552">
        <v>35.306842670139098</v>
      </c>
      <c r="J552">
        <v>209.89476098142799</v>
      </c>
      <c r="K552" s="1">
        <v>43840</v>
      </c>
      <c r="L552" s="2">
        <v>0.33263888888888893</v>
      </c>
      <c r="M552" t="s">
        <v>31</v>
      </c>
      <c r="N552">
        <v>174.587918311289</v>
      </c>
      <c r="O552">
        <v>83.178788024507497</v>
      </c>
      <c r="P552">
        <v>35.306842670139098</v>
      </c>
      <c r="Q552">
        <v>6.1166176658756104</v>
      </c>
    </row>
    <row r="553" spans="1:17" x14ac:dyDescent="0.35">
      <c r="A553" t="s">
        <v>562</v>
      </c>
      <c r="B553" t="s">
        <v>18</v>
      </c>
      <c r="C553" t="s">
        <v>372</v>
      </c>
      <c r="D553" t="s">
        <v>25</v>
      </c>
      <c r="E553" t="s">
        <v>21</v>
      </c>
      <c r="F553" t="s">
        <v>50</v>
      </c>
      <c r="G553">
        <v>122.85635689907301</v>
      </c>
      <c r="H553">
        <v>2</v>
      </c>
      <c r="I553">
        <v>24.571271379814601</v>
      </c>
      <c r="J553">
        <v>596.21857081306496</v>
      </c>
      <c r="K553" s="1">
        <v>44133</v>
      </c>
      <c r="L553" s="2">
        <v>0.47916666666666674</v>
      </c>
      <c r="M553" t="s">
        <v>23</v>
      </c>
      <c r="N553">
        <v>571.64729943325096</v>
      </c>
      <c r="O553">
        <v>95.8788148201578</v>
      </c>
      <c r="P553">
        <v>24.571271379814601</v>
      </c>
      <c r="Q553">
        <v>3.7538706451251098</v>
      </c>
    </row>
    <row r="554" spans="1:17" x14ac:dyDescent="0.35">
      <c r="A554" t="s">
        <v>563</v>
      </c>
      <c r="B554" t="s">
        <v>18</v>
      </c>
      <c r="C554" t="s">
        <v>372</v>
      </c>
      <c r="D554" t="s">
        <v>20</v>
      </c>
      <c r="E554" t="s">
        <v>21</v>
      </c>
      <c r="F554" t="s">
        <v>50</v>
      </c>
      <c r="G554">
        <v>153.69693115210899</v>
      </c>
      <c r="H554">
        <v>9</v>
      </c>
      <c r="I554">
        <v>138.327238036898</v>
      </c>
      <c r="J554">
        <v>757.23640784730298</v>
      </c>
      <c r="K554" s="1">
        <v>44037</v>
      </c>
      <c r="L554" s="2">
        <v>0.27916666666666679</v>
      </c>
      <c r="M554" t="s">
        <v>23</v>
      </c>
      <c r="N554">
        <v>618.90916981040505</v>
      </c>
      <c r="O554">
        <v>81.732621859778206</v>
      </c>
      <c r="P554">
        <v>138.327238036898</v>
      </c>
      <c r="Q554">
        <v>7.0218699974296497</v>
      </c>
    </row>
    <row r="555" spans="1:17" x14ac:dyDescent="0.35">
      <c r="A555" t="s">
        <v>564</v>
      </c>
      <c r="B555" t="s">
        <v>18</v>
      </c>
      <c r="C555" t="s">
        <v>372</v>
      </c>
      <c r="D555" t="s">
        <v>25</v>
      </c>
      <c r="E555" t="s">
        <v>26</v>
      </c>
      <c r="F555" t="s">
        <v>50</v>
      </c>
      <c r="G555">
        <v>31.567986507282502</v>
      </c>
      <c r="H555">
        <v>1</v>
      </c>
      <c r="I555">
        <v>3.1567986507282502</v>
      </c>
      <c r="J555">
        <v>771.26152108245105</v>
      </c>
      <c r="K555" s="1">
        <v>43922</v>
      </c>
      <c r="L555" s="2">
        <v>0.87013888888888902</v>
      </c>
      <c r="M555" t="s">
        <v>31</v>
      </c>
      <c r="N555">
        <v>768.10472243172205</v>
      </c>
      <c r="O555">
        <v>99.590696726799194</v>
      </c>
      <c r="P555">
        <v>3.1567986507282</v>
      </c>
      <c r="Q555">
        <v>6.9024795583466201</v>
      </c>
    </row>
    <row r="556" spans="1:17" x14ac:dyDescent="0.35">
      <c r="A556" t="s">
        <v>565</v>
      </c>
      <c r="B556" t="s">
        <v>18</v>
      </c>
      <c r="C556" t="s">
        <v>372</v>
      </c>
      <c r="D556" t="s">
        <v>25</v>
      </c>
      <c r="E556" t="s">
        <v>21</v>
      </c>
      <c r="F556" t="s">
        <v>44</v>
      </c>
      <c r="G556">
        <v>36.712901603483701</v>
      </c>
      <c r="H556">
        <v>8</v>
      </c>
      <c r="I556">
        <v>29.3703212827869</v>
      </c>
      <c r="J556">
        <v>278.62044309777701</v>
      </c>
      <c r="K556" s="1">
        <v>44175</v>
      </c>
      <c r="L556" s="2">
        <v>0.71111111111111125</v>
      </c>
      <c r="M556" t="s">
        <v>28</v>
      </c>
      <c r="N556">
        <v>249.25012181499</v>
      </c>
      <c r="O556">
        <v>89.458662488566901</v>
      </c>
      <c r="P556">
        <v>29.3703212827869</v>
      </c>
      <c r="Q556">
        <v>5.9678632864583498</v>
      </c>
    </row>
    <row r="557" spans="1:17" x14ac:dyDescent="0.35">
      <c r="A557" t="s">
        <v>566</v>
      </c>
      <c r="B557" t="s">
        <v>18</v>
      </c>
      <c r="C557" t="s">
        <v>372</v>
      </c>
      <c r="D557" t="s">
        <v>20</v>
      </c>
      <c r="E557" t="s">
        <v>21</v>
      </c>
      <c r="F557" t="s">
        <v>50</v>
      </c>
      <c r="G557">
        <v>168.25326951780499</v>
      </c>
      <c r="H557">
        <v>6</v>
      </c>
      <c r="I557">
        <v>100.95196171068299</v>
      </c>
      <c r="J557">
        <v>496.75972488159903</v>
      </c>
      <c r="K557" s="1">
        <v>43896</v>
      </c>
      <c r="L557" s="2">
        <v>0.65902777777777777</v>
      </c>
      <c r="M557" t="s">
        <v>28</v>
      </c>
      <c r="N557">
        <v>395.807763170915</v>
      </c>
      <c r="O557">
        <v>79.677909328348804</v>
      </c>
      <c r="P557">
        <v>100.95196171068299</v>
      </c>
      <c r="Q557">
        <v>7.1871684406448804</v>
      </c>
    </row>
    <row r="558" spans="1:17" x14ac:dyDescent="0.35">
      <c r="A558" t="s">
        <v>567</v>
      </c>
      <c r="B558" t="s">
        <v>18</v>
      </c>
      <c r="C558" t="s">
        <v>372</v>
      </c>
      <c r="D558" t="s">
        <v>25</v>
      </c>
      <c r="E558" t="s">
        <v>21</v>
      </c>
      <c r="F558" t="s">
        <v>50</v>
      </c>
      <c r="G558">
        <v>178.50498942798299</v>
      </c>
      <c r="H558">
        <v>2</v>
      </c>
      <c r="I558">
        <v>35.7009978855966</v>
      </c>
      <c r="J558">
        <v>856.18046361640302</v>
      </c>
      <c r="K558" s="1">
        <v>43833</v>
      </c>
      <c r="L558" s="2">
        <v>0.36111111111111116</v>
      </c>
      <c r="M558" t="s">
        <v>31</v>
      </c>
      <c r="N558">
        <v>820.47946573080606</v>
      </c>
      <c r="O558">
        <v>95.830201762044396</v>
      </c>
      <c r="P558">
        <v>35.700997885596699</v>
      </c>
      <c r="Q558">
        <v>5.6740068466562397</v>
      </c>
    </row>
    <row r="559" spans="1:17" x14ac:dyDescent="0.35">
      <c r="A559" t="s">
        <v>568</v>
      </c>
      <c r="B559" t="s">
        <v>18</v>
      </c>
      <c r="C559" t="s">
        <v>372</v>
      </c>
      <c r="D559" t="s">
        <v>20</v>
      </c>
      <c r="E559" t="s">
        <v>21</v>
      </c>
      <c r="F559" t="s">
        <v>30</v>
      </c>
      <c r="G559">
        <v>35.885108842976202</v>
      </c>
      <c r="H559">
        <v>5</v>
      </c>
      <c r="I559">
        <v>17.942554421488101</v>
      </c>
      <c r="J559">
        <v>381.40711038837998</v>
      </c>
      <c r="K559" s="1">
        <v>44064</v>
      </c>
      <c r="L559" s="2">
        <v>0.14444444444444438</v>
      </c>
      <c r="M559" t="s">
        <v>28</v>
      </c>
      <c r="N559">
        <v>363.46455596689202</v>
      </c>
      <c r="O559">
        <v>95.295694827708502</v>
      </c>
      <c r="P559">
        <v>17.942554421488101</v>
      </c>
      <c r="Q559">
        <v>9.0565763922035103</v>
      </c>
    </row>
    <row r="560" spans="1:17" x14ac:dyDescent="0.35">
      <c r="A560" t="s">
        <v>569</v>
      </c>
      <c r="B560" t="s">
        <v>18</v>
      </c>
      <c r="C560" t="s">
        <v>372</v>
      </c>
      <c r="D560" t="s">
        <v>25</v>
      </c>
      <c r="E560" t="s">
        <v>21</v>
      </c>
      <c r="F560" t="s">
        <v>44</v>
      </c>
      <c r="G560">
        <v>189.500034528958</v>
      </c>
      <c r="H560">
        <v>1</v>
      </c>
      <c r="I560">
        <v>18.9500034528958</v>
      </c>
      <c r="J560">
        <v>420.06532476425099</v>
      </c>
      <c r="K560" s="1">
        <v>43970</v>
      </c>
      <c r="L560" s="2">
        <v>0.16597222222222219</v>
      </c>
      <c r="M560" t="s">
        <v>28</v>
      </c>
      <c r="N560">
        <v>401.11532131135499</v>
      </c>
      <c r="O560">
        <v>95.488796066771002</v>
      </c>
      <c r="P560">
        <v>18.9500034528958</v>
      </c>
      <c r="Q560">
        <v>8.6952938073088806</v>
      </c>
    </row>
    <row r="561" spans="1:17" x14ac:dyDescent="0.35">
      <c r="A561" t="s">
        <v>570</v>
      </c>
      <c r="B561" t="s">
        <v>18</v>
      </c>
      <c r="C561" t="s">
        <v>372</v>
      </c>
      <c r="D561" t="s">
        <v>25</v>
      </c>
      <c r="E561" t="s">
        <v>26</v>
      </c>
      <c r="F561" t="s">
        <v>22</v>
      </c>
      <c r="G561">
        <v>195.37631063554599</v>
      </c>
      <c r="H561">
        <v>9</v>
      </c>
      <c r="I561">
        <v>175.83867957199101</v>
      </c>
      <c r="J561">
        <v>986.40445042365195</v>
      </c>
      <c r="K561" s="1">
        <v>43877</v>
      </c>
      <c r="L561" s="2">
        <v>0.79930555555555571</v>
      </c>
      <c r="M561" t="s">
        <v>31</v>
      </c>
      <c r="N561">
        <v>810.56577085165998</v>
      </c>
      <c r="O561">
        <v>82.173774713154302</v>
      </c>
      <c r="P561">
        <v>175.83867957199101</v>
      </c>
      <c r="Q561">
        <v>9.8911217731537295</v>
      </c>
    </row>
    <row r="562" spans="1:17" x14ac:dyDescent="0.35">
      <c r="A562" t="s">
        <v>571</v>
      </c>
      <c r="B562" t="s">
        <v>18</v>
      </c>
      <c r="C562" t="s">
        <v>372</v>
      </c>
      <c r="D562" t="s">
        <v>20</v>
      </c>
      <c r="E562" t="s">
        <v>21</v>
      </c>
      <c r="F562" t="s">
        <v>44</v>
      </c>
      <c r="G562">
        <v>98.827597168343004</v>
      </c>
      <c r="H562">
        <v>9</v>
      </c>
      <c r="I562">
        <v>88.944837451508704</v>
      </c>
      <c r="J562">
        <v>925.04364530489295</v>
      </c>
      <c r="K562" s="1">
        <v>43843</v>
      </c>
      <c r="L562" s="2">
        <v>1.736111111111116E-2</v>
      </c>
      <c r="M562" t="s">
        <v>28</v>
      </c>
      <c r="N562">
        <v>836.09880785338396</v>
      </c>
      <c r="O562">
        <v>90.384795582029696</v>
      </c>
      <c r="P562">
        <v>88.944837451508704</v>
      </c>
      <c r="Q562">
        <v>8.0949150260320497</v>
      </c>
    </row>
    <row r="563" spans="1:17" x14ac:dyDescent="0.35">
      <c r="A563" t="s">
        <v>572</v>
      </c>
      <c r="B563" t="s">
        <v>18</v>
      </c>
      <c r="C563" t="s">
        <v>372</v>
      </c>
      <c r="D563" t="s">
        <v>20</v>
      </c>
      <c r="E563" t="s">
        <v>21</v>
      </c>
      <c r="F563" t="s">
        <v>27</v>
      </c>
      <c r="G563">
        <v>24.661013103131499</v>
      </c>
      <c r="H563">
        <v>3</v>
      </c>
      <c r="I563">
        <v>7.3983039309394698</v>
      </c>
      <c r="J563">
        <v>137.680577112083</v>
      </c>
      <c r="K563" s="1">
        <v>43847</v>
      </c>
      <c r="L563" s="2">
        <v>0.31736111111111098</v>
      </c>
      <c r="M563" t="s">
        <v>31</v>
      </c>
      <c r="N563">
        <v>130.28227318114301</v>
      </c>
      <c r="O563">
        <v>94.626472312854503</v>
      </c>
      <c r="P563">
        <v>7.3983039309394698</v>
      </c>
      <c r="Q563">
        <v>5.8738212424835599</v>
      </c>
    </row>
    <row r="564" spans="1:17" x14ac:dyDescent="0.35">
      <c r="A564" t="s">
        <v>573</v>
      </c>
      <c r="B564" t="s">
        <v>18</v>
      </c>
      <c r="C564" t="s">
        <v>372</v>
      </c>
      <c r="D564" t="s">
        <v>20</v>
      </c>
      <c r="E564" t="s">
        <v>21</v>
      </c>
      <c r="F564" t="s">
        <v>22</v>
      </c>
      <c r="G564">
        <v>191.59419148315001</v>
      </c>
      <c r="H564">
        <v>8</v>
      </c>
      <c r="I564">
        <v>153.27535318651999</v>
      </c>
      <c r="J564">
        <v>131.462185926845</v>
      </c>
      <c r="K564" s="1">
        <v>44088</v>
      </c>
      <c r="L564" s="2">
        <v>0.38680555555555562</v>
      </c>
      <c r="M564" t="s">
        <v>28</v>
      </c>
      <c r="N564">
        <v>-21.813167259674501</v>
      </c>
      <c r="O564">
        <v>-16.592731290663899</v>
      </c>
      <c r="P564">
        <v>153.27535318651999</v>
      </c>
      <c r="Q564">
        <v>6.7194295422402996</v>
      </c>
    </row>
    <row r="565" spans="1:17" x14ac:dyDescent="0.35">
      <c r="A565" t="s">
        <v>574</v>
      </c>
      <c r="B565" t="s">
        <v>153</v>
      </c>
      <c r="C565" t="s">
        <v>372</v>
      </c>
      <c r="D565" t="s">
        <v>20</v>
      </c>
      <c r="E565" t="s">
        <v>26</v>
      </c>
      <c r="F565" t="s">
        <v>44</v>
      </c>
      <c r="G565">
        <v>92.607127008747995</v>
      </c>
      <c r="H565">
        <v>6</v>
      </c>
      <c r="I565">
        <v>55.564276205248802</v>
      </c>
      <c r="J565">
        <v>263.17185763199598</v>
      </c>
      <c r="K565" s="1">
        <v>44161</v>
      </c>
      <c r="L565" s="2">
        <v>0.59097222222222223</v>
      </c>
      <c r="M565" t="s">
        <v>23</v>
      </c>
      <c r="N565">
        <v>207.607581426747</v>
      </c>
      <c r="O565">
        <v>78.886695292873299</v>
      </c>
      <c r="P565">
        <v>55.564276205248802</v>
      </c>
      <c r="Q565">
        <v>6.97173341834403</v>
      </c>
    </row>
    <row r="566" spans="1:17" x14ac:dyDescent="0.35">
      <c r="A566" t="s">
        <v>575</v>
      </c>
      <c r="B566" t="s">
        <v>153</v>
      </c>
      <c r="C566" t="s">
        <v>372</v>
      </c>
      <c r="D566" t="s">
        <v>25</v>
      </c>
      <c r="E566" t="s">
        <v>21</v>
      </c>
      <c r="F566" t="s">
        <v>50</v>
      </c>
      <c r="G566">
        <v>186.52283576084801</v>
      </c>
      <c r="H566">
        <v>5</v>
      </c>
      <c r="I566">
        <v>93.261417880424304</v>
      </c>
      <c r="J566">
        <v>179.95080830898601</v>
      </c>
      <c r="K566" s="1">
        <v>44161</v>
      </c>
      <c r="L566" s="2">
        <v>0.7583333333333333</v>
      </c>
      <c r="M566" t="s">
        <v>28</v>
      </c>
      <c r="N566">
        <v>86.689390428561893</v>
      </c>
      <c r="O566">
        <v>48.173937779546399</v>
      </c>
      <c r="P566">
        <v>93.261417880424304</v>
      </c>
      <c r="Q566">
        <v>7.41290741619183</v>
      </c>
    </row>
    <row r="567" spans="1:17" x14ac:dyDescent="0.35">
      <c r="A567" t="s">
        <v>576</v>
      </c>
      <c r="B567" t="s">
        <v>153</v>
      </c>
      <c r="C567" t="s">
        <v>372</v>
      </c>
      <c r="D567" t="s">
        <v>25</v>
      </c>
      <c r="E567" t="s">
        <v>21</v>
      </c>
      <c r="F567" t="s">
        <v>30</v>
      </c>
      <c r="G567">
        <v>42.280125456470302</v>
      </c>
      <c r="H567">
        <v>3</v>
      </c>
      <c r="I567">
        <v>12.684037636941</v>
      </c>
      <c r="J567">
        <v>386.378678308085</v>
      </c>
      <c r="K567" s="1">
        <v>44046</v>
      </c>
      <c r="L567" s="2">
        <v>0.56458333333333321</v>
      </c>
      <c r="M567" t="s">
        <v>31</v>
      </c>
      <c r="N567">
        <v>373.69464067114399</v>
      </c>
      <c r="O567">
        <v>96.717200417868995</v>
      </c>
      <c r="P567">
        <v>12.684037636941</v>
      </c>
      <c r="Q567">
        <v>7.8302575830580698</v>
      </c>
    </row>
    <row r="568" spans="1:17" x14ac:dyDescent="0.35">
      <c r="A568" t="s">
        <v>577</v>
      </c>
      <c r="B568" t="s">
        <v>153</v>
      </c>
      <c r="C568" t="s">
        <v>372</v>
      </c>
      <c r="D568" t="s">
        <v>20</v>
      </c>
      <c r="E568" t="s">
        <v>26</v>
      </c>
      <c r="F568" t="s">
        <v>27</v>
      </c>
      <c r="G568">
        <v>119.114463085487</v>
      </c>
      <c r="H568">
        <v>10</v>
      </c>
      <c r="I568">
        <v>119.114463085487</v>
      </c>
      <c r="J568">
        <v>365.57625172754001</v>
      </c>
      <c r="K568" s="1">
        <v>44082</v>
      </c>
      <c r="L568" s="2">
        <v>0.55694444444444446</v>
      </c>
      <c r="M568" t="s">
        <v>28</v>
      </c>
      <c r="N568">
        <v>246.461788642052</v>
      </c>
      <c r="O568">
        <v>67.417341109383102</v>
      </c>
      <c r="P568">
        <v>119.114463085487</v>
      </c>
      <c r="Q568">
        <v>7.2919539506936797</v>
      </c>
    </row>
    <row r="569" spans="1:17" x14ac:dyDescent="0.35">
      <c r="A569" t="s">
        <v>578</v>
      </c>
      <c r="B569" t="s">
        <v>153</v>
      </c>
      <c r="C569" t="s">
        <v>372</v>
      </c>
      <c r="D569" t="s">
        <v>25</v>
      </c>
      <c r="E569" t="s">
        <v>26</v>
      </c>
      <c r="F569" t="s">
        <v>44</v>
      </c>
      <c r="G569">
        <v>26.383241703388101</v>
      </c>
      <c r="H569">
        <v>7</v>
      </c>
      <c r="I569">
        <v>18.4682691923717</v>
      </c>
      <c r="J569">
        <v>539.71671229242804</v>
      </c>
      <c r="K569" s="1">
        <v>44060</v>
      </c>
      <c r="L569" s="2">
        <v>0.45277777777777772</v>
      </c>
      <c r="M569" t="s">
        <v>31</v>
      </c>
      <c r="N569">
        <v>521.24844310005597</v>
      </c>
      <c r="O569">
        <v>96.5781550261935</v>
      </c>
      <c r="P569">
        <v>18.4682691923717</v>
      </c>
      <c r="Q569">
        <v>5.82798876741822</v>
      </c>
    </row>
    <row r="570" spans="1:17" x14ac:dyDescent="0.35">
      <c r="A570" t="s">
        <v>579</v>
      </c>
      <c r="B570" t="s">
        <v>153</v>
      </c>
      <c r="C570" t="s">
        <v>372</v>
      </c>
      <c r="D570" t="s">
        <v>20</v>
      </c>
      <c r="E570" t="s">
        <v>21</v>
      </c>
      <c r="F570" t="s">
        <v>30</v>
      </c>
      <c r="G570">
        <v>98.223863153377593</v>
      </c>
      <c r="H570">
        <v>3</v>
      </c>
      <c r="I570">
        <v>29.4671589460132</v>
      </c>
      <c r="J570">
        <v>157.287643670801</v>
      </c>
      <c r="K570" s="1">
        <v>44103</v>
      </c>
      <c r="L570" s="2">
        <v>0.69097222222222232</v>
      </c>
      <c r="M570" t="s">
        <v>28</v>
      </c>
      <c r="N570">
        <v>127.820484724788</v>
      </c>
      <c r="O570">
        <v>81.265433025567305</v>
      </c>
      <c r="P570">
        <v>29.4671589460132</v>
      </c>
      <c r="Q570">
        <v>5.4174539531359498</v>
      </c>
    </row>
    <row r="571" spans="1:17" x14ac:dyDescent="0.35">
      <c r="A571" t="s">
        <v>580</v>
      </c>
      <c r="B571" t="s">
        <v>153</v>
      </c>
      <c r="C571" t="s">
        <v>372</v>
      </c>
      <c r="D571" t="s">
        <v>20</v>
      </c>
      <c r="E571" t="s">
        <v>26</v>
      </c>
      <c r="F571" t="s">
        <v>44</v>
      </c>
      <c r="G571">
        <v>39.152018245057398</v>
      </c>
      <c r="H571">
        <v>9</v>
      </c>
      <c r="I571">
        <v>35.236816420551598</v>
      </c>
      <c r="J571">
        <v>681.27640865381295</v>
      </c>
      <c r="K571" s="1">
        <v>44058</v>
      </c>
      <c r="L571" s="2">
        <v>0.72430555555555554</v>
      </c>
      <c r="M571" t="s">
        <v>28</v>
      </c>
      <c r="N571">
        <v>646.03959223326206</v>
      </c>
      <c r="O571">
        <v>94.827823777109899</v>
      </c>
      <c r="P571">
        <v>35.236816420551598</v>
      </c>
      <c r="Q571">
        <v>9.5407313608221695</v>
      </c>
    </row>
    <row r="572" spans="1:17" x14ac:dyDescent="0.35">
      <c r="A572" t="s">
        <v>581</v>
      </c>
      <c r="B572" t="s">
        <v>153</v>
      </c>
      <c r="C572" t="s">
        <v>372</v>
      </c>
      <c r="D572" t="s">
        <v>25</v>
      </c>
      <c r="E572" t="s">
        <v>26</v>
      </c>
      <c r="F572" t="s">
        <v>30</v>
      </c>
      <c r="G572">
        <v>98.709786700292995</v>
      </c>
      <c r="H572">
        <v>9</v>
      </c>
      <c r="I572">
        <v>88.838808030263706</v>
      </c>
      <c r="J572">
        <v>209.64262489208099</v>
      </c>
      <c r="K572" s="1">
        <v>43872</v>
      </c>
      <c r="L572" s="2">
        <v>0.64583333333333348</v>
      </c>
      <c r="M572" t="s">
        <v>28</v>
      </c>
      <c r="N572">
        <v>120.803816861817</v>
      </c>
      <c r="O572">
        <v>57.623690279590903</v>
      </c>
      <c r="P572">
        <v>88.838808030263706</v>
      </c>
      <c r="Q572">
        <v>5.6074760739585798</v>
      </c>
    </row>
    <row r="573" spans="1:17" x14ac:dyDescent="0.35">
      <c r="A573" t="s">
        <v>582</v>
      </c>
      <c r="B573" t="s">
        <v>153</v>
      </c>
      <c r="C573" t="s">
        <v>372</v>
      </c>
      <c r="D573" t="s">
        <v>25</v>
      </c>
      <c r="E573" t="s">
        <v>21</v>
      </c>
      <c r="F573" t="s">
        <v>44</v>
      </c>
      <c r="G573">
        <v>25.015352759256</v>
      </c>
      <c r="H573">
        <v>2</v>
      </c>
      <c r="I573">
        <v>5.0030705518512004</v>
      </c>
      <c r="J573">
        <v>683.93907537234304</v>
      </c>
      <c r="K573" s="1">
        <v>44161</v>
      </c>
      <c r="L573" s="2">
        <v>0.97152777777777777</v>
      </c>
      <c r="M573" t="s">
        <v>28</v>
      </c>
      <c r="N573">
        <v>678.93600482049203</v>
      </c>
      <c r="O573">
        <v>99.268491780627102</v>
      </c>
      <c r="P573">
        <v>5.0030705518512297</v>
      </c>
      <c r="Q573">
        <v>6.2457555177066899</v>
      </c>
    </row>
    <row r="574" spans="1:17" x14ac:dyDescent="0.35">
      <c r="A574" t="s">
        <v>583</v>
      </c>
      <c r="B574" t="s">
        <v>153</v>
      </c>
      <c r="C574" t="s">
        <v>372</v>
      </c>
      <c r="D574" t="s">
        <v>25</v>
      </c>
      <c r="E574" t="s">
        <v>26</v>
      </c>
      <c r="F574" t="s">
        <v>22</v>
      </c>
      <c r="G574">
        <v>127.647118942294</v>
      </c>
      <c r="H574">
        <v>3</v>
      </c>
      <c r="I574">
        <v>38.294135682688399</v>
      </c>
      <c r="J574">
        <v>485.024437461768</v>
      </c>
      <c r="K574" s="1">
        <v>43961</v>
      </c>
      <c r="L574" s="2">
        <v>0.35069444444444442</v>
      </c>
      <c r="M574" t="s">
        <v>28</v>
      </c>
      <c r="N574">
        <v>446.73030177907901</v>
      </c>
      <c r="O574">
        <v>92.1046997377927</v>
      </c>
      <c r="P574">
        <v>38.294135682688399</v>
      </c>
      <c r="Q574">
        <v>7.2281814571239904</v>
      </c>
    </row>
    <row r="575" spans="1:17" x14ac:dyDescent="0.35">
      <c r="A575" t="s">
        <v>584</v>
      </c>
      <c r="B575" t="s">
        <v>153</v>
      </c>
      <c r="C575" t="s">
        <v>372</v>
      </c>
      <c r="D575" t="s">
        <v>20</v>
      </c>
      <c r="E575" t="s">
        <v>21</v>
      </c>
      <c r="F575" t="s">
        <v>27</v>
      </c>
      <c r="G575">
        <v>180.31461868148099</v>
      </c>
      <c r="H575">
        <v>4</v>
      </c>
      <c r="I575">
        <v>72.125847472592596</v>
      </c>
      <c r="J575">
        <v>45.273917208378002</v>
      </c>
      <c r="K575" s="1">
        <v>44130</v>
      </c>
      <c r="L575" s="2">
        <v>0.78472222222222232</v>
      </c>
      <c r="M575" t="s">
        <v>28</v>
      </c>
      <c r="N575">
        <v>-26.851930264214499</v>
      </c>
      <c r="O575">
        <v>-59.309933665835899</v>
      </c>
      <c r="P575">
        <v>72.125847472592596</v>
      </c>
      <c r="Q575">
        <v>6.2463318526105098</v>
      </c>
    </row>
    <row r="576" spans="1:17" x14ac:dyDescent="0.35">
      <c r="A576" t="s">
        <v>417</v>
      </c>
      <c r="B576" t="s">
        <v>153</v>
      </c>
      <c r="C576" t="s">
        <v>372</v>
      </c>
      <c r="D576" t="s">
        <v>25</v>
      </c>
      <c r="E576" t="s">
        <v>21</v>
      </c>
      <c r="F576" t="s">
        <v>50</v>
      </c>
      <c r="G576">
        <v>154.011161878877</v>
      </c>
      <c r="H576">
        <v>5</v>
      </c>
      <c r="I576">
        <v>77.0055809394389</v>
      </c>
      <c r="J576">
        <v>649.18940879017305</v>
      </c>
      <c r="K576" s="1">
        <v>44143</v>
      </c>
      <c r="L576" s="2">
        <v>0.32152777777777786</v>
      </c>
      <c r="M576" t="s">
        <v>28</v>
      </c>
      <c r="N576">
        <v>572.18382785073402</v>
      </c>
      <c r="O576">
        <v>88.1381951250643</v>
      </c>
      <c r="P576">
        <v>77.0055809394389</v>
      </c>
      <c r="Q576">
        <v>5.8130523281460302</v>
      </c>
    </row>
    <row r="577" spans="1:17" x14ac:dyDescent="0.35">
      <c r="A577" t="s">
        <v>178</v>
      </c>
      <c r="B577" t="s">
        <v>153</v>
      </c>
      <c r="C577" t="s">
        <v>372</v>
      </c>
      <c r="D577" t="s">
        <v>20</v>
      </c>
      <c r="E577" t="s">
        <v>26</v>
      </c>
      <c r="F577" t="s">
        <v>30</v>
      </c>
      <c r="G577">
        <v>157.128400741636</v>
      </c>
      <c r="H577">
        <v>5</v>
      </c>
      <c r="I577">
        <v>78.564200370818398</v>
      </c>
      <c r="J577">
        <v>767.17638441016902</v>
      </c>
      <c r="K577" s="1">
        <v>44144</v>
      </c>
      <c r="L577" s="2">
        <v>0.78541666666666665</v>
      </c>
      <c r="M577" t="s">
        <v>28</v>
      </c>
      <c r="N577">
        <v>688.61218403935004</v>
      </c>
      <c r="O577">
        <v>89.759304122581696</v>
      </c>
      <c r="P577">
        <v>78.564200370818398</v>
      </c>
      <c r="Q577">
        <v>6.2136632565946996</v>
      </c>
    </row>
    <row r="578" spans="1:17" x14ac:dyDescent="0.35">
      <c r="A578" t="s">
        <v>585</v>
      </c>
      <c r="B578" t="s">
        <v>153</v>
      </c>
      <c r="C578" t="s">
        <v>372</v>
      </c>
      <c r="D578" t="s">
        <v>20</v>
      </c>
      <c r="E578" t="s">
        <v>26</v>
      </c>
      <c r="F578" t="s">
        <v>22</v>
      </c>
      <c r="G578">
        <v>197.92055418995801</v>
      </c>
      <c r="H578">
        <v>6</v>
      </c>
      <c r="I578">
        <v>118.75233251397501</v>
      </c>
      <c r="J578">
        <v>926.57387988359699</v>
      </c>
      <c r="K578" s="1">
        <v>44128</v>
      </c>
      <c r="L578" s="2">
        <v>0.54930555555555571</v>
      </c>
      <c r="M578" t="s">
        <v>23</v>
      </c>
      <c r="N578">
        <v>807.82154736962195</v>
      </c>
      <c r="O578">
        <v>87.183716798827305</v>
      </c>
      <c r="P578">
        <v>118.75233251397501</v>
      </c>
      <c r="Q578">
        <v>3.7907645481175098</v>
      </c>
    </row>
    <row r="579" spans="1:17" x14ac:dyDescent="0.35">
      <c r="A579" t="s">
        <v>586</v>
      </c>
      <c r="B579" t="s">
        <v>153</v>
      </c>
      <c r="C579" t="s">
        <v>372</v>
      </c>
      <c r="D579" t="s">
        <v>20</v>
      </c>
      <c r="E579" t="s">
        <v>21</v>
      </c>
      <c r="F579" t="s">
        <v>27</v>
      </c>
      <c r="G579">
        <v>15.6904131379384</v>
      </c>
      <c r="H579">
        <v>7</v>
      </c>
      <c r="I579">
        <v>10.9832891965569</v>
      </c>
      <c r="J579">
        <v>641.77867525937199</v>
      </c>
      <c r="K579" s="1">
        <v>43879</v>
      </c>
      <c r="L579" s="2">
        <v>0.18541666666666679</v>
      </c>
      <c r="M579" t="s">
        <v>23</v>
      </c>
      <c r="N579">
        <v>630.79538606281596</v>
      </c>
      <c r="O579">
        <v>98.2886173037584</v>
      </c>
      <c r="P579">
        <v>10.9832891965569</v>
      </c>
      <c r="Q579">
        <v>3.5935567352595599</v>
      </c>
    </row>
    <row r="580" spans="1:17" x14ac:dyDescent="0.35">
      <c r="A580" t="s">
        <v>587</v>
      </c>
      <c r="B580" t="s">
        <v>153</v>
      </c>
      <c r="C580" t="s">
        <v>372</v>
      </c>
      <c r="D580" t="s">
        <v>25</v>
      </c>
      <c r="E580" t="s">
        <v>21</v>
      </c>
      <c r="F580" t="s">
        <v>44</v>
      </c>
      <c r="G580">
        <v>156.299575872384</v>
      </c>
      <c r="H580">
        <v>10</v>
      </c>
      <c r="I580">
        <v>156.299575872384</v>
      </c>
      <c r="J580">
        <v>857.00739524835706</v>
      </c>
      <c r="K580" s="1">
        <v>44166</v>
      </c>
      <c r="L580" s="2">
        <v>0.98472222222222228</v>
      </c>
      <c r="M580" t="s">
        <v>23</v>
      </c>
      <c r="N580">
        <v>700.70781937597303</v>
      </c>
      <c r="O580">
        <v>81.762167194941199</v>
      </c>
      <c r="P580">
        <v>156.299575872384</v>
      </c>
      <c r="Q580">
        <v>7.8839661158618703</v>
      </c>
    </row>
    <row r="581" spans="1:17" x14ac:dyDescent="0.35">
      <c r="A581" t="s">
        <v>588</v>
      </c>
      <c r="B581" t="s">
        <v>153</v>
      </c>
      <c r="C581" t="s">
        <v>372</v>
      </c>
      <c r="D581" t="s">
        <v>25</v>
      </c>
      <c r="E581" t="s">
        <v>21</v>
      </c>
      <c r="F581" t="s">
        <v>30</v>
      </c>
      <c r="G581">
        <v>19.439624979898799</v>
      </c>
      <c r="H581">
        <v>1</v>
      </c>
      <c r="I581">
        <v>1.94396249798988</v>
      </c>
      <c r="J581">
        <v>550.32568956374405</v>
      </c>
      <c r="K581" s="1">
        <v>44106</v>
      </c>
      <c r="L581" s="2">
        <v>4.1666666666666519E-3</v>
      </c>
      <c r="M581" t="s">
        <v>23</v>
      </c>
      <c r="N581">
        <v>548.38172706575403</v>
      </c>
      <c r="O581">
        <v>99.646761447838102</v>
      </c>
      <c r="P581">
        <v>1.9439624979899</v>
      </c>
      <c r="Q581">
        <v>9.5698555497417903</v>
      </c>
    </row>
    <row r="582" spans="1:17" x14ac:dyDescent="0.35">
      <c r="A582" t="s">
        <v>589</v>
      </c>
      <c r="B582" t="s">
        <v>153</v>
      </c>
      <c r="C582" t="s">
        <v>372</v>
      </c>
      <c r="D582" t="s">
        <v>25</v>
      </c>
      <c r="E582" t="s">
        <v>26</v>
      </c>
      <c r="F582" t="s">
        <v>22</v>
      </c>
      <c r="G582">
        <v>70.765380169405205</v>
      </c>
      <c r="H582">
        <v>4</v>
      </c>
      <c r="I582">
        <v>28.306152067762099</v>
      </c>
      <c r="J582">
        <v>188.23720496722399</v>
      </c>
      <c r="K582" s="1">
        <v>44148</v>
      </c>
      <c r="L582" s="2">
        <v>0.21458333333333335</v>
      </c>
      <c r="M582" t="s">
        <v>28</v>
      </c>
      <c r="N582">
        <v>159.93105289946101</v>
      </c>
      <c r="O582">
        <v>84.962509365409005</v>
      </c>
      <c r="P582">
        <v>28.306152067762099</v>
      </c>
      <c r="Q582">
        <v>9.6429708631597002</v>
      </c>
    </row>
    <row r="583" spans="1:17" x14ac:dyDescent="0.35">
      <c r="A583" t="s">
        <v>590</v>
      </c>
      <c r="B583" t="s">
        <v>153</v>
      </c>
      <c r="C583" t="s">
        <v>372</v>
      </c>
      <c r="D583" t="s">
        <v>25</v>
      </c>
      <c r="E583" t="s">
        <v>26</v>
      </c>
      <c r="F583" t="s">
        <v>50</v>
      </c>
      <c r="G583">
        <v>197.352132703867</v>
      </c>
      <c r="H583">
        <v>6</v>
      </c>
      <c r="I583">
        <v>118.41127962232</v>
      </c>
      <c r="J583">
        <v>378.61986940437703</v>
      </c>
      <c r="K583" s="1">
        <v>43840</v>
      </c>
      <c r="L583" s="2">
        <v>0.87013888888888902</v>
      </c>
      <c r="M583" t="s">
        <v>31</v>
      </c>
      <c r="N583">
        <v>260.208589782057</v>
      </c>
      <c r="O583">
        <v>68.725550561147699</v>
      </c>
      <c r="P583">
        <v>118.41127962232</v>
      </c>
      <c r="Q583">
        <v>4.8916374272271597</v>
      </c>
    </row>
    <row r="584" spans="1:17" x14ac:dyDescent="0.35">
      <c r="A584" t="s">
        <v>211</v>
      </c>
      <c r="B584" t="s">
        <v>153</v>
      </c>
      <c r="C584" t="s">
        <v>372</v>
      </c>
      <c r="D584" t="s">
        <v>20</v>
      </c>
      <c r="E584" t="s">
        <v>26</v>
      </c>
      <c r="F584" t="s">
        <v>27</v>
      </c>
      <c r="G584">
        <v>5.9284378101072903</v>
      </c>
      <c r="H584">
        <v>2</v>
      </c>
      <c r="I584">
        <v>1.18568756202145</v>
      </c>
      <c r="J584">
        <v>965.35679060128803</v>
      </c>
      <c r="K584" s="1">
        <v>44029</v>
      </c>
      <c r="L584" s="2">
        <v>0.44375000000000009</v>
      </c>
      <c r="M584" t="s">
        <v>31</v>
      </c>
      <c r="N584">
        <v>964.171103039267</v>
      </c>
      <c r="O584">
        <v>99.877176234365805</v>
      </c>
      <c r="P584">
        <v>1.18568756202148</v>
      </c>
      <c r="Q584">
        <v>3.7459484023178198</v>
      </c>
    </row>
    <row r="585" spans="1:17" x14ac:dyDescent="0.35">
      <c r="A585" t="s">
        <v>591</v>
      </c>
      <c r="B585" t="s">
        <v>153</v>
      </c>
      <c r="C585" t="s">
        <v>372</v>
      </c>
      <c r="D585" t="s">
        <v>25</v>
      </c>
      <c r="E585" t="s">
        <v>26</v>
      </c>
      <c r="F585" t="s">
        <v>30</v>
      </c>
      <c r="G585">
        <v>180.949911563988</v>
      </c>
      <c r="H585">
        <v>1</v>
      </c>
      <c r="I585">
        <v>18.094991156398802</v>
      </c>
      <c r="J585">
        <v>102.585989185868</v>
      </c>
      <c r="K585" s="1">
        <v>43985</v>
      </c>
      <c r="L585" s="2">
        <v>7.9166666666666607E-2</v>
      </c>
      <c r="M585" t="s">
        <v>31</v>
      </c>
      <c r="N585">
        <v>84.490998029469097</v>
      </c>
      <c r="O585">
        <v>82.361147657684597</v>
      </c>
      <c r="P585">
        <v>18.094991156398802</v>
      </c>
      <c r="Q585">
        <v>3.4297253568791599</v>
      </c>
    </row>
    <row r="586" spans="1:17" x14ac:dyDescent="0.35">
      <c r="A586" t="s">
        <v>592</v>
      </c>
      <c r="B586" t="s">
        <v>153</v>
      </c>
      <c r="C586" t="s">
        <v>372</v>
      </c>
      <c r="D586" t="s">
        <v>20</v>
      </c>
      <c r="E586" t="s">
        <v>26</v>
      </c>
      <c r="F586" t="s">
        <v>22</v>
      </c>
      <c r="G586">
        <v>138.94441913384301</v>
      </c>
      <c r="H586">
        <v>10</v>
      </c>
      <c r="I586">
        <v>138.94441913384301</v>
      </c>
      <c r="J586">
        <v>776.36536101775596</v>
      </c>
      <c r="K586" s="1">
        <v>44043</v>
      </c>
      <c r="L586" s="2">
        <v>0.99513888888888902</v>
      </c>
      <c r="M586" t="s">
        <v>23</v>
      </c>
      <c r="N586">
        <v>637.42094188391297</v>
      </c>
      <c r="O586">
        <v>82.103217620155306</v>
      </c>
      <c r="P586">
        <v>138.94441913384199</v>
      </c>
      <c r="Q586">
        <v>8.7227835380512406</v>
      </c>
    </row>
    <row r="587" spans="1:17" x14ac:dyDescent="0.35">
      <c r="A587" t="s">
        <v>593</v>
      </c>
      <c r="B587" t="s">
        <v>153</v>
      </c>
      <c r="C587" t="s">
        <v>372</v>
      </c>
      <c r="D587" t="s">
        <v>20</v>
      </c>
      <c r="E587" t="s">
        <v>21</v>
      </c>
      <c r="F587" t="s">
        <v>30</v>
      </c>
      <c r="G587">
        <v>160.64796490321001</v>
      </c>
      <c r="H587">
        <v>6</v>
      </c>
      <c r="I587">
        <v>96.388778941926503</v>
      </c>
      <c r="J587">
        <v>496.05385867221901</v>
      </c>
      <c r="K587" s="1">
        <v>44001</v>
      </c>
      <c r="L587" s="2">
        <v>0.35902777777777772</v>
      </c>
      <c r="M587" t="s">
        <v>23</v>
      </c>
      <c r="N587">
        <v>399.66507973029201</v>
      </c>
      <c r="O587">
        <v>80.568888386448705</v>
      </c>
      <c r="P587">
        <v>96.388778941926404</v>
      </c>
      <c r="Q587">
        <v>8.3312399639261301</v>
      </c>
    </row>
    <row r="588" spans="1:17" x14ac:dyDescent="0.35">
      <c r="A588" t="s">
        <v>594</v>
      </c>
      <c r="B588" t="s">
        <v>153</v>
      </c>
      <c r="C588" t="s">
        <v>372</v>
      </c>
      <c r="D588" t="s">
        <v>25</v>
      </c>
      <c r="E588" t="s">
        <v>26</v>
      </c>
      <c r="F588" t="s">
        <v>30</v>
      </c>
      <c r="G588">
        <v>101.16202684791899</v>
      </c>
      <c r="H588">
        <v>10</v>
      </c>
      <c r="I588">
        <v>101.16202684791899</v>
      </c>
      <c r="J588">
        <v>598.50959970553799</v>
      </c>
      <c r="K588" s="1">
        <v>44188</v>
      </c>
      <c r="L588" s="2">
        <v>5.4861111111111027E-2</v>
      </c>
      <c r="M588" t="s">
        <v>31</v>
      </c>
      <c r="N588">
        <v>497.34757285761901</v>
      </c>
      <c r="O588">
        <v>83.097676812921605</v>
      </c>
      <c r="P588">
        <v>101.16202684791899</v>
      </c>
      <c r="Q588">
        <v>8.5308207080571492</v>
      </c>
    </row>
    <row r="589" spans="1:17" x14ac:dyDescent="0.35">
      <c r="A589" t="s">
        <v>595</v>
      </c>
      <c r="B589" t="s">
        <v>153</v>
      </c>
      <c r="C589" t="s">
        <v>372</v>
      </c>
      <c r="D589" t="s">
        <v>25</v>
      </c>
      <c r="E589" t="s">
        <v>21</v>
      </c>
      <c r="F589" t="s">
        <v>44</v>
      </c>
      <c r="G589">
        <v>86.657591887545905</v>
      </c>
      <c r="H589">
        <v>2</v>
      </c>
      <c r="I589">
        <v>17.331518377509099</v>
      </c>
      <c r="J589">
        <v>730.63133318232099</v>
      </c>
      <c r="K589" s="1">
        <v>43872</v>
      </c>
      <c r="L589" s="2">
        <v>0.49930555555555545</v>
      </c>
      <c r="M589" t="s">
        <v>31</v>
      </c>
      <c r="N589">
        <v>713.29981480481194</v>
      </c>
      <c r="O589">
        <v>97.627870912403793</v>
      </c>
      <c r="P589">
        <v>17.331518377509099</v>
      </c>
      <c r="Q589">
        <v>4.3008960014635198</v>
      </c>
    </row>
    <row r="590" spans="1:17" x14ac:dyDescent="0.35">
      <c r="A590" t="s">
        <v>596</v>
      </c>
      <c r="B590" t="s">
        <v>153</v>
      </c>
      <c r="C590" t="s">
        <v>372</v>
      </c>
      <c r="D590" t="s">
        <v>20</v>
      </c>
      <c r="E590" t="s">
        <v>21</v>
      </c>
      <c r="F590" t="s">
        <v>44</v>
      </c>
      <c r="G590">
        <v>171.31860172818</v>
      </c>
      <c r="H590">
        <v>5</v>
      </c>
      <c r="I590">
        <v>85.659300864090298</v>
      </c>
      <c r="J590">
        <v>116.030074725837</v>
      </c>
      <c r="K590" s="1">
        <v>44095</v>
      </c>
      <c r="L590" s="2">
        <v>0.38125000000000009</v>
      </c>
      <c r="M590" t="s">
        <v>28</v>
      </c>
      <c r="N590">
        <v>30.370773861747502</v>
      </c>
      <c r="O590">
        <v>26.174915368717301</v>
      </c>
      <c r="P590">
        <v>85.659300864090298</v>
      </c>
      <c r="Q590">
        <v>5.1264759523609396</v>
      </c>
    </row>
    <row r="591" spans="1:17" x14ac:dyDescent="0.35">
      <c r="A591" t="s">
        <v>597</v>
      </c>
      <c r="B591" t="s">
        <v>153</v>
      </c>
      <c r="C591" t="s">
        <v>372</v>
      </c>
      <c r="D591" t="s">
        <v>20</v>
      </c>
      <c r="E591" t="s">
        <v>26</v>
      </c>
      <c r="F591" t="s">
        <v>44</v>
      </c>
      <c r="G591">
        <v>95.474250599817594</v>
      </c>
      <c r="H591">
        <v>5</v>
      </c>
      <c r="I591">
        <v>47.737125299908797</v>
      </c>
      <c r="J591">
        <v>729.42710200676902</v>
      </c>
      <c r="K591" s="1">
        <v>44095</v>
      </c>
      <c r="L591" s="2">
        <v>0.85972222222222228</v>
      </c>
      <c r="M591" t="s">
        <v>23</v>
      </c>
      <c r="N591">
        <v>681.68997670686099</v>
      </c>
      <c r="O591">
        <v>93.455531722282203</v>
      </c>
      <c r="P591">
        <v>47.737125299908797</v>
      </c>
      <c r="Q591">
        <v>9.1558804505633997</v>
      </c>
    </row>
    <row r="592" spans="1:17" x14ac:dyDescent="0.35">
      <c r="A592" t="s">
        <v>598</v>
      </c>
      <c r="B592" t="s">
        <v>153</v>
      </c>
      <c r="C592" t="s">
        <v>372</v>
      </c>
      <c r="D592" t="s">
        <v>20</v>
      </c>
      <c r="E592" t="s">
        <v>21</v>
      </c>
      <c r="F592" t="s">
        <v>30</v>
      </c>
      <c r="G592">
        <v>13.5810162718076</v>
      </c>
      <c r="H592">
        <v>6</v>
      </c>
      <c r="I592">
        <v>8.1486097630845808</v>
      </c>
      <c r="J592">
        <v>335.31171160323998</v>
      </c>
      <c r="K592" s="1">
        <v>43927</v>
      </c>
      <c r="L592" s="2">
        <v>0.65625</v>
      </c>
      <c r="M592" t="s">
        <v>23</v>
      </c>
      <c r="N592">
        <v>327.163101840156</v>
      </c>
      <c r="O592">
        <v>97.569840395933895</v>
      </c>
      <c r="P592">
        <v>8.1486097630846004</v>
      </c>
      <c r="Q592">
        <v>8.9233682596003199</v>
      </c>
    </row>
    <row r="593" spans="1:17" x14ac:dyDescent="0.35">
      <c r="A593" t="s">
        <v>599</v>
      </c>
      <c r="B593" t="s">
        <v>153</v>
      </c>
      <c r="C593" t="s">
        <v>372</v>
      </c>
      <c r="D593" t="s">
        <v>20</v>
      </c>
      <c r="E593" t="s">
        <v>21</v>
      </c>
      <c r="F593" t="s">
        <v>30</v>
      </c>
      <c r="G593">
        <v>99.808471632434006</v>
      </c>
      <c r="H593">
        <v>4</v>
      </c>
      <c r="I593">
        <v>39.9233886529736</v>
      </c>
      <c r="J593">
        <v>668.40787726382405</v>
      </c>
      <c r="K593" s="1">
        <v>44194</v>
      </c>
      <c r="L593" s="2">
        <v>0.97916666666666652</v>
      </c>
      <c r="M593" t="s">
        <v>31</v>
      </c>
      <c r="N593">
        <v>628.48448861085103</v>
      </c>
      <c r="O593">
        <v>94.027091838533806</v>
      </c>
      <c r="P593">
        <v>39.9233886529735</v>
      </c>
      <c r="Q593">
        <v>3.0011080321931498</v>
      </c>
    </row>
    <row r="594" spans="1:17" x14ac:dyDescent="0.35">
      <c r="A594" t="s">
        <v>600</v>
      </c>
      <c r="B594" t="s">
        <v>153</v>
      </c>
      <c r="C594" t="s">
        <v>372</v>
      </c>
      <c r="D594" t="s">
        <v>20</v>
      </c>
      <c r="E594" t="s">
        <v>26</v>
      </c>
      <c r="F594" t="s">
        <v>27</v>
      </c>
      <c r="G594">
        <v>156.86606322581599</v>
      </c>
      <c r="H594">
        <v>8</v>
      </c>
      <c r="I594">
        <v>125.492850580653</v>
      </c>
      <c r="J594">
        <v>402.837332864497</v>
      </c>
      <c r="K594" s="1">
        <v>44185</v>
      </c>
      <c r="L594" s="2">
        <v>0.22430555555555554</v>
      </c>
      <c r="M594" t="s">
        <v>31</v>
      </c>
      <c r="N594">
        <v>277.344482283844</v>
      </c>
      <c r="O594">
        <v>68.847760536914905</v>
      </c>
      <c r="P594">
        <v>125.492850580653</v>
      </c>
      <c r="Q594">
        <v>4.8207952910027698</v>
      </c>
    </row>
    <row r="595" spans="1:17" x14ac:dyDescent="0.35">
      <c r="A595" t="s">
        <v>601</v>
      </c>
      <c r="B595" t="s">
        <v>153</v>
      </c>
      <c r="C595" t="s">
        <v>372</v>
      </c>
      <c r="D595" t="s">
        <v>25</v>
      </c>
      <c r="E595" t="s">
        <v>26</v>
      </c>
      <c r="F595" t="s">
        <v>50</v>
      </c>
      <c r="G595">
        <v>104.51776037345</v>
      </c>
      <c r="H595">
        <v>7</v>
      </c>
      <c r="I595">
        <v>73.162432261415205</v>
      </c>
      <c r="J595">
        <v>696.51546566979198</v>
      </c>
      <c r="K595" s="1">
        <v>43857</v>
      </c>
      <c r="L595" s="2">
        <v>0.56875000000000009</v>
      </c>
      <c r="M595" t="s">
        <v>23</v>
      </c>
      <c r="N595">
        <v>623.35303340837697</v>
      </c>
      <c r="O595">
        <v>89.495935716077696</v>
      </c>
      <c r="P595">
        <v>73.162432261415205</v>
      </c>
      <c r="Q595">
        <v>9.1026091534410796</v>
      </c>
    </row>
    <row r="596" spans="1:17" x14ac:dyDescent="0.35">
      <c r="A596" t="s">
        <v>453</v>
      </c>
      <c r="B596" t="s">
        <v>153</v>
      </c>
      <c r="C596" t="s">
        <v>372</v>
      </c>
      <c r="D596" t="s">
        <v>20</v>
      </c>
      <c r="E596" t="s">
        <v>21</v>
      </c>
      <c r="F596" t="s">
        <v>30</v>
      </c>
      <c r="G596">
        <v>178.47579470971999</v>
      </c>
      <c r="H596">
        <v>10</v>
      </c>
      <c r="I596">
        <v>178.47579470971999</v>
      </c>
      <c r="J596">
        <v>380.218096581917</v>
      </c>
      <c r="K596" s="1">
        <v>43839</v>
      </c>
      <c r="L596" s="2">
        <v>0.28333333333333321</v>
      </c>
      <c r="M596" t="s">
        <v>23</v>
      </c>
      <c r="N596">
        <v>201.74230187219601</v>
      </c>
      <c r="O596">
        <v>53.0596264843306</v>
      </c>
      <c r="P596">
        <v>178.47579470971999</v>
      </c>
      <c r="Q596">
        <v>5.0575195136300204</v>
      </c>
    </row>
    <row r="597" spans="1:17" x14ac:dyDescent="0.35">
      <c r="A597" t="s">
        <v>602</v>
      </c>
      <c r="B597" t="s">
        <v>153</v>
      </c>
      <c r="C597" t="s">
        <v>372</v>
      </c>
      <c r="D597" t="s">
        <v>25</v>
      </c>
      <c r="E597" t="s">
        <v>26</v>
      </c>
      <c r="F597" t="s">
        <v>27</v>
      </c>
      <c r="G597">
        <v>125.702364757878</v>
      </c>
      <c r="H597">
        <v>1</v>
      </c>
      <c r="I597">
        <v>12.5702364757878</v>
      </c>
      <c r="J597">
        <v>768.15198464351602</v>
      </c>
      <c r="K597" s="1">
        <v>43939</v>
      </c>
      <c r="L597" s="2">
        <v>0.42430555555555549</v>
      </c>
      <c r="M597" t="s">
        <v>28</v>
      </c>
      <c r="N597">
        <v>755.58174816772805</v>
      </c>
      <c r="O597">
        <v>98.363574302080096</v>
      </c>
      <c r="P597">
        <v>12.5702364757878</v>
      </c>
      <c r="Q597">
        <v>9.1443413727788307</v>
      </c>
    </row>
    <row r="598" spans="1:17" x14ac:dyDescent="0.35">
      <c r="A598" t="s">
        <v>603</v>
      </c>
      <c r="B598" t="s">
        <v>153</v>
      </c>
      <c r="C598" t="s">
        <v>372</v>
      </c>
      <c r="D598" t="s">
        <v>20</v>
      </c>
      <c r="E598" t="s">
        <v>26</v>
      </c>
      <c r="F598" t="s">
        <v>30</v>
      </c>
      <c r="G598">
        <v>132.170341531567</v>
      </c>
      <c r="H598">
        <v>6</v>
      </c>
      <c r="I598">
        <v>79.302204918940305</v>
      </c>
      <c r="J598">
        <v>512.56353820955803</v>
      </c>
      <c r="K598" s="1">
        <v>43877</v>
      </c>
      <c r="L598" s="2">
        <v>0.92083333333333339</v>
      </c>
      <c r="M598" t="s">
        <v>31</v>
      </c>
      <c r="N598">
        <v>433.26133329061798</v>
      </c>
      <c r="O598">
        <v>84.528317172939794</v>
      </c>
      <c r="P598">
        <v>79.302204918940305</v>
      </c>
      <c r="Q598">
        <v>4.7095104474908096</v>
      </c>
    </row>
    <row r="599" spans="1:17" x14ac:dyDescent="0.35">
      <c r="A599" t="s">
        <v>604</v>
      </c>
      <c r="B599" t="s">
        <v>153</v>
      </c>
      <c r="C599" t="s">
        <v>372</v>
      </c>
      <c r="D599" t="s">
        <v>20</v>
      </c>
      <c r="E599" t="s">
        <v>21</v>
      </c>
      <c r="F599" t="s">
        <v>30</v>
      </c>
      <c r="G599">
        <v>52.667778622925603</v>
      </c>
      <c r="H599">
        <v>4</v>
      </c>
      <c r="I599">
        <v>21.067111449170199</v>
      </c>
      <c r="J599">
        <v>771.79732429228602</v>
      </c>
      <c r="K599" s="1">
        <v>44168</v>
      </c>
      <c r="L599" s="2">
        <v>0.23055555555555562</v>
      </c>
      <c r="M599" t="s">
        <v>31</v>
      </c>
      <c r="N599">
        <v>750.73021284311596</v>
      </c>
      <c r="O599">
        <v>97.270382937840793</v>
      </c>
      <c r="P599">
        <v>21.067111449170199</v>
      </c>
      <c r="Q599">
        <v>8.9368571176994607</v>
      </c>
    </row>
    <row r="600" spans="1:17" x14ac:dyDescent="0.35">
      <c r="A600" t="s">
        <v>605</v>
      </c>
      <c r="B600" t="s">
        <v>153</v>
      </c>
      <c r="C600" t="s">
        <v>372</v>
      </c>
      <c r="D600" t="s">
        <v>25</v>
      </c>
      <c r="E600" t="s">
        <v>26</v>
      </c>
      <c r="F600" t="s">
        <v>22</v>
      </c>
      <c r="G600">
        <v>99.747443540307998</v>
      </c>
      <c r="H600">
        <v>2</v>
      </c>
      <c r="I600">
        <v>19.949488708061601</v>
      </c>
      <c r="J600">
        <v>888.95180918103097</v>
      </c>
      <c r="K600" s="1">
        <v>44060</v>
      </c>
      <c r="L600" s="2">
        <v>0.23611111111111116</v>
      </c>
      <c r="M600" t="s">
        <v>31</v>
      </c>
      <c r="N600">
        <v>869.00232047296902</v>
      </c>
      <c r="O600">
        <v>97.755841373848895</v>
      </c>
      <c r="P600">
        <v>19.949488708061601</v>
      </c>
      <c r="Q600">
        <v>7.0554522989312503</v>
      </c>
    </row>
    <row r="601" spans="1:17" x14ac:dyDescent="0.35">
      <c r="A601" t="s">
        <v>606</v>
      </c>
      <c r="B601" t="s">
        <v>153</v>
      </c>
      <c r="C601" t="s">
        <v>372</v>
      </c>
      <c r="D601" t="s">
        <v>25</v>
      </c>
      <c r="E601" t="s">
        <v>21</v>
      </c>
      <c r="F601" t="s">
        <v>22</v>
      </c>
      <c r="G601">
        <v>146.40282086168099</v>
      </c>
      <c r="H601">
        <v>8</v>
      </c>
      <c r="I601">
        <v>117.12225668934499</v>
      </c>
      <c r="J601">
        <v>104.982903008365</v>
      </c>
      <c r="K601" s="1">
        <v>44152</v>
      </c>
      <c r="L601" s="2">
        <v>0.95555555555555571</v>
      </c>
      <c r="M601" t="s">
        <v>28</v>
      </c>
      <c r="N601">
        <v>-12.139353680979999</v>
      </c>
      <c r="O601">
        <v>-11.5631720338432</v>
      </c>
      <c r="P601">
        <v>117.12225668934499</v>
      </c>
      <c r="Q601">
        <v>7.1285807300486397</v>
      </c>
    </row>
    <row r="602" spans="1:17" x14ac:dyDescent="0.35">
      <c r="A602" t="s">
        <v>607</v>
      </c>
      <c r="B602" t="s">
        <v>153</v>
      </c>
      <c r="C602" t="s">
        <v>372</v>
      </c>
      <c r="D602" t="s">
        <v>25</v>
      </c>
      <c r="E602" t="s">
        <v>26</v>
      </c>
      <c r="F602" t="s">
        <v>30</v>
      </c>
      <c r="G602">
        <v>112.732755655465</v>
      </c>
      <c r="H602">
        <v>3</v>
      </c>
      <c r="I602">
        <v>33.819826696639701</v>
      </c>
      <c r="J602">
        <v>917.51361132406703</v>
      </c>
      <c r="K602" s="1">
        <v>43831</v>
      </c>
      <c r="L602" s="2">
        <v>0.34861111111111098</v>
      </c>
      <c r="M602" t="s">
        <v>23</v>
      </c>
      <c r="N602">
        <v>883.69378462742804</v>
      </c>
      <c r="O602">
        <v>96.313970029519794</v>
      </c>
      <c r="P602">
        <v>33.819826696639701</v>
      </c>
      <c r="Q602">
        <v>7.5120923558526496</v>
      </c>
    </row>
    <row r="603" spans="1:17" x14ac:dyDescent="0.35">
      <c r="A603" t="s">
        <v>608</v>
      </c>
      <c r="B603" t="s">
        <v>153</v>
      </c>
      <c r="C603" t="s">
        <v>372</v>
      </c>
      <c r="D603" t="s">
        <v>25</v>
      </c>
      <c r="E603" t="s">
        <v>21</v>
      </c>
      <c r="F603" t="s">
        <v>44</v>
      </c>
      <c r="G603">
        <v>84.428108810492105</v>
      </c>
      <c r="H603">
        <v>1</v>
      </c>
      <c r="I603">
        <v>8.4428108810492102</v>
      </c>
      <c r="J603">
        <v>861.41658097097502</v>
      </c>
      <c r="K603" s="1">
        <v>43876</v>
      </c>
      <c r="L603" s="2">
        <v>0.10833333333333339</v>
      </c>
      <c r="M603" t="s">
        <v>28</v>
      </c>
      <c r="N603">
        <v>852.97377008992601</v>
      </c>
      <c r="O603">
        <v>99.019892225485904</v>
      </c>
      <c r="P603">
        <v>8.4428108810492404</v>
      </c>
      <c r="Q603">
        <v>5.4141303178091604</v>
      </c>
    </row>
    <row r="604" spans="1:17" x14ac:dyDescent="0.35">
      <c r="A604" t="s">
        <v>609</v>
      </c>
      <c r="B604" t="s">
        <v>153</v>
      </c>
      <c r="C604" t="s">
        <v>372</v>
      </c>
      <c r="D604" t="s">
        <v>25</v>
      </c>
      <c r="E604" t="s">
        <v>26</v>
      </c>
      <c r="F604" t="s">
        <v>44</v>
      </c>
      <c r="G604">
        <v>11.556616650303701</v>
      </c>
      <c r="H604">
        <v>4</v>
      </c>
      <c r="I604">
        <v>4.6226466601215099</v>
      </c>
      <c r="J604">
        <v>415.52200140769497</v>
      </c>
      <c r="K604" s="1">
        <v>43997</v>
      </c>
      <c r="L604" s="2">
        <v>0.89930555555555558</v>
      </c>
      <c r="M604" t="s">
        <v>23</v>
      </c>
      <c r="N604">
        <v>410.89935474757402</v>
      </c>
      <c r="O604">
        <v>98.887508568869706</v>
      </c>
      <c r="P604">
        <v>4.6226466601215099</v>
      </c>
      <c r="Q604">
        <v>9.5079794594737894</v>
      </c>
    </row>
    <row r="605" spans="1:17" x14ac:dyDescent="0.35">
      <c r="A605" t="s">
        <v>610</v>
      </c>
      <c r="B605" t="s">
        <v>153</v>
      </c>
      <c r="C605" t="s">
        <v>372</v>
      </c>
      <c r="D605" t="s">
        <v>20</v>
      </c>
      <c r="E605" t="s">
        <v>26</v>
      </c>
      <c r="F605" t="s">
        <v>27</v>
      </c>
      <c r="G605">
        <v>139.95439352827901</v>
      </c>
      <c r="H605">
        <v>4</v>
      </c>
      <c r="I605">
        <v>55.981757411311598</v>
      </c>
      <c r="J605">
        <v>29.493951143974598</v>
      </c>
      <c r="K605" s="1">
        <v>43848</v>
      </c>
      <c r="L605" s="2">
        <v>0.78194444444444455</v>
      </c>
      <c r="M605" t="s">
        <v>31</v>
      </c>
      <c r="N605">
        <v>-26.487806267337</v>
      </c>
      <c r="O605">
        <v>-89.807588471401999</v>
      </c>
      <c r="P605">
        <v>55.981757411311598</v>
      </c>
      <c r="Q605">
        <v>5.0591317542690399</v>
      </c>
    </row>
    <row r="606" spans="1:17" x14ac:dyDescent="0.35">
      <c r="A606" t="s">
        <v>611</v>
      </c>
      <c r="B606" t="s">
        <v>153</v>
      </c>
      <c r="C606" t="s">
        <v>372</v>
      </c>
      <c r="D606" t="s">
        <v>20</v>
      </c>
      <c r="E606" t="s">
        <v>21</v>
      </c>
      <c r="F606" t="s">
        <v>30</v>
      </c>
      <c r="G606">
        <v>85.070282216400003</v>
      </c>
      <c r="H606">
        <v>8</v>
      </c>
      <c r="I606">
        <v>68.056225773120005</v>
      </c>
      <c r="J606">
        <v>789.38481866521795</v>
      </c>
      <c r="K606" s="1">
        <v>43991</v>
      </c>
      <c r="L606" s="2">
        <v>0.15486111111111112</v>
      </c>
      <c r="M606" t="s">
        <v>28</v>
      </c>
      <c r="N606">
        <v>721.32859289209796</v>
      </c>
      <c r="O606">
        <v>91.378574281654195</v>
      </c>
      <c r="P606">
        <v>68.056225773119905</v>
      </c>
      <c r="Q606">
        <v>9.1118648687653891</v>
      </c>
    </row>
    <row r="607" spans="1:17" x14ac:dyDescent="0.35">
      <c r="A607" t="s">
        <v>612</v>
      </c>
      <c r="B607" t="s">
        <v>153</v>
      </c>
      <c r="C607" t="s">
        <v>372</v>
      </c>
      <c r="D607" t="s">
        <v>20</v>
      </c>
      <c r="E607" t="s">
        <v>21</v>
      </c>
      <c r="F607" t="s">
        <v>50</v>
      </c>
      <c r="G607">
        <v>125.03892678083101</v>
      </c>
      <c r="H607">
        <v>2</v>
      </c>
      <c r="I607">
        <v>25.007785356166298</v>
      </c>
      <c r="J607">
        <v>560.00761764310198</v>
      </c>
      <c r="K607" s="1">
        <v>44040</v>
      </c>
      <c r="L607" s="2">
        <v>0.95</v>
      </c>
      <c r="M607" t="s">
        <v>31</v>
      </c>
      <c r="N607">
        <v>534.999832286936</v>
      </c>
      <c r="O607">
        <v>95.534384789011199</v>
      </c>
      <c r="P607">
        <v>25.007785356166298</v>
      </c>
      <c r="Q607">
        <v>3.7791156463862201</v>
      </c>
    </row>
    <row r="608" spans="1:17" x14ac:dyDescent="0.35">
      <c r="A608" t="s">
        <v>613</v>
      </c>
      <c r="B608" t="s">
        <v>153</v>
      </c>
      <c r="C608" t="s">
        <v>372</v>
      </c>
      <c r="D608" t="s">
        <v>20</v>
      </c>
      <c r="E608" t="s">
        <v>21</v>
      </c>
      <c r="F608" t="s">
        <v>50</v>
      </c>
      <c r="G608">
        <v>150.890369847659</v>
      </c>
      <c r="H608">
        <v>4</v>
      </c>
      <c r="I608">
        <v>60.356147939063902</v>
      </c>
      <c r="J608">
        <v>427.07090355424901</v>
      </c>
      <c r="K608" s="1">
        <v>44163</v>
      </c>
      <c r="L608" s="2">
        <v>0.84027777777777768</v>
      </c>
      <c r="M608" t="s">
        <v>28</v>
      </c>
      <c r="N608">
        <v>366.71475561518503</v>
      </c>
      <c r="O608">
        <v>85.867417462356499</v>
      </c>
      <c r="P608">
        <v>60.356147939063902</v>
      </c>
      <c r="Q608">
        <v>5.6967193961510896</v>
      </c>
    </row>
    <row r="609" spans="1:17" x14ac:dyDescent="0.35">
      <c r="A609" t="s">
        <v>614</v>
      </c>
      <c r="B609" t="s">
        <v>153</v>
      </c>
      <c r="C609" t="s">
        <v>372</v>
      </c>
      <c r="D609" t="s">
        <v>20</v>
      </c>
      <c r="E609" t="s">
        <v>26</v>
      </c>
      <c r="F609" t="s">
        <v>27</v>
      </c>
      <c r="G609">
        <v>167.96217424096801</v>
      </c>
      <c r="H609">
        <v>9</v>
      </c>
      <c r="I609">
        <v>151.16595681687099</v>
      </c>
      <c r="J609">
        <v>93.582630393460306</v>
      </c>
      <c r="K609" s="1">
        <v>43934</v>
      </c>
      <c r="L609" s="2">
        <v>0.42638888888888893</v>
      </c>
      <c r="M609" t="s">
        <v>28</v>
      </c>
      <c r="N609">
        <v>-57.583326423410902</v>
      </c>
      <c r="O609">
        <v>-61.532066561184102</v>
      </c>
      <c r="P609">
        <v>151.16595681687099</v>
      </c>
      <c r="Q609">
        <v>3.68628348465713</v>
      </c>
    </row>
    <row r="610" spans="1:17" x14ac:dyDescent="0.35">
      <c r="A610" t="s">
        <v>615</v>
      </c>
      <c r="B610" t="s">
        <v>153</v>
      </c>
      <c r="C610" t="s">
        <v>372</v>
      </c>
      <c r="D610" t="s">
        <v>25</v>
      </c>
      <c r="E610" t="s">
        <v>21</v>
      </c>
      <c r="F610" t="s">
        <v>44</v>
      </c>
      <c r="G610">
        <v>122.379923034054</v>
      </c>
      <c r="H610">
        <v>5</v>
      </c>
      <c r="I610">
        <v>61.1899615170272</v>
      </c>
      <c r="J610">
        <v>292.53880272204202</v>
      </c>
      <c r="K610" s="1">
        <v>43956</v>
      </c>
      <c r="L610" s="2">
        <v>0.57638888888888884</v>
      </c>
      <c r="M610" t="s">
        <v>23</v>
      </c>
      <c r="N610">
        <v>231.348841205014</v>
      </c>
      <c r="O610">
        <v>79.0831298454559</v>
      </c>
      <c r="P610">
        <v>61.1899615170272</v>
      </c>
      <c r="Q610">
        <v>5.3313486937806003</v>
      </c>
    </row>
    <row r="611" spans="1:17" x14ac:dyDescent="0.35">
      <c r="A611" t="s">
        <v>616</v>
      </c>
      <c r="B611" t="s">
        <v>153</v>
      </c>
      <c r="C611" t="s">
        <v>372</v>
      </c>
      <c r="D611" t="s">
        <v>20</v>
      </c>
      <c r="E611" t="s">
        <v>26</v>
      </c>
      <c r="F611" t="s">
        <v>27</v>
      </c>
      <c r="G611">
        <v>186.873180571647</v>
      </c>
      <c r="H611">
        <v>2</v>
      </c>
      <c r="I611">
        <v>37.374636114329498</v>
      </c>
      <c r="J611">
        <v>390.78401695310498</v>
      </c>
      <c r="K611" s="1">
        <v>43900</v>
      </c>
      <c r="L611" s="2">
        <v>0.67500000000000004</v>
      </c>
      <c r="M611" t="s">
        <v>23</v>
      </c>
      <c r="N611">
        <v>353.40938083877597</v>
      </c>
      <c r="O611">
        <v>90.435986505862004</v>
      </c>
      <c r="P611">
        <v>37.374636114329498</v>
      </c>
      <c r="Q611">
        <v>4.1000652431793903</v>
      </c>
    </row>
    <row r="612" spans="1:17" x14ac:dyDescent="0.35">
      <c r="A612" t="s">
        <v>617</v>
      </c>
      <c r="B612" t="s">
        <v>153</v>
      </c>
      <c r="C612" t="s">
        <v>372</v>
      </c>
      <c r="D612" t="s">
        <v>25</v>
      </c>
      <c r="E612" t="s">
        <v>26</v>
      </c>
      <c r="F612" t="s">
        <v>50</v>
      </c>
      <c r="G612">
        <v>156.220227962482</v>
      </c>
      <c r="H612">
        <v>2</v>
      </c>
      <c r="I612">
        <v>31.244045592496398</v>
      </c>
      <c r="J612">
        <v>499.23974920641803</v>
      </c>
      <c r="K612" s="1">
        <v>43977</v>
      </c>
      <c r="L612" s="2">
        <v>0.97569444444444442</v>
      </c>
      <c r="M612" t="s">
        <v>31</v>
      </c>
      <c r="N612">
        <v>467.99570361392199</v>
      </c>
      <c r="O612">
        <v>93.741675088539793</v>
      </c>
      <c r="P612">
        <v>31.244045592496398</v>
      </c>
      <c r="Q612">
        <v>7.5562467869501804</v>
      </c>
    </row>
    <row r="613" spans="1:17" x14ac:dyDescent="0.35">
      <c r="A613" t="s">
        <v>121</v>
      </c>
      <c r="B613" t="s">
        <v>153</v>
      </c>
      <c r="C613" t="s">
        <v>372</v>
      </c>
      <c r="D613" t="s">
        <v>25</v>
      </c>
      <c r="E613" t="s">
        <v>26</v>
      </c>
      <c r="F613" t="s">
        <v>44</v>
      </c>
      <c r="G613">
        <v>16.7912024210104</v>
      </c>
      <c r="H613">
        <v>4</v>
      </c>
      <c r="I613">
        <v>6.7164809684041602</v>
      </c>
      <c r="J613">
        <v>38.185517213723301</v>
      </c>
      <c r="K613" s="1">
        <v>44147</v>
      </c>
      <c r="L613" s="2">
        <v>0.65625</v>
      </c>
      <c r="M613" t="s">
        <v>23</v>
      </c>
      <c r="N613">
        <v>31.469036245319099</v>
      </c>
      <c r="O613">
        <v>82.410920530911696</v>
      </c>
      <c r="P613">
        <v>6.7164809684041602</v>
      </c>
      <c r="Q613">
        <v>4.3817763303782096</v>
      </c>
    </row>
    <row r="614" spans="1:17" x14ac:dyDescent="0.35">
      <c r="A614" t="s">
        <v>618</v>
      </c>
      <c r="B614" t="s">
        <v>153</v>
      </c>
      <c r="C614" t="s">
        <v>372</v>
      </c>
      <c r="D614" t="s">
        <v>25</v>
      </c>
      <c r="E614" t="s">
        <v>26</v>
      </c>
      <c r="F614" t="s">
        <v>30</v>
      </c>
      <c r="G614">
        <v>30.5201376887881</v>
      </c>
      <c r="H614">
        <v>7</v>
      </c>
      <c r="I614">
        <v>21.3640963821517</v>
      </c>
      <c r="J614">
        <v>484.89560238677598</v>
      </c>
      <c r="K614" s="1">
        <v>44027</v>
      </c>
      <c r="L614" s="2">
        <v>0.2236111111111112</v>
      </c>
      <c r="M614" t="s">
        <v>31</v>
      </c>
      <c r="N614">
        <v>463.53150600462402</v>
      </c>
      <c r="O614">
        <v>95.594083287826805</v>
      </c>
      <c r="P614">
        <v>21.3640963821517</v>
      </c>
      <c r="Q614">
        <v>7.7050428163801303</v>
      </c>
    </row>
    <row r="615" spans="1:17" x14ac:dyDescent="0.35">
      <c r="A615" t="s">
        <v>619</v>
      </c>
      <c r="B615" t="s">
        <v>153</v>
      </c>
      <c r="C615" t="s">
        <v>372</v>
      </c>
      <c r="D615" t="s">
        <v>25</v>
      </c>
      <c r="E615" t="s">
        <v>21</v>
      </c>
      <c r="F615" t="s">
        <v>22</v>
      </c>
      <c r="G615">
        <v>161.25487730860499</v>
      </c>
      <c r="H615">
        <v>10</v>
      </c>
      <c r="I615">
        <v>161.25487730860499</v>
      </c>
      <c r="J615">
        <v>742.44819080014895</v>
      </c>
      <c r="K615" s="1">
        <v>43882</v>
      </c>
      <c r="L615" s="2">
        <v>0.73402777777777772</v>
      </c>
      <c r="M615" t="s">
        <v>31</v>
      </c>
      <c r="N615">
        <v>581.19331349154402</v>
      </c>
      <c r="O615">
        <v>78.2806559020881</v>
      </c>
      <c r="P615">
        <v>161.25487730860499</v>
      </c>
      <c r="Q615">
        <v>9.3665570403060006</v>
      </c>
    </row>
    <row r="616" spans="1:17" x14ac:dyDescent="0.35">
      <c r="A616" t="s">
        <v>620</v>
      </c>
      <c r="B616" t="s">
        <v>153</v>
      </c>
      <c r="C616" t="s">
        <v>372</v>
      </c>
      <c r="D616" t="s">
        <v>20</v>
      </c>
      <c r="E616" t="s">
        <v>21</v>
      </c>
      <c r="F616" t="s">
        <v>27</v>
      </c>
      <c r="G616">
        <v>174.55731954711101</v>
      </c>
      <c r="H616">
        <v>7</v>
      </c>
      <c r="I616">
        <v>122.190123682978</v>
      </c>
      <c r="J616">
        <v>360.57164289496302</v>
      </c>
      <c r="K616" s="1">
        <v>43841</v>
      </c>
      <c r="L616" s="2">
        <v>5.6944444444444464E-2</v>
      </c>
      <c r="M616" t="s">
        <v>23</v>
      </c>
      <c r="N616">
        <v>238.38151921198499</v>
      </c>
      <c r="O616">
        <v>66.112109454327495</v>
      </c>
      <c r="P616">
        <v>122.190123682978</v>
      </c>
      <c r="Q616">
        <v>6.64220946704007</v>
      </c>
    </row>
    <row r="617" spans="1:17" x14ac:dyDescent="0.35">
      <c r="A617" t="s">
        <v>621</v>
      </c>
      <c r="B617" t="s">
        <v>153</v>
      </c>
      <c r="C617" t="s">
        <v>372</v>
      </c>
      <c r="D617" t="s">
        <v>20</v>
      </c>
      <c r="E617" t="s">
        <v>21</v>
      </c>
      <c r="F617" t="s">
        <v>30</v>
      </c>
      <c r="G617">
        <v>99.980653000393303</v>
      </c>
      <c r="H617">
        <v>9</v>
      </c>
      <c r="I617">
        <v>89.982587700354003</v>
      </c>
      <c r="J617">
        <v>934.74821190370596</v>
      </c>
      <c r="K617" s="1">
        <v>44119</v>
      </c>
      <c r="L617" s="2">
        <v>0.13958333333333339</v>
      </c>
      <c r="M617" t="s">
        <v>28</v>
      </c>
      <c r="N617">
        <v>844.76562420335199</v>
      </c>
      <c r="O617">
        <v>90.373601515952998</v>
      </c>
      <c r="P617">
        <v>89.982587700354003</v>
      </c>
      <c r="Q617">
        <v>8.1910256855253696</v>
      </c>
    </row>
    <row r="618" spans="1:17" x14ac:dyDescent="0.35">
      <c r="A618" t="s">
        <v>622</v>
      </c>
      <c r="B618" t="s">
        <v>153</v>
      </c>
      <c r="C618" t="s">
        <v>372</v>
      </c>
      <c r="D618" t="s">
        <v>20</v>
      </c>
      <c r="E618" t="s">
        <v>21</v>
      </c>
      <c r="F618" t="s">
        <v>30</v>
      </c>
      <c r="G618">
        <v>184.461289055946</v>
      </c>
      <c r="H618">
        <v>6</v>
      </c>
      <c r="I618">
        <v>110.676773433568</v>
      </c>
      <c r="J618">
        <v>326.32503002017597</v>
      </c>
      <c r="K618" s="1">
        <v>43960</v>
      </c>
      <c r="L618" s="2">
        <v>0.27916666666666679</v>
      </c>
      <c r="M618" t="s">
        <v>23</v>
      </c>
      <c r="N618">
        <v>215.648256586608</v>
      </c>
      <c r="O618">
        <v>66.083884700255695</v>
      </c>
      <c r="P618">
        <v>110.676773433568</v>
      </c>
      <c r="Q618">
        <v>5.7514420157758401</v>
      </c>
    </row>
    <row r="619" spans="1:17" x14ac:dyDescent="0.35">
      <c r="A619" t="s">
        <v>623</v>
      </c>
      <c r="B619" t="s">
        <v>153</v>
      </c>
      <c r="C619" t="s">
        <v>372</v>
      </c>
      <c r="D619" t="s">
        <v>20</v>
      </c>
      <c r="E619" t="s">
        <v>21</v>
      </c>
      <c r="F619" t="s">
        <v>27</v>
      </c>
      <c r="G619">
        <v>19.414983932177599</v>
      </c>
      <c r="H619">
        <v>5</v>
      </c>
      <c r="I619">
        <v>9.7074919660888206</v>
      </c>
      <c r="J619">
        <v>240.204492915896</v>
      </c>
      <c r="K619" s="1">
        <v>43867</v>
      </c>
      <c r="L619" s="2">
        <v>0.88541666666666652</v>
      </c>
      <c r="M619" t="s">
        <v>31</v>
      </c>
      <c r="N619">
        <v>230.49700094980699</v>
      </c>
      <c r="O619">
        <v>95.958655124120497</v>
      </c>
      <c r="P619">
        <v>9.7074919660888295</v>
      </c>
      <c r="Q619">
        <v>6.0512366096781101</v>
      </c>
    </row>
    <row r="620" spans="1:17" x14ac:dyDescent="0.35">
      <c r="A620" t="s">
        <v>624</v>
      </c>
      <c r="B620" t="s">
        <v>153</v>
      </c>
      <c r="C620" t="s">
        <v>372</v>
      </c>
      <c r="D620" t="s">
        <v>25</v>
      </c>
      <c r="E620" t="s">
        <v>26</v>
      </c>
      <c r="F620" t="s">
        <v>22</v>
      </c>
      <c r="G620">
        <v>88.903001716821507</v>
      </c>
      <c r="H620">
        <v>2</v>
      </c>
      <c r="I620">
        <v>17.780600343364299</v>
      </c>
      <c r="J620">
        <v>311.58976453416</v>
      </c>
      <c r="K620" s="1">
        <v>44158</v>
      </c>
      <c r="L620" s="2">
        <v>0.48819444444444438</v>
      </c>
      <c r="M620" t="s">
        <v>31</v>
      </c>
      <c r="N620">
        <v>293.80916419079603</v>
      </c>
      <c r="O620">
        <v>94.293586514323707</v>
      </c>
      <c r="P620">
        <v>17.780600343364299</v>
      </c>
      <c r="Q620">
        <v>4.5013956395136301</v>
      </c>
    </row>
    <row r="621" spans="1:17" x14ac:dyDescent="0.35">
      <c r="A621" t="s">
        <v>625</v>
      </c>
      <c r="B621" t="s">
        <v>153</v>
      </c>
      <c r="C621" t="s">
        <v>372</v>
      </c>
      <c r="D621" t="s">
        <v>20</v>
      </c>
      <c r="E621" t="s">
        <v>21</v>
      </c>
      <c r="F621" t="s">
        <v>50</v>
      </c>
      <c r="G621">
        <v>77.166648387465699</v>
      </c>
      <c r="H621">
        <v>5</v>
      </c>
      <c r="I621">
        <v>38.5833241937328</v>
      </c>
      <c r="J621">
        <v>388.35060041917399</v>
      </c>
      <c r="K621" s="1">
        <v>43949</v>
      </c>
      <c r="L621" s="2">
        <v>0.26388888888888884</v>
      </c>
      <c r="M621" t="s">
        <v>31</v>
      </c>
      <c r="N621">
        <v>349.76727622544098</v>
      </c>
      <c r="O621">
        <v>90.064821799660606</v>
      </c>
      <c r="P621">
        <v>38.5833241937328</v>
      </c>
      <c r="Q621">
        <v>4.1046246500532604</v>
      </c>
    </row>
    <row r="622" spans="1:17" x14ac:dyDescent="0.35">
      <c r="A622" t="s">
        <v>626</v>
      </c>
      <c r="B622" t="s">
        <v>153</v>
      </c>
      <c r="C622" t="s">
        <v>372</v>
      </c>
      <c r="D622" t="s">
        <v>25</v>
      </c>
      <c r="E622" t="s">
        <v>26</v>
      </c>
      <c r="F622" t="s">
        <v>50</v>
      </c>
      <c r="G622">
        <v>36.436231790789698</v>
      </c>
      <c r="H622">
        <v>10</v>
      </c>
      <c r="I622">
        <v>36.436231790789698</v>
      </c>
      <c r="J622">
        <v>533.26072742952601</v>
      </c>
      <c r="K622" s="1">
        <v>44167</v>
      </c>
      <c r="L622" s="2">
        <v>0.44375000000000009</v>
      </c>
      <c r="M622" t="s">
        <v>31</v>
      </c>
      <c r="N622">
        <v>496.82449563873701</v>
      </c>
      <c r="O622">
        <v>93.167276359085506</v>
      </c>
      <c r="P622">
        <v>36.436231790789599</v>
      </c>
      <c r="Q622">
        <v>9.4206694724286297</v>
      </c>
    </row>
    <row r="623" spans="1:17" x14ac:dyDescent="0.35">
      <c r="A623" t="s">
        <v>627</v>
      </c>
      <c r="B623" t="s">
        <v>153</v>
      </c>
      <c r="C623" t="s">
        <v>372</v>
      </c>
      <c r="D623" t="s">
        <v>25</v>
      </c>
      <c r="E623" t="s">
        <v>21</v>
      </c>
      <c r="F623" t="s">
        <v>27</v>
      </c>
      <c r="G623">
        <v>41.719753767212801</v>
      </c>
      <c r="H623">
        <v>1</v>
      </c>
      <c r="I623">
        <v>4.1719753767212797</v>
      </c>
      <c r="J623">
        <v>162.21360017101699</v>
      </c>
      <c r="K623" s="1">
        <v>44174</v>
      </c>
      <c r="L623" s="2">
        <v>0.56458333333333321</v>
      </c>
      <c r="M623" t="s">
        <v>23</v>
      </c>
      <c r="N623">
        <v>158.04162479429601</v>
      </c>
      <c r="O623">
        <v>97.428097661156102</v>
      </c>
      <c r="P623">
        <v>4.1719753767212904</v>
      </c>
      <c r="Q623">
        <v>6.4928896828382996</v>
      </c>
    </row>
    <row r="624" spans="1:17" x14ac:dyDescent="0.35">
      <c r="A624" t="s">
        <v>628</v>
      </c>
      <c r="B624" t="s">
        <v>153</v>
      </c>
      <c r="C624" t="s">
        <v>372</v>
      </c>
      <c r="D624" t="s">
        <v>25</v>
      </c>
      <c r="E624" t="s">
        <v>26</v>
      </c>
      <c r="F624" t="s">
        <v>30</v>
      </c>
      <c r="G624">
        <v>185.16371299369101</v>
      </c>
      <c r="H624">
        <v>2</v>
      </c>
      <c r="I624">
        <v>37.032742598738203</v>
      </c>
      <c r="J624">
        <v>778.64614515491996</v>
      </c>
      <c r="K624" s="1">
        <v>44106</v>
      </c>
      <c r="L624" s="2">
        <v>0.15972222222222232</v>
      </c>
      <c r="M624" t="s">
        <v>31</v>
      </c>
      <c r="N624">
        <v>741.613402556182</v>
      </c>
      <c r="O624">
        <v>95.243957370215895</v>
      </c>
      <c r="P624">
        <v>37.032742598738103</v>
      </c>
      <c r="Q624">
        <v>4.5238457674572299</v>
      </c>
    </row>
    <row r="625" spans="1:17" x14ac:dyDescent="0.35">
      <c r="A625" t="s">
        <v>629</v>
      </c>
      <c r="B625" t="s">
        <v>153</v>
      </c>
      <c r="C625" t="s">
        <v>372</v>
      </c>
      <c r="D625" t="s">
        <v>25</v>
      </c>
      <c r="E625" t="s">
        <v>26</v>
      </c>
      <c r="F625" t="s">
        <v>27</v>
      </c>
      <c r="G625">
        <v>111.24369577414799</v>
      </c>
      <c r="H625">
        <v>4</v>
      </c>
      <c r="I625">
        <v>44.497478309659201</v>
      </c>
      <c r="J625">
        <v>447.16615476332498</v>
      </c>
      <c r="K625" s="1">
        <v>44099</v>
      </c>
      <c r="L625" s="2">
        <v>0.68541666666666679</v>
      </c>
      <c r="M625" t="s">
        <v>31</v>
      </c>
      <c r="N625">
        <v>402.66867645366602</v>
      </c>
      <c r="O625">
        <v>90.049005758673601</v>
      </c>
      <c r="P625">
        <v>44.497478309659201</v>
      </c>
      <c r="Q625">
        <v>6.8409904113914299</v>
      </c>
    </row>
    <row r="626" spans="1:17" x14ac:dyDescent="0.35">
      <c r="A626" t="s">
        <v>630</v>
      </c>
      <c r="B626" t="s">
        <v>153</v>
      </c>
      <c r="C626" t="s">
        <v>372</v>
      </c>
      <c r="D626" t="s">
        <v>20</v>
      </c>
      <c r="E626" t="s">
        <v>26</v>
      </c>
      <c r="F626" t="s">
        <v>50</v>
      </c>
      <c r="G626">
        <v>22.783546035521098</v>
      </c>
      <c r="H626">
        <v>2</v>
      </c>
      <c r="I626">
        <v>4.5567092071042303</v>
      </c>
      <c r="J626">
        <v>281.04106425554102</v>
      </c>
      <c r="K626" s="1">
        <v>43977</v>
      </c>
      <c r="L626" s="2">
        <v>0.82777777777777772</v>
      </c>
      <c r="M626" t="s">
        <v>28</v>
      </c>
      <c r="N626">
        <v>276.48435504843701</v>
      </c>
      <c r="O626">
        <v>98.378632240389905</v>
      </c>
      <c r="P626">
        <v>4.5567092071042303</v>
      </c>
      <c r="Q626">
        <v>4.4868847282488904</v>
      </c>
    </row>
    <row r="627" spans="1:17" x14ac:dyDescent="0.35">
      <c r="A627" t="s">
        <v>631</v>
      </c>
      <c r="B627" t="s">
        <v>153</v>
      </c>
      <c r="C627" t="s">
        <v>372</v>
      </c>
      <c r="D627" t="s">
        <v>20</v>
      </c>
      <c r="E627" t="s">
        <v>21</v>
      </c>
      <c r="F627" t="s">
        <v>50</v>
      </c>
      <c r="G627">
        <v>130.92852118678701</v>
      </c>
      <c r="H627">
        <v>10</v>
      </c>
      <c r="I627">
        <v>130.92852118678701</v>
      </c>
      <c r="J627">
        <v>294.02174071418699</v>
      </c>
      <c r="K627" s="1">
        <v>44030</v>
      </c>
      <c r="L627" s="2">
        <v>0.8666666666666667</v>
      </c>
      <c r="M627" t="s">
        <v>28</v>
      </c>
      <c r="N627">
        <v>163.09321952739899</v>
      </c>
      <c r="O627">
        <v>55.469782313117797</v>
      </c>
      <c r="P627">
        <v>130.92852118678701</v>
      </c>
      <c r="Q627">
        <v>7.9076143194045603</v>
      </c>
    </row>
    <row r="628" spans="1:17" x14ac:dyDescent="0.35">
      <c r="A628" t="s">
        <v>421</v>
      </c>
      <c r="B628" t="s">
        <v>153</v>
      </c>
      <c r="C628" t="s">
        <v>372</v>
      </c>
      <c r="D628" t="s">
        <v>20</v>
      </c>
      <c r="E628" t="s">
        <v>26</v>
      </c>
      <c r="F628" t="s">
        <v>50</v>
      </c>
      <c r="G628">
        <v>159.283774213013</v>
      </c>
      <c r="H628">
        <v>6</v>
      </c>
      <c r="I628">
        <v>95.570264527807794</v>
      </c>
      <c r="J628">
        <v>462.05862620501199</v>
      </c>
      <c r="K628" s="1">
        <v>44023</v>
      </c>
      <c r="L628" s="2">
        <v>0.39027777777777772</v>
      </c>
      <c r="M628" t="s">
        <v>23</v>
      </c>
      <c r="N628">
        <v>366.48836167720401</v>
      </c>
      <c r="O628">
        <v>79.316420231617101</v>
      </c>
      <c r="P628">
        <v>95.570264527807794</v>
      </c>
      <c r="Q628">
        <v>7.86410183113572</v>
      </c>
    </row>
    <row r="629" spans="1:17" x14ac:dyDescent="0.35">
      <c r="A629" t="s">
        <v>632</v>
      </c>
      <c r="B629" t="s">
        <v>153</v>
      </c>
      <c r="C629" t="s">
        <v>372</v>
      </c>
      <c r="D629" t="s">
        <v>25</v>
      </c>
      <c r="E629" t="s">
        <v>21</v>
      </c>
      <c r="F629" t="s">
        <v>50</v>
      </c>
      <c r="G629">
        <v>152.29708935434601</v>
      </c>
      <c r="H629">
        <v>10</v>
      </c>
      <c r="I629">
        <v>152.29708935434601</v>
      </c>
      <c r="J629">
        <v>688.10454741842398</v>
      </c>
      <c r="K629" s="1">
        <v>44037</v>
      </c>
      <c r="L629" s="2">
        <v>0.32152777777777786</v>
      </c>
      <c r="M629" t="s">
        <v>28</v>
      </c>
      <c r="N629">
        <v>535.80745806407799</v>
      </c>
      <c r="O629">
        <v>77.867158424439594</v>
      </c>
      <c r="P629">
        <v>152.29708935434601</v>
      </c>
      <c r="Q629">
        <v>9.9672879045753007</v>
      </c>
    </row>
    <row r="630" spans="1:17" x14ac:dyDescent="0.35">
      <c r="A630" t="s">
        <v>633</v>
      </c>
      <c r="B630" t="s">
        <v>153</v>
      </c>
      <c r="C630" t="s">
        <v>372</v>
      </c>
      <c r="D630" t="s">
        <v>20</v>
      </c>
      <c r="E630" t="s">
        <v>26</v>
      </c>
      <c r="F630" t="s">
        <v>44</v>
      </c>
      <c r="G630">
        <v>117.605155131812</v>
      </c>
      <c r="H630">
        <v>8</v>
      </c>
      <c r="I630">
        <v>94.084124105450101</v>
      </c>
      <c r="J630">
        <v>343.51438732860299</v>
      </c>
      <c r="K630" s="1">
        <v>44109</v>
      </c>
      <c r="L630" s="2">
        <v>0.9916666666666667</v>
      </c>
      <c r="M630" t="s">
        <v>28</v>
      </c>
      <c r="N630">
        <v>249.430263223152</v>
      </c>
      <c r="O630">
        <v>72.611300261071705</v>
      </c>
      <c r="P630">
        <v>94.084124105450101</v>
      </c>
      <c r="Q630">
        <v>4.8179875292880698</v>
      </c>
    </row>
    <row r="631" spans="1:17" x14ac:dyDescent="0.35">
      <c r="A631" t="s">
        <v>634</v>
      </c>
      <c r="B631" t="s">
        <v>153</v>
      </c>
      <c r="C631" t="s">
        <v>372</v>
      </c>
      <c r="D631" t="s">
        <v>25</v>
      </c>
      <c r="E631" t="s">
        <v>21</v>
      </c>
      <c r="F631" t="s">
        <v>50</v>
      </c>
      <c r="G631">
        <v>62.749410874986602</v>
      </c>
      <c r="H631">
        <v>3</v>
      </c>
      <c r="I631">
        <v>18.824823262495901</v>
      </c>
      <c r="J631">
        <v>203.27080182883401</v>
      </c>
      <c r="K631" s="1">
        <v>44037</v>
      </c>
      <c r="L631" s="2">
        <v>6.5277777777777768E-2</v>
      </c>
      <c r="M631" t="s">
        <v>31</v>
      </c>
      <c r="N631">
        <v>184.445978566338</v>
      </c>
      <c r="O631">
        <v>90.739042157984102</v>
      </c>
      <c r="P631">
        <v>18.824823262495901</v>
      </c>
      <c r="Q631">
        <v>8.4213653979480192</v>
      </c>
    </row>
    <row r="632" spans="1:17" x14ac:dyDescent="0.35">
      <c r="A632" t="s">
        <v>52</v>
      </c>
      <c r="B632" t="s">
        <v>153</v>
      </c>
      <c r="C632" t="s">
        <v>372</v>
      </c>
      <c r="D632" t="s">
        <v>20</v>
      </c>
      <c r="E632" t="s">
        <v>26</v>
      </c>
      <c r="F632" t="s">
        <v>50</v>
      </c>
      <c r="G632">
        <v>31.6674226989253</v>
      </c>
      <c r="H632">
        <v>10</v>
      </c>
      <c r="I632">
        <v>31.6674226989253</v>
      </c>
      <c r="J632">
        <v>478.29962488574</v>
      </c>
      <c r="K632" s="1">
        <v>43975</v>
      </c>
      <c r="L632" s="2">
        <v>9.3055555555555447E-2</v>
      </c>
      <c r="M632" t="s">
        <v>31</v>
      </c>
      <c r="N632">
        <v>446.63220218681403</v>
      </c>
      <c r="O632">
        <v>93.379166310972906</v>
      </c>
      <c r="P632">
        <v>31.667422698925201</v>
      </c>
      <c r="Q632">
        <v>5.6376524046455003</v>
      </c>
    </row>
    <row r="633" spans="1:17" x14ac:dyDescent="0.35">
      <c r="A633" t="s">
        <v>635</v>
      </c>
      <c r="B633" t="s">
        <v>153</v>
      </c>
      <c r="C633" t="s">
        <v>372</v>
      </c>
      <c r="D633" t="s">
        <v>25</v>
      </c>
      <c r="E633" t="s">
        <v>26</v>
      </c>
      <c r="F633" t="s">
        <v>50</v>
      </c>
      <c r="G633">
        <v>16.520228927075099</v>
      </c>
      <c r="H633">
        <v>1</v>
      </c>
      <c r="I633">
        <v>1.65202289270751</v>
      </c>
      <c r="J633">
        <v>680.81567547933696</v>
      </c>
      <c r="K633" s="1">
        <v>44131</v>
      </c>
      <c r="L633" s="2">
        <v>0.64583333333333348</v>
      </c>
      <c r="M633" t="s">
        <v>23</v>
      </c>
      <c r="N633">
        <v>679.16365258662995</v>
      </c>
      <c r="O633">
        <v>99.757346525321296</v>
      </c>
      <c r="P633">
        <v>1.6520228927074601</v>
      </c>
      <c r="Q633">
        <v>8.3078231410946906</v>
      </c>
    </row>
    <row r="634" spans="1:17" x14ac:dyDescent="0.35">
      <c r="A634" t="s">
        <v>636</v>
      </c>
      <c r="B634" t="s">
        <v>153</v>
      </c>
      <c r="C634" t="s">
        <v>372</v>
      </c>
      <c r="D634" t="s">
        <v>25</v>
      </c>
      <c r="E634" t="s">
        <v>26</v>
      </c>
      <c r="F634" t="s">
        <v>44</v>
      </c>
      <c r="G634">
        <v>119.903623797817</v>
      </c>
      <c r="H634">
        <v>9</v>
      </c>
      <c r="I634">
        <v>107.91326141803501</v>
      </c>
      <c r="J634">
        <v>177.30017743140701</v>
      </c>
      <c r="K634" s="1">
        <v>44065</v>
      </c>
      <c r="L634" s="2">
        <v>0.58888888888888902</v>
      </c>
      <c r="M634" t="s">
        <v>31</v>
      </c>
      <c r="N634">
        <v>69.386916013372101</v>
      </c>
      <c r="O634">
        <v>39.135277256118897</v>
      </c>
      <c r="P634">
        <v>107.91326141803501</v>
      </c>
      <c r="Q634">
        <v>4.5792717613748897</v>
      </c>
    </row>
    <row r="635" spans="1:17" x14ac:dyDescent="0.35">
      <c r="A635" t="s">
        <v>637</v>
      </c>
      <c r="B635" t="s">
        <v>153</v>
      </c>
      <c r="C635" t="s">
        <v>372</v>
      </c>
      <c r="D635" t="s">
        <v>25</v>
      </c>
      <c r="E635" t="s">
        <v>21</v>
      </c>
      <c r="F635" t="s">
        <v>50</v>
      </c>
      <c r="G635">
        <v>95.759047827249205</v>
      </c>
      <c r="H635">
        <v>9</v>
      </c>
      <c r="I635">
        <v>86.1831430445243</v>
      </c>
      <c r="J635">
        <v>421.59494960103802</v>
      </c>
      <c r="K635" s="1">
        <v>43850</v>
      </c>
      <c r="L635" s="2">
        <v>0.70069444444444429</v>
      </c>
      <c r="M635" t="s">
        <v>23</v>
      </c>
      <c r="N635">
        <v>335.411806556513</v>
      </c>
      <c r="O635">
        <v>79.557833146226997</v>
      </c>
      <c r="P635">
        <v>86.1831430445243</v>
      </c>
      <c r="Q635">
        <v>6.59677898871879</v>
      </c>
    </row>
    <row r="636" spans="1:17" x14ac:dyDescent="0.35">
      <c r="A636" t="s">
        <v>638</v>
      </c>
      <c r="B636" t="s">
        <v>153</v>
      </c>
      <c r="C636" t="s">
        <v>372</v>
      </c>
      <c r="D636" t="s">
        <v>25</v>
      </c>
      <c r="E636" t="s">
        <v>21</v>
      </c>
      <c r="F636" t="s">
        <v>44</v>
      </c>
      <c r="G636">
        <v>61.1475492438082</v>
      </c>
      <c r="H636">
        <v>1</v>
      </c>
      <c r="I636">
        <v>6.1147549243808204</v>
      </c>
      <c r="J636">
        <v>964.85989123334696</v>
      </c>
      <c r="K636" s="1">
        <v>44154</v>
      </c>
      <c r="L636" s="2">
        <v>0.3354166666666667</v>
      </c>
      <c r="M636" t="s">
        <v>23</v>
      </c>
      <c r="N636">
        <v>958.74513630896604</v>
      </c>
      <c r="O636">
        <v>99.366254626195996</v>
      </c>
      <c r="P636">
        <v>6.1147549243807999</v>
      </c>
      <c r="Q636">
        <v>9.9128092189408399</v>
      </c>
    </row>
    <row r="637" spans="1:17" x14ac:dyDescent="0.35">
      <c r="A637" t="s">
        <v>639</v>
      </c>
      <c r="B637" t="s">
        <v>153</v>
      </c>
      <c r="C637" t="s">
        <v>372</v>
      </c>
      <c r="D637" t="s">
        <v>20</v>
      </c>
      <c r="E637" t="s">
        <v>26</v>
      </c>
      <c r="F637" t="s">
        <v>27</v>
      </c>
      <c r="G637">
        <v>9.1651380016863495</v>
      </c>
      <c r="H637">
        <v>5</v>
      </c>
      <c r="I637">
        <v>4.5825690008431703</v>
      </c>
      <c r="J637">
        <v>265.33142482334603</v>
      </c>
      <c r="K637" s="1">
        <v>43877</v>
      </c>
      <c r="L637" s="2">
        <v>0.87638888888888888</v>
      </c>
      <c r="M637" t="s">
        <v>28</v>
      </c>
      <c r="N637">
        <v>260.748855822503</v>
      </c>
      <c r="O637">
        <v>98.272888707436607</v>
      </c>
      <c r="P637">
        <v>4.5825690008431899</v>
      </c>
      <c r="Q637">
        <v>3.0806469767362099</v>
      </c>
    </row>
    <row r="638" spans="1:17" x14ac:dyDescent="0.35">
      <c r="A638" t="s">
        <v>640</v>
      </c>
      <c r="B638" t="s">
        <v>153</v>
      </c>
      <c r="C638" t="s">
        <v>372</v>
      </c>
      <c r="D638" t="s">
        <v>25</v>
      </c>
      <c r="E638" t="s">
        <v>21</v>
      </c>
      <c r="F638" t="s">
        <v>22</v>
      </c>
      <c r="G638">
        <v>129.48363634880701</v>
      </c>
      <c r="H638">
        <v>9</v>
      </c>
      <c r="I638">
        <v>116.535272713927</v>
      </c>
      <c r="J638">
        <v>980.61939504589895</v>
      </c>
      <c r="K638" s="1">
        <v>44125</v>
      </c>
      <c r="L638" s="2">
        <v>0.26180555555555562</v>
      </c>
      <c r="M638" t="s">
        <v>31</v>
      </c>
      <c r="N638">
        <v>864.08412233197203</v>
      </c>
      <c r="O638">
        <v>88.116156655409299</v>
      </c>
      <c r="P638">
        <v>116.535272713927</v>
      </c>
      <c r="Q638">
        <v>3.65283978410833</v>
      </c>
    </row>
    <row r="639" spans="1:17" x14ac:dyDescent="0.35">
      <c r="A639" t="s">
        <v>641</v>
      </c>
      <c r="B639" t="s">
        <v>153</v>
      </c>
      <c r="C639" t="s">
        <v>372</v>
      </c>
      <c r="D639" t="s">
        <v>20</v>
      </c>
      <c r="E639" t="s">
        <v>26</v>
      </c>
      <c r="F639" t="s">
        <v>27</v>
      </c>
      <c r="G639">
        <v>32.1157144462262</v>
      </c>
      <c r="H639">
        <v>5</v>
      </c>
      <c r="I639">
        <v>16.0578572231131</v>
      </c>
      <c r="J639">
        <v>306.01921450700303</v>
      </c>
      <c r="K639" s="1">
        <v>44007</v>
      </c>
      <c r="L639" s="2">
        <v>0.97083333333333321</v>
      </c>
      <c r="M639" t="s">
        <v>28</v>
      </c>
      <c r="N639">
        <v>289.96135728388998</v>
      </c>
      <c r="O639">
        <v>94.752663734209506</v>
      </c>
      <c r="P639">
        <v>16.0578572231131</v>
      </c>
      <c r="Q639">
        <v>7.6528460897418302</v>
      </c>
    </row>
    <row r="640" spans="1:17" x14ac:dyDescent="0.35">
      <c r="A640" t="s">
        <v>642</v>
      </c>
      <c r="B640" t="s">
        <v>153</v>
      </c>
      <c r="C640" t="s">
        <v>372</v>
      </c>
      <c r="D640" t="s">
        <v>25</v>
      </c>
      <c r="E640" t="s">
        <v>26</v>
      </c>
      <c r="F640" t="s">
        <v>30</v>
      </c>
      <c r="G640">
        <v>10.873898915326601</v>
      </c>
      <c r="H640">
        <v>6</v>
      </c>
      <c r="I640">
        <v>6.5243393491959996</v>
      </c>
      <c r="J640">
        <v>103.334897004978</v>
      </c>
      <c r="K640" s="1">
        <v>44106</v>
      </c>
      <c r="L640" s="2">
        <v>0.31666666666666665</v>
      </c>
      <c r="M640" t="s">
        <v>23</v>
      </c>
      <c r="N640">
        <v>96.810557655782205</v>
      </c>
      <c r="O640">
        <v>93.686218752526798</v>
      </c>
      <c r="P640">
        <v>6.5243393491959898</v>
      </c>
      <c r="Q640">
        <v>4.2671640251883503</v>
      </c>
    </row>
    <row r="641" spans="1:17" x14ac:dyDescent="0.35">
      <c r="A641" t="s">
        <v>643</v>
      </c>
      <c r="B641" t="s">
        <v>153</v>
      </c>
      <c r="C641" t="s">
        <v>372</v>
      </c>
      <c r="D641" t="s">
        <v>20</v>
      </c>
      <c r="E641" t="s">
        <v>21</v>
      </c>
      <c r="F641" t="s">
        <v>30</v>
      </c>
      <c r="G641">
        <v>60.5833330243223</v>
      </c>
      <c r="H641">
        <v>5</v>
      </c>
      <c r="I641">
        <v>30.2916665121611</v>
      </c>
      <c r="J641">
        <v>311.338889343365</v>
      </c>
      <c r="K641" s="1">
        <v>43892</v>
      </c>
      <c r="L641" s="2">
        <v>0.47916666666666674</v>
      </c>
      <c r="M641" t="s">
        <v>28</v>
      </c>
      <c r="N641">
        <v>281.04722283120401</v>
      </c>
      <c r="O641">
        <v>90.270516293018105</v>
      </c>
      <c r="P641">
        <v>30.2916665121611</v>
      </c>
      <c r="Q641">
        <v>9.8375896571122006</v>
      </c>
    </row>
    <row r="642" spans="1:17" x14ac:dyDescent="0.35">
      <c r="A642" t="s">
        <v>644</v>
      </c>
      <c r="B642" t="s">
        <v>153</v>
      </c>
      <c r="C642" t="s">
        <v>372</v>
      </c>
      <c r="D642" t="s">
        <v>25</v>
      </c>
      <c r="E642" t="s">
        <v>21</v>
      </c>
      <c r="F642" t="s">
        <v>50</v>
      </c>
      <c r="G642">
        <v>72.765769662354003</v>
      </c>
      <c r="H642">
        <v>8</v>
      </c>
      <c r="I642">
        <v>58.212615729883197</v>
      </c>
      <c r="J642">
        <v>643.115215640413</v>
      </c>
      <c r="K642" s="1">
        <v>43995</v>
      </c>
      <c r="L642" s="2">
        <v>9.0277777777777679E-2</v>
      </c>
      <c r="M642" t="s">
        <v>31</v>
      </c>
      <c r="N642">
        <v>584.90259991052994</v>
      </c>
      <c r="O642">
        <v>90.948337978302206</v>
      </c>
      <c r="P642">
        <v>58.212615729883098</v>
      </c>
      <c r="Q642">
        <v>6.4462600653540196</v>
      </c>
    </row>
    <row r="643" spans="1:17" x14ac:dyDescent="0.35">
      <c r="A643" t="s">
        <v>645</v>
      </c>
      <c r="B643" t="s">
        <v>153</v>
      </c>
      <c r="C643" t="s">
        <v>372</v>
      </c>
      <c r="D643" t="s">
        <v>20</v>
      </c>
      <c r="E643" t="s">
        <v>26</v>
      </c>
      <c r="F643" t="s">
        <v>27</v>
      </c>
      <c r="G643">
        <v>11.034335435921101</v>
      </c>
      <c r="H643">
        <v>5</v>
      </c>
      <c r="I643">
        <v>5.5171677179605503</v>
      </c>
      <c r="J643">
        <v>377.98160080807202</v>
      </c>
      <c r="K643" s="1">
        <v>43833</v>
      </c>
      <c r="L643" s="2">
        <v>0.70277777777777772</v>
      </c>
      <c r="M643" t="s">
        <v>23</v>
      </c>
      <c r="N643">
        <v>372.46443309011198</v>
      </c>
      <c r="O643">
        <v>98.540360772544005</v>
      </c>
      <c r="P643">
        <v>5.5171677179605396</v>
      </c>
      <c r="Q643">
        <v>5.4293761864246504</v>
      </c>
    </row>
    <row r="644" spans="1:17" x14ac:dyDescent="0.35">
      <c r="A644" t="s">
        <v>646</v>
      </c>
      <c r="B644" t="s">
        <v>153</v>
      </c>
      <c r="C644" t="s">
        <v>372</v>
      </c>
      <c r="D644" t="s">
        <v>20</v>
      </c>
      <c r="E644" t="s">
        <v>21</v>
      </c>
      <c r="F644" t="s">
        <v>44</v>
      </c>
      <c r="G644">
        <v>35.012413291237003</v>
      </c>
      <c r="H644">
        <v>1</v>
      </c>
      <c r="I644">
        <v>3.5012413291237001</v>
      </c>
      <c r="J644">
        <v>698.25457618654798</v>
      </c>
      <c r="K644" s="1">
        <v>43861</v>
      </c>
      <c r="L644" s="2">
        <v>0.58472222222222214</v>
      </c>
      <c r="M644" t="s">
        <v>23</v>
      </c>
      <c r="N644">
        <v>694.75333485742397</v>
      </c>
      <c r="O644">
        <v>99.498572376246301</v>
      </c>
      <c r="P644">
        <v>3.5012413291236699</v>
      </c>
      <c r="Q644">
        <v>7.1425208897628503</v>
      </c>
    </row>
    <row r="645" spans="1:17" x14ac:dyDescent="0.35">
      <c r="A645" t="s">
        <v>647</v>
      </c>
      <c r="B645" t="s">
        <v>153</v>
      </c>
      <c r="C645" t="s">
        <v>372</v>
      </c>
      <c r="D645" t="s">
        <v>25</v>
      </c>
      <c r="E645" t="s">
        <v>21</v>
      </c>
      <c r="F645" t="s">
        <v>50</v>
      </c>
      <c r="G645">
        <v>163.401946768767</v>
      </c>
      <c r="H645">
        <v>8</v>
      </c>
      <c r="I645">
        <v>130.721557415013</v>
      </c>
      <c r="J645">
        <v>515.47152536016097</v>
      </c>
      <c r="K645" s="1">
        <v>44162</v>
      </c>
      <c r="L645" s="2">
        <v>0.84861111111111098</v>
      </c>
      <c r="M645" t="s">
        <v>23</v>
      </c>
      <c r="N645">
        <v>384.749967945148</v>
      </c>
      <c r="O645">
        <v>74.640392148978904</v>
      </c>
      <c r="P645">
        <v>130.721557415013</v>
      </c>
      <c r="Q645">
        <v>7.1729039122582199</v>
      </c>
    </row>
    <row r="646" spans="1:17" x14ac:dyDescent="0.35">
      <c r="A646" t="s">
        <v>648</v>
      </c>
      <c r="B646" t="s">
        <v>153</v>
      </c>
      <c r="C646" t="s">
        <v>372</v>
      </c>
      <c r="D646" t="s">
        <v>20</v>
      </c>
      <c r="E646" t="s">
        <v>21</v>
      </c>
      <c r="F646" t="s">
        <v>22</v>
      </c>
      <c r="G646">
        <v>188.185124848215</v>
      </c>
      <c r="H646">
        <v>5</v>
      </c>
      <c r="I646">
        <v>94.092562424107598</v>
      </c>
      <c r="J646">
        <v>428.10822643491002</v>
      </c>
      <c r="K646" s="1">
        <v>43920</v>
      </c>
      <c r="L646" s="2">
        <v>0.47500000000000009</v>
      </c>
      <c r="M646" t="s">
        <v>28</v>
      </c>
      <c r="N646">
        <v>334.01566401080203</v>
      </c>
      <c r="O646">
        <v>78.0213140944131</v>
      </c>
      <c r="P646">
        <v>94.092562424107598</v>
      </c>
      <c r="Q646">
        <v>6.4386771593442802</v>
      </c>
    </row>
    <row r="647" spans="1:17" x14ac:dyDescent="0.35">
      <c r="A647" t="s">
        <v>649</v>
      </c>
      <c r="B647" t="s">
        <v>153</v>
      </c>
      <c r="C647" t="s">
        <v>372</v>
      </c>
      <c r="D647" t="s">
        <v>20</v>
      </c>
      <c r="E647" t="s">
        <v>26</v>
      </c>
      <c r="F647" t="s">
        <v>22</v>
      </c>
      <c r="G647">
        <v>58.1491234353838</v>
      </c>
      <c r="H647">
        <v>2</v>
      </c>
      <c r="I647">
        <v>11.629824687076701</v>
      </c>
      <c r="J647">
        <v>927.49315126996203</v>
      </c>
      <c r="K647" s="1">
        <v>44164</v>
      </c>
      <c r="L647" s="2">
        <v>0.50902777777777786</v>
      </c>
      <c r="M647" t="s">
        <v>31</v>
      </c>
      <c r="N647">
        <v>915.86332658288597</v>
      </c>
      <c r="O647">
        <v>98.746101286984896</v>
      </c>
      <c r="P647">
        <v>11.629824687076701</v>
      </c>
      <c r="Q647">
        <v>7.8117630225258798</v>
      </c>
    </row>
    <row r="648" spans="1:17" x14ac:dyDescent="0.35">
      <c r="A648" t="s">
        <v>650</v>
      </c>
      <c r="B648" t="s">
        <v>153</v>
      </c>
      <c r="C648" t="s">
        <v>372</v>
      </c>
      <c r="D648" t="s">
        <v>25</v>
      </c>
      <c r="E648" t="s">
        <v>21</v>
      </c>
      <c r="F648" t="s">
        <v>27</v>
      </c>
      <c r="G648">
        <v>91.601970583076906</v>
      </c>
      <c r="H648">
        <v>6</v>
      </c>
      <c r="I648">
        <v>54.961182349846098</v>
      </c>
      <c r="J648">
        <v>772.07232280317498</v>
      </c>
      <c r="K648" s="1">
        <v>43929</v>
      </c>
      <c r="L648" s="2">
        <v>0.68402777777777768</v>
      </c>
      <c r="M648" t="s">
        <v>31</v>
      </c>
      <c r="N648">
        <v>717.11114045332795</v>
      </c>
      <c r="O648">
        <v>92.881342754225699</v>
      </c>
      <c r="P648">
        <v>54.961182349846098</v>
      </c>
      <c r="Q648">
        <v>7.3795187523768497</v>
      </c>
    </row>
    <row r="649" spans="1:17" x14ac:dyDescent="0.35">
      <c r="A649" t="s">
        <v>651</v>
      </c>
      <c r="B649" t="s">
        <v>153</v>
      </c>
      <c r="C649" t="s">
        <v>372</v>
      </c>
      <c r="D649" t="s">
        <v>25</v>
      </c>
      <c r="E649" t="s">
        <v>21</v>
      </c>
      <c r="F649" t="s">
        <v>50</v>
      </c>
      <c r="G649">
        <v>59.036805992827702</v>
      </c>
      <c r="H649">
        <v>1</v>
      </c>
      <c r="I649">
        <v>5.9036805992827697</v>
      </c>
      <c r="J649">
        <v>250.34750299330099</v>
      </c>
      <c r="K649" s="1">
        <v>44118</v>
      </c>
      <c r="L649" s="2">
        <v>0.83958333333333335</v>
      </c>
      <c r="M649" t="s">
        <v>31</v>
      </c>
      <c r="N649">
        <v>244.44382239401901</v>
      </c>
      <c r="O649">
        <v>97.6418056786287</v>
      </c>
      <c r="P649">
        <v>5.9036805992827697</v>
      </c>
      <c r="Q649">
        <v>7.1957809590293103</v>
      </c>
    </row>
    <row r="650" spans="1:17" x14ac:dyDescent="0.35">
      <c r="A650" t="s">
        <v>652</v>
      </c>
      <c r="B650" t="s">
        <v>153</v>
      </c>
      <c r="C650" t="s">
        <v>372</v>
      </c>
      <c r="D650" t="s">
        <v>20</v>
      </c>
      <c r="E650" t="s">
        <v>26</v>
      </c>
      <c r="F650" t="s">
        <v>50</v>
      </c>
      <c r="G650">
        <v>139.39017915180901</v>
      </c>
      <c r="H650">
        <v>5</v>
      </c>
      <c r="I650">
        <v>69.695089575904603</v>
      </c>
      <c r="J650">
        <v>472.27941332654001</v>
      </c>
      <c r="K650" s="1">
        <v>44166</v>
      </c>
      <c r="L650" s="2">
        <v>0.42500000000000004</v>
      </c>
      <c r="M650" t="s">
        <v>31</v>
      </c>
      <c r="N650">
        <v>402.58432375063501</v>
      </c>
      <c r="O650">
        <v>85.242827104192102</v>
      </c>
      <c r="P650">
        <v>69.695089575904603</v>
      </c>
      <c r="Q650">
        <v>6.8064061321682203</v>
      </c>
    </row>
    <row r="651" spans="1:17" x14ac:dyDescent="0.35">
      <c r="A651" t="s">
        <v>653</v>
      </c>
      <c r="B651" t="s">
        <v>153</v>
      </c>
      <c r="C651" t="s">
        <v>372</v>
      </c>
      <c r="D651" t="s">
        <v>20</v>
      </c>
      <c r="E651" t="s">
        <v>26</v>
      </c>
      <c r="F651" t="s">
        <v>44</v>
      </c>
      <c r="G651">
        <v>99.615395593464498</v>
      </c>
      <c r="H651">
        <v>7</v>
      </c>
      <c r="I651">
        <v>69.730776915425196</v>
      </c>
      <c r="J651">
        <v>92.192703884414598</v>
      </c>
      <c r="K651" s="1">
        <v>43939</v>
      </c>
      <c r="L651" s="2">
        <v>0.33125000000000004</v>
      </c>
      <c r="M651" t="s">
        <v>28</v>
      </c>
      <c r="N651">
        <v>22.461926968989399</v>
      </c>
      <c r="O651">
        <v>24.364104774658401</v>
      </c>
      <c r="P651">
        <v>69.730776915425196</v>
      </c>
      <c r="Q651">
        <v>3.0644493558961701</v>
      </c>
    </row>
    <row r="652" spans="1:17" x14ac:dyDescent="0.35">
      <c r="A652" t="s">
        <v>654</v>
      </c>
      <c r="B652" t="s">
        <v>153</v>
      </c>
      <c r="C652" t="s">
        <v>372</v>
      </c>
      <c r="D652" t="s">
        <v>25</v>
      </c>
      <c r="E652" t="s">
        <v>26</v>
      </c>
      <c r="F652" t="s">
        <v>27</v>
      </c>
      <c r="G652">
        <v>16.913176018709098</v>
      </c>
      <c r="H652">
        <v>5</v>
      </c>
      <c r="I652">
        <v>8.4565880093545491</v>
      </c>
      <c r="J652">
        <v>665.42560093946599</v>
      </c>
      <c r="K652" s="1">
        <v>43977</v>
      </c>
      <c r="L652" s="2">
        <v>0.52638888888888902</v>
      </c>
      <c r="M652" t="s">
        <v>28</v>
      </c>
      <c r="N652">
        <v>656.96901293011194</v>
      </c>
      <c r="O652">
        <v>98.729145978541297</v>
      </c>
      <c r="P652">
        <v>8.4565880093544994</v>
      </c>
      <c r="Q652">
        <v>7.5171769635724699</v>
      </c>
    </row>
    <row r="653" spans="1:17" x14ac:dyDescent="0.35">
      <c r="A653" t="s">
        <v>655</v>
      </c>
      <c r="B653" t="s">
        <v>153</v>
      </c>
      <c r="C653" t="s">
        <v>372</v>
      </c>
      <c r="D653" t="s">
        <v>20</v>
      </c>
      <c r="E653" t="s">
        <v>21</v>
      </c>
      <c r="F653" t="s">
        <v>44</v>
      </c>
      <c r="G653">
        <v>116.21012897116501</v>
      </c>
      <c r="H653">
        <v>10</v>
      </c>
      <c r="I653">
        <v>116.21012897116501</v>
      </c>
      <c r="J653">
        <v>795.02775389153999</v>
      </c>
      <c r="K653" s="1">
        <v>43861</v>
      </c>
      <c r="L653" s="2">
        <v>0.74930555555555545</v>
      </c>
      <c r="M653" t="s">
        <v>28</v>
      </c>
      <c r="N653">
        <v>678.81762492037501</v>
      </c>
      <c r="O653">
        <v>85.382884005956399</v>
      </c>
      <c r="P653">
        <v>116.21012897116501</v>
      </c>
      <c r="Q653">
        <v>5.05279591124558</v>
      </c>
    </row>
    <row r="654" spans="1:17" x14ac:dyDescent="0.35">
      <c r="A654" t="s">
        <v>656</v>
      </c>
      <c r="B654" t="s">
        <v>153</v>
      </c>
      <c r="C654" t="s">
        <v>372</v>
      </c>
      <c r="D654" t="s">
        <v>20</v>
      </c>
      <c r="E654" t="s">
        <v>26</v>
      </c>
      <c r="F654" t="s">
        <v>44</v>
      </c>
      <c r="G654">
        <v>116.513842694487</v>
      </c>
      <c r="H654">
        <v>3</v>
      </c>
      <c r="I654">
        <v>34.954152808346201</v>
      </c>
      <c r="J654">
        <v>963.64734389083696</v>
      </c>
      <c r="K654" s="1">
        <v>44160</v>
      </c>
      <c r="L654" s="2">
        <v>0.54097222222222219</v>
      </c>
      <c r="M654" t="s">
        <v>23</v>
      </c>
      <c r="N654">
        <v>928.69319108249101</v>
      </c>
      <c r="O654">
        <v>96.372723587114805</v>
      </c>
      <c r="P654">
        <v>34.954152808346201</v>
      </c>
      <c r="Q654">
        <v>3.6238134563590498</v>
      </c>
    </row>
    <row r="655" spans="1:17" x14ac:dyDescent="0.35">
      <c r="A655" t="s">
        <v>657</v>
      </c>
      <c r="B655" t="s">
        <v>153</v>
      </c>
      <c r="C655" t="s">
        <v>372</v>
      </c>
      <c r="D655" t="s">
        <v>25</v>
      </c>
      <c r="E655" t="s">
        <v>21</v>
      </c>
      <c r="F655" t="s">
        <v>44</v>
      </c>
      <c r="G655">
        <v>86.053157225307302</v>
      </c>
      <c r="H655">
        <v>9</v>
      </c>
      <c r="I655">
        <v>77.447841502776598</v>
      </c>
      <c r="J655">
        <v>623.74983034804995</v>
      </c>
      <c r="K655" s="1">
        <v>43884</v>
      </c>
      <c r="L655" s="2">
        <v>0.11805555555555558</v>
      </c>
      <c r="M655" t="s">
        <v>23</v>
      </c>
      <c r="N655">
        <v>546.30198884527397</v>
      </c>
      <c r="O655">
        <v>87.583509007199098</v>
      </c>
      <c r="P655">
        <v>77.447841502776498</v>
      </c>
      <c r="Q655">
        <v>3.24247446495264</v>
      </c>
    </row>
    <row r="656" spans="1:17" x14ac:dyDescent="0.35">
      <c r="A656" t="s">
        <v>658</v>
      </c>
      <c r="B656" t="s">
        <v>153</v>
      </c>
      <c r="C656" t="s">
        <v>372</v>
      </c>
      <c r="D656" t="s">
        <v>20</v>
      </c>
      <c r="E656" t="s">
        <v>21</v>
      </c>
      <c r="F656" t="s">
        <v>22</v>
      </c>
      <c r="G656">
        <v>19.148910182301201</v>
      </c>
      <c r="H656">
        <v>9</v>
      </c>
      <c r="I656">
        <v>17.2340191640711</v>
      </c>
      <c r="J656">
        <v>533.84663617028696</v>
      </c>
      <c r="K656" s="1">
        <v>44027</v>
      </c>
      <c r="L656" s="2">
        <v>0.40763888888888888</v>
      </c>
      <c r="M656" t="s">
        <v>31</v>
      </c>
      <c r="N656">
        <v>516.61261700621606</v>
      </c>
      <c r="O656">
        <v>96.771728433524501</v>
      </c>
      <c r="P656">
        <v>17.2340191640711</v>
      </c>
      <c r="Q656">
        <v>7.0057327354457204</v>
      </c>
    </row>
    <row r="657" spans="1:17" x14ac:dyDescent="0.35">
      <c r="A657" t="s">
        <v>659</v>
      </c>
      <c r="B657" t="s">
        <v>153</v>
      </c>
      <c r="C657" t="s">
        <v>372</v>
      </c>
      <c r="D657" t="s">
        <v>25</v>
      </c>
      <c r="E657" t="s">
        <v>26</v>
      </c>
      <c r="F657" t="s">
        <v>22</v>
      </c>
      <c r="G657">
        <v>13.836443480856801</v>
      </c>
      <c r="H657">
        <v>10</v>
      </c>
      <c r="I657">
        <v>13.836443480856801</v>
      </c>
      <c r="J657">
        <v>679.46616878310897</v>
      </c>
      <c r="K657" s="1">
        <v>43999</v>
      </c>
      <c r="L657" s="2">
        <v>0.94861111111111107</v>
      </c>
      <c r="M657" t="s">
        <v>23</v>
      </c>
      <c r="N657">
        <v>665.62972530225204</v>
      </c>
      <c r="O657">
        <v>97.963630256141002</v>
      </c>
      <c r="P657">
        <v>13.836443480856801</v>
      </c>
      <c r="Q657">
        <v>8.1388158958436794</v>
      </c>
    </row>
    <row r="658" spans="1:17" x14ac:dyDescent="0.35">
      <c r="A658" t="s">
        <v>660</v>
      </c>
      <c r="B658" t="s">
        <v>153</v>
      </c>
      <c r="C658" t="s">
        <v>372</v>
      </c>
      <c r="D658" t="s">
        <v>20</v>
      </c>
      <c r="E658" t="s">
        <v>26</v>
      </c>
      <c r="F658" t="s">
        <v>27</v>
      </c>
      <c r="G658">
        <v>137.67365045103</v>
      </c>
      <c r="H658">
        <v>3</v>
      </c>
      <c r="I658">
        <v>41.302095135309202</v>
      </c>
      <c r="J658">
        <v>846.85224581304999</v>
      </c>
      <c r="K658" s="1">
        <v>43880</v>
      </c>
      <c r="L658" s="2">
        <v>0.55000000000000004</v>
      </c>
      <c r="M658" t="s">
        <v>23</v>
      </c>
      <c r="N658">
        <v>805.55015067774104</v>
      </c>
      <c r="O658">
        <v>95.122868795647307</v>
      </c>
      <c r="P658">
        <v>41.302095135309202</v>
      </c>
      <c r="Q658">
        <v>9.7432949012746395</v>
      </c>
    </row>
    <row r="659" spans="1:17" x14ac:dyDescent="0.35">
      <c r="A659" t="s">
        <v>661</v>
      </c>
      <c r="B659" t="s">
        <v>153</v>
      </c>
      <c r="C659" t="s">
        <v>372</v>
      </c>
      <c r="D659" t="s">
        <v>20</v>
      </c>
      <c r="E659" t="s">
        <v>21</v>
      </c>
      <c r="F659" t="s">
        <v>22</v>
      </c>
      <c r="G659">
        <v>179.582293619376</v>
      </c>
      <c r="H659">
        <v>6</v>
      </c>
      <c r="I659">
        <v>107.749376171626</v>
      </c>
      <c r="J659">
        <v>256.46925184413698</v>
      </c>
      <c r="K659" s="1">
        <v>43979</v>
      </c>
      <c r="L659" s="2">
        <v>2.6388888888888795E-2</v>
      </c>
      <c r="M659" t="s">
        <v>23</v>
      </c>
      <c r="N659">
        <v>148.71987567251099</v>
      </c>
      <c r="O659">
        <v>57.987409641952603</v>
      </c>
      <c r="P659">
        <v>107.749376171626</v>
      </c>
      <c r="Q659">
        <v>7.6656992651240197</v>
      </c>
    </row>
    <row r="660" spans="1:17" x14ac:dyDescent="0.35">
      <c r="A660" t="s">
        <v>662</v>
      </c>
      <c r="B660" t="s">
        <v>153</v>
      </c>
      <c r="C660" t="s">
        <v>372</v>
      </c>
      <c r="D660" t="s">
        <v>25</v>
      </c>
      <c r="E660" t="s">
        <v>21</v>
      </c>
      <c r="F660" t="s">
        <v>30</v>
      </c>
      <c r="G660">
        <v>87.578649320117094</v>
      </c>
      <c r="H660">
        <v>3</v>
      </c>
      <c r="I660">
        <v>26.273594796035098</v>
      </c>
      <c r="J660">
        <v>445.788248368979</v>
      </c>
      <c r="K660" s="1">
        <v>44026</v>
      </c>
      <c r="L660" s="2">
        <v>0.57916666666666661</v>
      </c>
      <c r="M660" t="s">
        <v>23</v>
      </c>
      <c r="N660">
        <v>419.51465357294398</v>
      </c>
      <c r="O660">
        <v>94.106261236772497</v>
      </c>
      <c r="P660">
        <v>26.273594796035098</v>
      </c>
      <c r="Q660">
        <v>3.3285805438748399</v>
      </c>
    </row>
    <row r="661" spans="1:17" x14ac:dyDescent="0.35">
      <c r="A661" t="s">
        <v>663</v>
      </c>
      <c r="B661" t="s">
        <v>153</v>
      </c>
      <c r="C661" t="s">
        <v>372</v>
      </c>
      <c r="D661" t="s">
        <v>25</v>
      </c>
      <c r="E661" t="s">
        <v>26</v>
      </c>
      <c r="F661" t="s">
        <v>44</v>
      </c>
      <c r="G661">
        <v>193.03372153913801</v>
      </c>
      <c r="H661">
        <v>6</v>
      </c>
      <c r="I661">
        <v>115.820232923483</v>
      </c>
      <c r="J661">
        <v>590.83129795748005</v>
      </c>
      <c r="K661" s="1">
        <v>44066</v>
      </c>
      <c r="L661" s="2">
        <v>7.4999999999999956E-2</v>
      </c>
      <c r="M661" t="s">
        <v>23</v>
      </c>
      <c r="N661">
        <v>475.011065033997</v>
      </c>
      <c r="O661">
        <v>80.397072172060504</v>
      </c>
      <c r="P661">
        <v>115.820232923482</v>
      </c>
      <c r="Q661">
        <v>9.9784063347887795</v>
      </c>
    </row>
    <row r="662" spans="1:17" x14ac:dyDescent="0.35">
      <c r="A662" t="s">
        <v>664</v>
      </c>
      <c r="B662" t="s">
        <v>153</v>
      </c>
      <c r="C662" t="s">
        <v>372</v>
      </c>
      <c r="D662" t="s">
        <v>20</v>
      </c>
      <c r="E662" t="s">
        <v>21</v>
      </c>
      <c r="F662" t="s">
        <v>30</v>
      </c>
      <c r="G662">
        <v>116.622396522437</v>
      </c>
      <c r="H662">
        <v>1</v>
      </c>
      <c r="I662">
        <v>11.6622396522437</v>
      </c>
      <c r="J662">
        <v>597.31522428893504</v>
      </c>
      <c r="K662" s="1">
        <v>43937</v>
      </c>
      <c r="L662" s="2">
        <v>0.15277777777777768</v>
      </c>
      <c r="M662" t="s">
        <v>31</v>
      </c>
      <c r="N662">
        <v>585.65298463669103</v>
      </c>
      <c r="O662">
        <v>98.047556938444501</v>
      </c>
      <c r="P662">
        <v>11.6622396522437</v>
      </c>
      <c r="Q662">
        <v>9.2637764496672297</v>
      </c>
    </row>
    <row r="663" spans="1:17" x14ac:dyDescent="0.35">
      <c r="A663" t="s">
        <v>665</v>
      </c>
      <c r="B663" t="s">
        <v>153</v>
      </c>
      <c r="C663" t="s">
        <v>372</v>
      </c>
      <c r="D663" t="s">
        <v>20</v>
      </c>
      <c r="E663" t="s">
        <v>21</v>
      </c>
      <c r="F663" t="s">
        <v>27</v>
      </c>
      <c r="G663">
        <v>158.68556205140001</v>
      </c>
      <c r="H663">
        <v>3</v>
      </c>
      <c r="I663">
        <v>47.6056686154202</v>
      </c>
      <c r="J663">
        <v>753.378925348091</v>
      </c>
      <c r="K663" s="1">
        <v>43891</v>
      </c>
      <c r="L663" s="2">
        <v>0.61111111111111116</v>
      </c>
      <c r="M663" t="s">
        <v>28</v>
      </c>
      <c r="N663">
        <v>705.77325673267103</v>
      </c>
      <c r="O663">
        <v>93.681045883593697</v>
      </c>
      <c r="P663">
        <v>47.605668615420299</v>
      </c>
      <c r="Q663">
        <v>9.2774013913937896</v>
      </c>
    </row>
    <row r="664" spans="1:17" x14ac:dyDescent="0.35">
      <c r="A664" t="s">
        <v>666</v>
      </c>
      <c r="B664" t="s">
        <v>153</v>
      </c>
      <c r="C664" t="s">
        <v>372</v>
      </c>
      <c r="D664" t="s">
        <v>25</v>
      </c>
      <c r="E664" t="s">
        <v>26</v>
      </c>
      <c r="F664" t="s">
        <v>30</v>
      </c>
      <c r="G664">
        <v>31.439177835882699</v>
      </c>
      <c r="H664">
        <v>8</v>
      </c>
      <c r="I664">
        <v>25.151342268706099</v>
      </c>
      <c r="J664">
        <v>694.94646949920298</v>
      </c>
      <c r="K664" s="1">
        <v>44010</v>
      </c>
      <c r="L664" s="2">
        <v>0.41388888888888875</v>
      </c>
      <c r="M664" t="s">
        <v>23</v>
      </c>
      <c r="N664">
        <v>669.79512723049697</v>
      </c>
      <c r="O664">
        <v>96.380823074497897</v>
      </c>
      <c r="P664">
        <v>25.151342268706198</v>
      </c>
      <c r="Q664">
        <v>5.2847337487021502</v>
      </c>
    </row>
    <row r="665" spans="1:17" x14ac:dyDescent="0.35">
      <c r="A665" t="s">
        <v>667</v>
      </c>
      <c r="B665" t="s">
        <v>153</v>
      </c>
      <c r="C665" t="s">
        <v>372</v>
      </c>
      <c r="D665" t="s">
        <v>20</v>
      </c>
      <c r="E665" t="s">
        <v>26</v>
      </c>
      <c r="F665" t="s">
        <v>27</v>
      </c>
      <c r="G665">
        <v>168.012403991371</v>
      </c>
      <c r="H665">
        <v>6</v>
      </c>
      <c r="I665">
        <v>100.807442394822</v>
      </c>
      <c r="J665">
        <v>124.80515568765701</v>
      </c>
      <c r="K665" s="1">
        <v>43970</v>
      </c>
      <c r="L665" s="2">
        <v>0.77499999999999991</v>
      </c>
      <c r="M665" t="s">
        <v>28</v>
      </c>
      <c r="N665">
        <v>23.997713292834199</v>
      </c>
      <c r="O665">
        <v>19.228142588029002</v>
      </c>
      <c r="P665">
        <v>100.807442394822</v>
      </c>
      <c r="Q665">
        <v>8.9625405336560906</v>
      </c>
    </row>
    <row r="666" spans="1:17" x14ac:dyDescent="0.35">
      <c r="A666" t="s">
        <v>668</v>
      </c>
      <c r="B666" t="s">
        <v>153</v>
      </c>
      <c r="C666" t="s">
        <v>372</v>
      </c>
      <c r="D666" t="s">
        <v>25</v>
      </c>
      <c r="E666" t="s">
        <v>21</v>
      </c>
      <c r="F666" t="s">
        <v>22</v>
      </c>
      <c r="G666">
        <v>44.3623234784936</v>
      </c>
      <c r="H666">
        <v>1</v>
      </c>
      <c r="I666">
        <v>4.4362323478493604</v>
      </c>
      <c r="J666">
        <v>855.01889063494502</v>
      </c>
      <c r="K666" s="1">
        <v>43940</v>
      </c>
      <c r="L666" s="2">
        <v>0.94513888888888875</v>
      </c>
      <c r="M666" t="s">
        <v>31</v>
      </c>
      <c r="N666">
        <v>850.58265828709602</v>
      </c>
      <c r="O666">
        <v>99.481153879003102</v>
      </c>
      <c r="P666">
        <v>4.43623234784934</v>
      </c>
      <c r="Q666">
        <v>6.3324926196990701</v>
      </c>
    </row>
    <row r="667" spans="1:17" x14ac:dyDescent="0.35">
      <c r="A667" t="s">
        <v>669</v>
      </c>
      <c r="B667" t="s">
        <v>153</v>
      </c>
      <c r="C667" t="s">
        <v>372</v>
      </c>
      <c r="D667" t="s">
        <v>20</v>
      </c>
      <c r="E667" t="s">
        <v>21</v>
      </c>
      <c r="F667" t="s">
        <v>50</v>
      </c>
      <c r="G667">
        <v>35.6583398757598</v>
      </c>
      <c r="H667">
        <v>8</v>
      </c>
      <c r="I667">
        <v>28.526671900607798</v>
      </c>
      <c r="J667">
        <v>937.70857506586799</v>
      </c>
      <c r="K667" s="1">
        <v>43891</v>
      </c>
      <c r="L667" s="2">
        <v>0.61527777777777781</v>
      </c>
      <c r="M667" t="s">
        <v>23</v>
      </c>
      <c r="N667">
        <v>909.18190316526</v>
      </c>
      <c r="O667">
        <v>96.957831819059095</v>
      </c>
      <c r="P667">
        <v>28.526671900607798</v>
      </c>
      <c r="Q667">
        <v>8.8931139737854501</v>
      </c>
    </row>
    <row r="668" spans="1:17" x14ac:dyDescent="0.35">
      <c r="A668" t="s">
        <v>670</v>
      </c>
      <c r="B668" t="s">
        <v>153</v>
      </c>
      <c r="C668" t="s">
        <v>372</v>
      </c>
      <c r="D668" t="s">
        <v>20</v>
      </c>
      <c r="E668" t="s">
        <v>26</v>
      </c>
      <c r="F668" t="s">
        <v>22</v>
      </c>
      <c r="G668">
        <v>16.614545862939</v>
      </c>
      <c r="H668">
        <v>4</v>
      </c>
      <c r="I668">
        <v>6.6458183451756296</v>
      </c>
      <c r="J668">
        <v>25.739325962474499</v>
      </c>
      <c r="K668" s="1">
        <v>43983</v>
      </c>
      <c r="L668" s="2">
        <v>0.19652777777777786</v>
      </c>
      <c r="M668" t="s">
        <v>31</v>
      </c>
      <c r="N668">
        <v>19.093507617298901</v>
      </c>
      <c r="O668">
        <v>74.180293785219504</v>
      </c>
      <c r="P668">
        <v>6.6458183451756296</v>
      </c>
      <c r="Q668">
        <v>5.1372540464670102</v>
      </c>
    </row>
    <row r="669" spans="1:17" x14ac:dyDescent="0.35">
      <c r="A669" t="s">
        <v>671</v>
      </c>
      <c r="B669" t="s">
        <v>153</v>
      </c>
      <c r="C669" t="s">
        <v>372</v>
      </c>
      <c r="D669" t="s">
        <v>25</v>
      </c>
      <c r="E669" t="s">
        <v>21</v>
      </c>
      <c r="F669" t="s">
        <v>30</v>
      </c>
      <c r="G669">
        <v>79.133382954352996</v>
      </c>
      <c r="H669">
        <v>3</v>
      </c>
      <c r="I669">
        <v>23.7400148863059</v>
      </c>
      <c r="J669">
        <v>862.90095846708095</v>
      </c>
      <c r="K669" s="1">
        <v>44185</v>
      </c>
      <c r="L669" s="2">
        <v>0.99305555555555558</v>
      </c>
      <c r="M669" t="s">
        <v>31</v>
      </c>
      <c r="N669">
        <v>839.16094358077498</v>
      </c>
      <c r="O669">
        <v>97.248813475827006</v>
      </c>
      <c r="P669">
        <v>23.740014886305801</v>
      </c>
      <c r="Q669">
        <v>8.4123703269531394</v>
      </c>
    </row>
    <row r="670" spans="1:17" x14ac:dyDescent="0.35">
      <c r="A670" t="s">
        <v>672</v>
      </c>
      <c r="B670" t="s">
        <v>153</v>
      </c>
      <c r="C670" t="s">
        <v>372</v>
      </c>
      <c r="D670" t="s">
        <v>25</v>
      </c>
      <c r="E670" t="s">
        <v>21</v>
      </c>
      <c r="F670" t="s">
        <v>50</v>
      </c>
      <c r="G670">
        <v>36.289175446629301</v>
      </c>
      <c r="H670">
        <v>6</v>
      </c>
      <c r="I670">
        <v>21.773505267977601</v>
      </c>
      <c r="J670">
        <v>502.97126608959798</v>
      </c>
      <c r="K670" s="1">
        <v>44006</v>
      </c>
      <c r="L670" s="2">
        <v>0.38958333333333339</v>
      </c>
      <c r="M670" t="s">
        <v>28</v>
      </c>
      <c r="N670">
        <v>481.19776082162002</v>
      </c>
      <c r="O670">
        <v>95.671024025436296</v>
      </c>
      <c r="P670">
        <v>21.773505267977601</v>
      </c>
      <c r="Q670">
        <v>4.9120218939820699</v>
      </c>
    </row>
    <row r="671" spans="1:17" x14ac:dyDescent="0.35">
      <c r="A671" t="s">
        <v>673</v>
      </c>
      <c r="B671" t="s">
        <v>153</v>
      </c>
      <c r="C671" t="s">
        <v>372</v>
      </c>
      <c r="D671" t="s">
        <v>20</v>
      </c>
      <c r="E671" t="s">
        <v>26</v>
      </c>
      <c r="F671" t="s">
        <v>50</v>
      </c>
      <c r="G671">
        <v>164.25086260921299</v>
      </c>
      <c r="H671">
        <v>9</v>
      </c>
      <c r="I671">
        <v>147.82577634829201</v>
      </c>
      <c r="J671">
        <v>686.47526990389201</v>
      </c>
      <c r="K671" s="1">
        <v>44135</v>
      </c>
      <c r="L671" s="2">
        <v>0.45902777777777781</v>
      </c>
      <c r="M671" t="s">
        <v>28</v>
      </c>
      <c r="N671">
        <v>538.64949355559997</v>
      </c>
      <c r="O671">
        <v>78.465972070779998</v>
      </c>
      <c r="P671">
        <v>147.82577634829201</v>
      </c>
      <c r="Q671">
        <v>9.6752261851877694</v>
      </c>
    </row>
    <row r="672" spans="1:17" x14ac:dyDescent="0.35">
      <c r="A672" t="s">
        <v>674</v>
      </c>
      <c r="B672" t="s">
        <v>153</v>
      </c>
      <c r="C672" t="s">
        <v>372</v>
      </c>
      <c r="D672" t="s">
        <v>20</v>
      </c>
      <c r="E672" t="s">
        <v>26</v>
      </c>
      <c r="F672" t="s">
        <v>27</v>
      </c>
      <c r="G672">
        <v>172.26952331038899</v>
      </c>
      <c r="H672">
        <v>8</v>
      </c>
      <c r="I672">
        <v>137.81561864831099</v>
      </c>
      <c r="J672">
        <v>286.69933657777398</v>
      </c>
      <c r="K672" s="1">
        <v>43963</v>
      </c>
      <c r="L672" s="2">
        <v>0.51805555555555571</v>
      </c>
      <c r="M672" t="s">
        <v>23</v>
      </c>
      <c r="N672">
        <v>148.88371792946299</v>
      </c>
      <c r="O672">
        <v>51.930262450772901</v>
      </c>
      <c r="P672">
        <v>137.81561864831099</v>
      </c>
      <c r="Q672">
        <v>7.6356910042427497</v>
      </c>
    </row>
    <row r="673" spans="1:17" x14ac:dyDescent="0.35">
      <c r="A673" t="s">
        <v>675</v>
      </c>
      <c r="B673" t="s">
        <v>153</v>
      </c>
      <c r="C673" t="s">
        <v>372</v>
      </c>
      <c r="D673" t="s">
        <v>25</v>
      </c>
      <c r="E673" t="s">
        <v>21</v>
      </c>
      <c r="F673" t="s">
        <v>27</v>
      </c>
      <c r="G673">
        <v>179.25406149868499</v>
      </c>
      <c r="H673">
        <v>5</v>
      </c>
      <c r="I673">
        <v>89.627030749342495</v>
      </c>
      <c r="J673">
        <v>767.83094634195504</v>
      </c>
      <c r="K673" s="1">
        <v>43852</v>
      </c>
      <c r="L673" s="2">
        <v>0.10694444444444451</v>
      </c>
      <c r="M673" t="s">
        <v>23</v>
      </c>
      <c r="N673">
        <v>678.20391559261202</v>
      </c>
      <c r="O673">
        <v>88.327244274753795</v>
      </c>
      <c r="P673">
        <v>89.627030749342495</v>
      </c>
      <c r="Q673">
        <v>9.8489604932090096</v>
      </c>
    </row>
    <row r="674" spans="1:17" x14ac:dyDescent="0.35">
      <c r="A674" t="s">
        <v>676</v>
      </c>
      <c r="B674" t="s">
        <v>153</v>
      </c>
      <c r="C674" t="s">
        <v>372</v>
      </c>
      <c r="D674" t="s">
        <v>25</v>
      </c>
      <c r="E674" t="s">
        <v>21</v>
      </c>
      <c r="F674" t="s">
        <v>30</v>
      </c>
      <c r="G674">
        <v>160.95580570443801</v>
      </c>
      <c r="H674">
        <v>3</v>
      </c>
      <c r="I674">
        <v>48.2867417113317</v>
      </c>
      <c r="J674">
        <v>264.84408497142198</v>
      </c>
      <c r="K674" s="1">
        <v>44189</v>
      </c>
      <c r="L674" s="2">
        <v>0.85069444444444442</v>
      </c>
      <c r="M674" t="s">
        <v>23</v>
      </c>
      <c r="N674">
        <v>216.55734326009099</v>
      </c>
      <c r="O674">
        <v>81.7678609977104</v>
      </c>
      <c r="P674">
        <v>48.2867417113317</v>
      </c>
      <c r="Q674">
        <v>8.5190511459962295</v>
      </c>
    </row>
    <row r="675" spans="1:17" x14ac:dyDescent="0.35">
      <c r="A675" t="s">
        <v>677</v>
      </c>
      <c r="B675" t="s">
        <v>153</v>
      </c>
      <c r="C675" t="s">
        <v>372</v>
      </c>
      <c r="D675" t="s">
        <v>20</v>
      </c>
      <c r="E675" t="s">
        <v>21</v>
      </c>
      <c r="F675" t="s">
        <v>30</v>
      </c>
      <c r="G675">
        <v>156.66884933635799</v>
      </c>
      <c r="H675">
        <v>8</v>
      </c>
      <c r="I675">
        <v>125.335079469086</v>
      </c>
      <c r="J675">
        <v>23.674639029882101</v>
      </c>
      <c r="K675" s="1">
        <v>44117</v>
      </c>
      <c r="L675" s="2">
        <v>0.28125</v>
      </c>
      <c r="M675" t="s">
        <v>23</v>
      </c>
      <c r="N675">
        <v>-101.660440439204</v>
      </c>
      <c r="O675">
        <v>-429.40650673021298</v>
      </c>
      <c r="P675">
        <v>125.335079469086</v>
      </c>
      <c r="Q675">
        <v>5.4368047287418104</v>
      </c>
    </row>
    <row r="676" spans="1:17" x14ac:dyDescent="0.35">
      <c r="A676" t="s">
        <v>678</v>
      </c>
      <c r="B676" t="s">
        <v>153</v>
      </c>
      <c r="C676" t="s">
        <v>372</v>
      </c>
      <c r="D676" t="s">
        <v>25</v>
      </c>
      <c r="E676" t="s">
        <v>26</v>
      </c>
      <c r="F676" t="s">
        <v>44</v>
      </c>
      <c r="G676">
        <v>117.085610918372</v>
      </c>
      <c r="H676">
        <v>1</v>
      </c>
      <c r="I676">
        <v>11.7085610918373</v>
      </c>
      <c r="J676">
        <v>114.33547208652099</v>
      </c>
      <c r="K676" s="1">
        <v>44064</v>
      </c>
      <c r="L676" s="2">
        <v>0.18055555555555558</v>
      </c>
      <c r="M676" t="s">
        <v>28</v>
      </c>
      <c r="N676">
        <v>102.626910994684</v>
      </c>
      <c r="O676">
        <v>89.759467575402098</v>
      </c>
      <c r="P676">
        <v>11.708561091837201</v>
      </c>
      <c r="Q676">
        <v>4.6141702673715796</v>
      </c>
    </row>
    <row r="677" spans="1:17" x14ac:dyDescent="0.35">
      <c r="A677" t="s">
        <v>679</v>
      </c>
      <c r="B677" t="s">
        <v>153</v>
      </c>
      <c r="C677" t="s">
        <v>372</v>
      </c>
      <c r="D677" t="s">
        <v>20</v>
      </c>
      <c r="E677" t="s">
        <v>26</v>
      </c>
      <c r="F677" t="s">
        <v>27</v>
      </c>
      <c r="G677">
        <v>108.906180945928</v>
      </c>
      <c r="H677">
        <v>1</v>
      </c>
      <c r="I677">
        <v>10.890618094592799</v>
      </c>
      <c r="J677">
        <v>782.70586726983902</v>
      </c>
      <c r="K677" s="1">
        <v>43911</v>
      </c>
      <c r="L677" s="2">
        <v>0.49097222222222214</v>
      </c>
      <c r="M677" t="s">
        <v>28</v>
      </c>
      <c r="N677">
        <v>771.81524917524598</v>
      </c>
      <c r="O677">
        <v>98.6085937834373</v>
      </c>
      <c r="P677">
        <v>10.890618094592901</v>
      </c>
      <c r="Q677">
        <v>8.0617926037649692</v>
      </c>
    </row>
    <row r="678" spans="1:17" x14ac:dyDescent="0.35">
      <c r="A678" t="s">
        <v>680</v>
      </c>
      <c r="B678" t="s">
        <v>153</v>
      </c>
      <c r="C678" t="s">
        <v>372</v>
      </c>
      <c r="D678" t="s">
        <v>25</v>
      </c>
      <c r="E678" t="s">
        <v>26</v>
      </c>
      <c r="F678" t="s">
        <v>27</v>
      </c>
      <c r="G678">
        <v>178.59023594072801</v>
      </c>
      <c r="H678">
        <v>7</v>
      </c>
      <c r="I678">
        <v>125.013165158509</v>
      </c>
      <c r="J678">
        <v>964.04630736164597</v>
      </c>
      <c r="K678" s="1">
        <v>43989</v>
      </c>
      <c r="L678" s="2">
        <v>0.39097222222222228</v>
      </c>
      <c r="M678" t="s">
        <v>31</v>
      </c>
      <c r="N678">
        <v>839.03314220313598</v>
      </c>
      <c r="O678">
        <v>87.032452258373297</v>
      </c>
      <c r="P678">
        <v>125.013165158509</v>
      </c>
      <c r="Q678">
        <v>4.9512806261620801</v>
      </c>
    </row>
    <row r="679" spans="1:17" x14ac:dyDescent="0.35">
      <c r="A679" t="s">
        <v>681</v>
      </c>
      <c r="B679" t="s">
        <v>153</v>
      </c>
      <c r="C679" t="s">
        <v>372</v>
      </c>
      <c r="D679" t="s">
        <v>20</v>
      </c>
      <c r="E679" t="s">
        <v>26</v>
      </c>
      <c r="F679" t="s">
        <v>30</v>
      </c>
      <c r="G679">
        <v>23.642774863385899</v>
      </c>
      <c r="H679">
        <v>9</v>
      </c>
      <c r="I679">
        <v>21.278497377047302</v>
      </c>
      <c r="J679">
        <v>294.98269094645201</v>
      </c>
      <c r="K679" s="1">
        <v>43870</v>
      </c>
      <c r="L679" s="2">
        <v>0.73958333333333348</v>
      </c>
      <c r="M679" t="s">
        <v>28</v>
      </c>
      <c r="N679">
        <v>273.70419356940499</v>
      </c>
      <c r="O679">
        <v>92.786526792885596</v>
      </c>
      <c r="P679">
        <v>21.278497377047302</v>
      </c>
      <c r="Q679">
        <v>6.6443944658380403</v>
      </c>
    </row>
    <row r="680" spans="1:17" x14ac:dyDescent="0.35">
      <c r="A680" t="s">
        <v>682</v>
      </c>
      <c r="B680" t="s">
        <v>153</v>
      </c>
      <c r="C680" t="s">
        <v>372</v>
      </c>
      <c r="D680" t="s">
        <v>20</v>
      </c>
      <c r="E680" t="s">
        <v>21</v>
      </c>
      <c r="F680" t="s">
        <v>27</v>
      </c>
      <c r="G680">
        <v>176.60680029835501</v>
      </c>
      <c r="H680">
        <v>7</v>
      </c>
      <c r="I680">
        <v>123.624760208849</v>
      </c>
      <c r="J680">
        <v>787.21691514405904</v>
      </c>
      <c r="K680" s="1">
        <v>43924</v>
      </c>
      <c r="L680" s="2">
        <v>0.41736111111111107</v>
      </c>
      <c r="M680" t="s">
        <v>28</v>
      </c>
      <c r="N680">
        <v>663.59215493521003</v>
      </c>
      <c r="O680">
        <v>84.295972580032</v>
      </c>
      <c r="P680">
        <v>123.624760208849</v>
      </c>
      <c r="Q680">
        <v>4.4834197369046001</v>
      </c>
    </row>
    <row r="681" spans="1:17" x14ac:dyDescent="0.35">
      <c r="A681" t="s">
        <v>683</v>
      </c>
      <c r="B681" t="s">
        <v>153</v>
      </c>
      <c r="C681" t="s">
        <v>372</v>
      </c>
      <c r="D681" t="s">
        <v>25</v>
      </c>
      <c r="E681" t="s">
        <v>26</v>
      </c>
      <c r="F681" t="s">
        <v>22</v>
      </c>
      <c r="G681">
        <v>148.20149354982999</v>
      </c>
      <c r="H681">
        <v>3</v>
      </c>
      <c r="I681">
        <v>44.460448064949098</v>
      </c>
      <c r="J681">
        <v>279.35352046178798</v>
      </c>
      <c r="K681" s="1">
        <v>44057</v>
      </c>
      <c r="L681" s="2">
        <v>0.82291666666666652</v>
      </c>
      <c r="M681" t="s">
        <v>31</v>
      </c>
      <c r="N681">
        <v>234.89307239683899</v>
      </c>
      <c r="O681">
        <v>84.084522009440406</v>
      </c>
      <c r="P681">
        <v>44.460448064949098</v>
      </c>
      <c r="Q681">
        <v>8.4877270343560696</v>
      </c>
    </row>
    <row r="682" spans="1:17" x14ac:dyDescent="0.35">
      <c r="A682" t="s">
        <v>684</v>
      </c>
      <c r="B682" t="s">
        <v>153</v>
      </c>
      <c r="C682" t="s">
        <v>372</v>
      </c>
      <c r="D682" t="s">
        <v>25</v>
      </c>
      <c r="E682" t="s">
        <v>26</v>
      </c>
      <c r="F682" t="s">
        <v>44</v>
      </c>
      <c r="G682">
        <v>32.410479436889197</v>
      </c>
      <c r="H682">
        <v>4</v>
      </c>
      <c r="I682">
        <v>12.9641917747556</v>
      </c>
      <c r="J682">
        <v>835.48636068544204</v>
      </c>
      <c r="K682" s="1">
        <v>44148</v>
      </c>
      <c r="L682" s="2">
        <v>3.1944444444444553E-2</v>
      </c>
      <c r="M682" t="s">
        <v>28</v>
      </c>
      <c r="N682">
        <v>822.52216891068599</v>
      </c>
      <c r="O682">
        <v>98.448305994592204</v>
      </c>
      <c r="P682">
        <v>12.964191774755699</v>
      </c>
      <c r="Q682">
        <v>3.0934285184683299</v>
      </c>
    </row>
    <row r="683" spans="1:17" x14ac:dyDescent="0.35">
      <c r="A683" t="s">
        <v>685</v>
      </c>
      <c r="B683" t="s">
        <v>153</v>
      </c>
      <c r="C683" t="s">
        <v>372</v>
      </c>
      <c r="D683" t="s">
        <v>20</v>
      </c>
      <c r="E683" t="s">
        <v>26</v>
      </c>
      <c r="F683" t="s">
        <v>30</v>
      </c>
      <c r="G683">
        <v>73.200091955624103</v>
      </c>
      <c r="H683">
        <v>2</v>
      </c>
      <c r="I683">
        <v>14.6400183911248</v>
      </c>
      <c r="J683">
        <v>767.44721780628299</v>
      </c>
      <c r="K683" s="1">
        <v>44027</v>
      </c>
      <c r="L683" s="2">
        <v>3.4027777777777768E-2</v>
      </c>
      <c r="M683" t="s">
        <v>31</v>
      </c>
      <c r="N683">
        <v>752.80719941515804</v>
      </c>
      <c r="O683">
        <v>98.092374556653795</v>
      </c>
      <c r="P683">
        <v>14.6400183911248</v>
      </c>
      <c r="Q683">
        <v>6.8563913040421696</v>
      </c>
    </row>
    <row r="684" spans="1:17" x14ac:dyDescent="0.35">
      <c r="A684" t="s">
        <v>686</v>
      </c>
      <c r="B684" t="s">
        <v>153</v>
      </c>
      <c r="C684" t="s">
        <v>372</v>
      </c>
      <c r="D684" t="s">
        <v>25</v>
      </c>
      <c r="E684" t="s">
        <v>21</v>
      </c>
      <c r="F684" t="s">
        <v>50</v>
      </c>
      <c r="G684">
        <v>34.803464674508</v>
      </c>
      <c r="H684">
        <v>9</v>
      </c>
      <c r="I684">
        <v>31.323118207057199</v>
      </c>
      <c r="J684">
        <v>559.07425127718204</v>
      </c>
      <c r="K684" s="1">
        <v>44046</v>
      </c>
      <c r="L684" s="2">
        <v>0.25277777777777777</v>
      </c>
      <c r="M684" t="s">
        <v>28</v>
      </c>
      <c r="N684">
        <v>527.75113307012498</v>
      </c>
      <c r="O684">
        <v>94.397324123673897</v>
      </c>
      <c r="P684">
        <v>31.323118207057099</v>
      </c>
      <c r="Q684">
        <v>7.1961989209476398</v>
      </c>
    </row>
    <row r="685" spans="1:17" x14ac:dyDescent="0.35">
      <c r="A685" t="s">
        <v>157</v>
      </c>
      <c r="B685" t="s">
        <v>153</v>
      </c>
      <c r="C685" t="s">
        <v>687</v>
      </c>
      <c r="D685" t="s">
        <v>25</v>
      </c>
      <c r="E685" t="s">
        <v>21</v>
      </c>
      <c r="F685" t="s">
        <v>22</v>
      </c>
      <c r="G685">
        <v>176.52882707146799</v>
      </c>
      <c r="H685">
        <v>7</v>
      </c>
      <c r="I685">
        <v>123.570178950027</v>
      </c>
      <c r="J685">
        <v>703.54934846050503</v>
      </c>
      <c r="K685" s="1">
        <v>43834</v>
      </c>
      <c r="L685" s="2">
        <v>0.36041666666666661</v>
      </c>
      <c r="M685" t="s">
        <v>31</v>
      </c>
      <c r="N685">
        <v>579.97916951047705</v>
      </c>
      <c r="O685">
        <v>82.436174630760107</v>
      </c>
      <c r="P685">
        <v>123.570178950027</v>
      </c>
      <c r="Q685">
        <v>6.2775057310874098</v>
      </c>
    </row>
    <row r="686" spans="1:17" x14ac:dyDescent="0.35">
      <c r="A686" t="s">
        <v>688</v>
      </c>
      <c r="B686" t="s">
        <v>18</v>
      </c>
      <c r="C686" t="s">
        <v>687</v>
      </c>
      <c r="D686" t="s">
        <v>25</v>
      </c>
      <c r="E686" t="s">
        <v>21</v>
      </c>
      <c r="F686" t="s">
        <v>44</v>
      </c>
      <c r="G686">
        <v>106.747024787367</v>
      </c>
      <c r="H686">
        <v>3</v>
      </c>
      <c r="I686">
        <v>32.024107436210301</v>
      </c>
      <c r="J686">
        <v>732.74317530964902</v>
      </c>
      <c r="K686" s="1">
        <v>44013</v>
      </c>
      <c r="L686" s="2">
        <v>0.33472222222222214</v>
      </c>
      <c r="M686" t="s">
        <v>31</v>
      </c>
      <c r="N686">
        <v>700.71906787343903</v>
      </c>
      <c r="O686">
        <v>95.6295590985644</v>
      </c>
      <c r="P686">
        <v>32.024107436210301</v>
      </c>
      <c r="Q686">
        <v>4.3341689341353096</v>
      </c>
    </row>
    <row r="687" spans="1:17" x14ac:dyDescent="0.35">
      <c r="A687" t="s">
        <v>689</v>
      </c>
      <c r="B687" t="s">
        <v>153</v>
      </c>
      <c r="C687" t="s">
        <v>687</v>
      </c>
      <c r="D687" t="s">
        <v>25</v>
      </c>
      <c r="E687" t="s">
        <v>21</v>
      </c>
      <c r="F687" t="s">
        <v>44</v>
      </c>
      <c r="G687">
        <v>146.601035286149</v>
      </c>
      <c r="H687">
        <v>8</v>
      </c>
      <c r="I687">
        <v>117.28082822891901</v>
      </c>
      <c r="J687">
        <v>887.82329222286796</v>
      </c>
      <c r="K687" s="1">
        <v>43865</v>
      </c>
      <c r="L687" s="2">
        <v>0.52708333333333335</v>
      </c>
      <c r="M687" t="s">
        <v>31</v>
      </c>
      <c r="N687">
        <v>770.54246399394901</v>
      </c>
      <c r="O687">
        <v>86.7900708106812</v>
      </c>
      <c r="P687">
        <v>117.28082822891901</v>
      </c>
      <c r="Q687">
        <v>9.0327356571040198</v>
      </c>
    </row>
    <row r="688" spans="1:17" x14ac:dyDescent="0.35">
      <c r="A688" t="s">
        <v>690</v>
      </c>
      <c r="B688" t="s">
        <v>264</v>
      </c>
      <c r="C688" t="s">
        <v>687</v>
      </c>
      <c r="D688" t="s">
        <v>25</v>
      </c>
      <c r="E688" t="s">
        <v>21</v>
      </c>
      <c r="F688" t="s">
        <v>30</v>
      </c>
      <c r="G688">
        <v>127.55130701957</v>
      </c>
      <c r="H688">
        <v>2</v>
      </c>
      <c r="I688">
        <v>25.510261403914001</v>
      </c>
      <c r="J688">
        <v>276.10330331232501</v>
      </c>
      <c r="K688" s="1">
        <v>43851</v>
      </c>
      <c r="L688" s="2">
        <v>3.819444444444442E-2</v>
      </c>
      <c r="M688" t="s">
        <v>31</v>
      </c>
      <c r="N688">
        <v>250.59304190841101</v>
      </c>
      <c r="O688">
        <v>90.760609852227205</v>
      </c>
      <c r="P688">
        <v>25.510261403914001</v>
      </c>
      <c r="Q688">
        <v>4.96642378805858</v>
      </c>
    </row>
    <row r="689" spans="1:17" x14ac:dyDescent="0.35">
      <c r="A689" t="s">
        <v>691</v>
      </c>
      <c r="B689" t="s">
        <v>18</v>
      </c>
      <c r="C689" t="s">
        <v>687</v>
      </c>
      <c r="D689" t="s">
        <v>20</v>
      </c>
      <c r="E689" t="s">
        <v>26</v>
      </c>
      <c r="F689" t="s">
        <v>44</v>
      </c>
      <c r="G689">
        <v>191.984172885622</v>
      </c>
      <c r="H689">
        <v>7</v>
      </c>
      <c r="I689">
        <v>134.388921019935</v>
      </c>
      <c r="J689">
        <v>895.88627651222998</v>
      </c>
      <c r="K689" s="1">
        <v>44080</v>
      </c>
      <c r="L689" s="2">
        <v>0.63055555555555554</v>
      </c>
      <c r="M689" t="s">
        <v>31</v>
      </c>
      <c r="N689">
        <v>761.49735549229399</v>
      </c>
      <c r="O689">
        <v>84.999332555564393</v>
      </c>
      <c r="P689">
        <v>134.388921019935</v>
      </c>
      <c r="Q689">
        <v>6.5267206552712196</v>
      </c>
    </row>
    <row r="690" spans="1:17" x14ac:dyDescent="0.35">
      <c r="A690" t="s">
        <v>692</v>
      </c>
      <c r="B690" t="s">
        <v>153</v>
      </c>
      <c r="C690" t="s">
        <v>687</v>
      </c>
      <c r="D690" t="s">
        <v>25</v>
      </c>
      <c r="E690" t="s">
        <v>21</v>
      </c>
      <c r="F690" t="s">
        <v>44</v>
      </c>
      <c r="G690">
        <v>188.06286318446001</v>
      </c>
      <c r="H690">
        <v>4</v>
      </c>
      <c r="I690">
        <v>75.225145273784193</v>
      </c>
      <c r="J690">
        <v>802.32159831816205</v>
      </c>
      <c r="K690" s="1">
        <v>44086</v>
      </c>
      <c r="L690" s="2">
        <v>0.96249999999999991</v>
      </c>
      <c r="M690" t="s">
        <v>31</v>
      </c>
      <c r="N690">
        <v>727.09645304437799</v>
      </c>
      <c r="O690">
        <v>90.624065782166099</v>
      </c>
      <c r="P690">
        <v>75.225145273784193</v>
      </c>
      <c r="Q690">
        <v>5.4190519510480701</v>
      </c>
    </row>
    <row r="691" spans="1:17" x14ac:dyDescent="0.35">
      <c r="A691" t="s">
        <v>693</v>
      </c>
      <c r="B691" t="s">
        <v>264</v>
      </c>
      <c r="C691" t="s">
        <v>687</v>
      </c>
      <c r="D691" t="s">
        <v>25</v>
      </c>
      <c r="E691" t="s">
        <v>21</v>
      </c>
      <c r="F691" t="s">
        <v>44</v>
      </c>
      <c r="G691">
        <v>42.958787210075201</v>
      </c>
      <c r="H691">
        <v>1</v>
      </c>
      <c r="I691">
        <v>4.2958787210075204</v>
      </c>
      <c r="J691">
        <v>791.27747455295105</v>
      </c>
      <c r="K691" s="1">
        <v>44152</v>
      </c>
      <c r="L691" s="2">
        <v>0.4916666666666667</v>
      </c>
      <c r="M691" t="s">
        <v>31</v>
      </c>
      <c r="N691">
        <v>786.98159583194297</v>
      </c>
      <c r="O691">
        <v>99.457095790141807</v>
      </c>
      <c r="P691">
        <v>4.2958787210075098</v>
      </c>
      <c r="Q691">
        <v>9.4325093395658008</v>
      </c>
    </row>
    <row r="692" spans="1:17" x14ac:dyDescent="0.35">
      <c r="A692" t="s">
        <v>694</v>
      </c>
      <c r="B692" t="s">
        <v>153</v>
      </c>
      <c r="C692" t="s">
        <v>687</v>
      </c>
      <c r="D692" t="s">
        <v>25</v>
      </c>
      <c r="E692" t="s">
        <v>21</v>
      </c>
      <c r="F692" t="s">
        <v>50</v>
      </c>
      <c r="G692">
        <v>148.35925629137901</v>
      </c>
      <c r="H692">
        <v>3</v>
      </c>
      <c r="I692">
        <v>44.507776887413897</v>
      </c>
      <c r="J692">
        <v>740.25436166545796</v>
      </c>
      <c r="K692" s="1">
        <v>43908</v>
      </c>
      <c r="L692" s="2">
        <v>0.43055555555555558</v>
      </c>
      <c r="M692" t="s">
        <v>31</v>
      </c>
      <c r="N692">
        <v>695.74658477804405</v>
      </c>
      <c r="O692">
        <v>93.987502243515493</v>
      </c>
      <c r="P692">
        <v>44.507776887413897</v>
      </c>
      <c r="Q692">
        <v>4.0850477476333298</v>
      </c>
    </row>
    <row r="693" spans="1:17" x14ac:dyDescent="0.35">
      <c r="A693" t="s">
        <v>695</v>
      </c>
      <c r="B693" t="s">
        <v>264</v>
      </c>
      <c r="C693" t="s">
        <v>687</v>
      </c>
      <c r="D693" t="s">
        <v>20</v>
      </c>
      <c r="E693" t="s">
        <v>26</v>
      </c>
      <c r="F693" t="s">
        <v>44</v>
      </c>
      <c r="G693">
        <v>61.678955902802599</v>
      </c>
      <c r="H693">
        <v>4</v>
      </c>
      <c r="I693">
        <v>24.671582361121001</v>
      </c>
      <c r="J693">
        <v>121.189418290159</v>
      </c>
      <c r="K693" s="1">
        <v>44162</v>
      </c>
      <c r="L693" s="2">
        <v>3.8888888888888973E-2</v>
      </c>
      <c r="M693" t="s">
        <v>31</v>
      </c>
      <c r="N693">
        <v>96.517835929038199</v>
      </c>
      <c r="O693">
        <v>79.642131541509002</v>
      </c>
      <c r="P693">
        <v>24.671582361121001</v>
      </c>
      <c r="Q693">
        <v>9.2004425711430802</v>
      </c>
    </row>
    <row r="694" spans="1:17" x14ac:dyDescent="0.35">
      <c r="A694" t="s">
        <v>696</v>
      </c>
      <c r="B694" t="s">
        <v>153</v>
      </c>
      <c r="C694" t="s">
        <v>687</v>
      </c>
      <c r="D694" t="s">
        <v>25</v>
      </c>
      <c r="E694" t="s">
        <v>21</v>
      </c>
      <c r="F694" t="s">
        <v>50</v>
      </c>
      <c r="G694">
        <v>56.883296040057502</v>
      </c>
      <c r="H694">
        <v>4</v>
      </c>
      <c r="I694">
        <v>22.753318416022999</v>
      </c>
      <c r="J694">
        <v>406.95524656535201</v>
      </c>
      <c r="K694" s="1">
        <v>44003</v>
      </c>
      <c r="L694" s="2">
        <v>3.8888888888888973E-2</v>
      </c>
      <c r="M694" t="s">
        <v>31</v>
      </c>
      <c r="N694">
        <v>384.20192814932898</v>
      </c>
      <c r="O694">
        <v>94.408889280072401</v>
      </c>
      <c r="P694">
        <v>22.753318416022999</v>
      </c>
      <c r="Q694">
        <v>5.3329135384509101</v>
      </c>
    </row>
    <row r="695" spans="1:17" x14ac:dyDescent="0.35">
      <c r="A695" t="s">
        <v>697</v>
      </c>
      <c r="B695" t="s">
        <v>18</v>
      </c>
      <c r="C695" t="s">
        <v>687</v>
      </c>
      <c r="D695" t="s">
        <v>25</v>
      </c>
      <c r="E695" t="s">
        <v>21</v>
      </c>
      <c r="F695" t="s">
        <v>50</v>
      </c>
      <c r="G695">
        <v>128.5811401693</v>
      </c>
      <c r="H695">
        <v>8</v>
      </c>
      <c r="I695">
        <v>102.86491213543999</v>
      </c>
      <c r="J695">
        <v>255.41587353649001</v>
      </c>
      <c r="K695" s="1">
        <v>43913</v>
      </c>
      <c r="L695" s="2">
        <v>0.42430555555555549</v>
      </c>
      <c r="M695" t="s">
        <v>31</v>
      </c>
      <c r="N695">
        <v>152.55096140104899</v>
      </c>
      <c r="O695">
        <v>59.726499879912602</v>
      </c>
      <c r="P695">
        <v>102.86491213543999</v>
      </c>
      <c r="Q695">
        <v>5.4934242638898798</v>
      </c>
    </row>
    <row r="696" spans="1:17" x14ac:dyDescent="0.35">
      <c r="A696" t="s">
        <v>698</v>
      </c>
      <c r="B696" t="s">
        <v>264</v>
      </c>
      <c r="C696" t="s">
        <v>687</v>
      </c>
      <c r="D696" t="s">
        <v>25</v>
      </c>
      <c r="E696" t="s">
        <v>26</v>
      </c>
      <c r="F696" t="s">
        <v>27</v>
      </c>
      <c r="G696">
        <v>29.573022526362099</v>
      </c>
      <c r="H696">
        <v>2</v>
      </c>
      <c r="I696">
        <v>5.9146045052724201</v>
      </c>
      <c r="J696">
        <v>948.71085302340396</v>
      </c>
      <c r="K696" s="1">
        <v>43961</v>
      </c>
      <c r="L696" s="2">
        <v>0.72361111111111098</v>
      </c>
      <c r="M696" t="s">
        <v>31</v>
      </c>
      <c r="N696">
        <v>942.79624851813196</v>
      </c>
      <c r="O696">
        <v>99.376564051478496</v>
      </c>
      <c r="P696">
        <v>5.9146045052724503</v>
      </c>
      <c r="Q696">
        <v>7.1018637636169997</v>
      </c>
    </row>
    <row r="697" spans="1:17" x14ac:dyDescent="0.35">
      <c r="A697" t="s">
        <v>699</v>
      </c>
      <c r="B697" t="s">
        <v>153</v>
      </c>
      <c r="C697" t="s">
        <v>687</v>
      </c>
      <c r="D697" t="s">
        <v>25</v>
      </c>
      <c r="E697" t="s">
        <v>26</v>
      </c>
      <c r="F697" t="s">
        <v>27</v>
      </c>
      <c r="G697">
        <v>6.7152934880765001</v>
      </c>
      <c r="H697">
        <v>9</v>
      </c>
      <c r="I697">
        <v>6.0437641392688501</v>
      </c>
      <c r="J697">
        <v>582.79684617758403</v>
      </c>
      <c r="K697" s="1">
        <v>43944</v>
      </c>
      <c r="L697" s="2">
        <v>0.29305555555555562</v>
      </c>
      <c r="M697" t="s">
        <v>31</v>
      </c>
      <c r="N697">
        <v>576.75308203831503</v>
      </c>
      <c r="O697">
        <v>98.962972401290699</v>
      </c>
      <c r="P697">
        <v>6.0437641392688803</v>
      </c>
      <c r="Q697">
        <v>3.6414058932593099</v>
      </c>
    </row>
    <row r="698" spans="1:17" x14ac:dyDescent="0.35">
      <c r="A698" t="s">
        <v>700</v>
      </c>
      <c r="B698" t="s">
        <v>18</v>
      </c>
      <c r="C698" t="s">
        <v>687</v>
      </c>
      <c r="D698" t="s">
        <v>20</v>
      </c>
      <c r="E698" t="s">
        <v>21</v>
      </c>
      <c r="F698" t="s">
        <v>30</v>
      </c>
      <c r="G698">
        <v>55.2878692827599</v>
      </c>
      <c r="H698">
        <v>5</v>
      </c>
      <c r="I698">
        <v>27.6439346413799</v>
      </c>
      <c r="J698">
        <v>56.768410766691403</v>
      </c>
      <c r="K698" s="1">
        <v>44065</v>
      </c>
      <c r="L698" s="2">
        <v>0.79861111111111116</v>
      </c>
      <c r="M698" t="s">
        <v>31</v>
      </c>
      <c r="N698">
        <v>29.1244761253114</v>
      </c>
      <c r="O698">
        <v>51.304018787857302</v>
      </c>
      <c r="P698">
        <v>27.6439346413799</v>
      </c>
      <c r="Q698">
        <v>9.8977021253940602</v>
      </c>
    </row>
    <row r="699" spans="1:17" x14ac:dyDescent="0.35">
      <c r="A699" t="s">
        <v>701</v>
      </c>
      <c r="B699" t="s">
        <v>18</v>
      </c>
      <c r="C699" t="s">
        <v>687</v>
      </c>
      <c r="D699" t="s">
        <v>20</v>
      </c>
      <c r="E699" t="s">
        <v>21</v>
      </c>
      <c r="F699" t="s">
        <v>44</v>
      </c>
      <c r="G699">
        <v>33.5457307088476</v>
      </c>
      <c r="H699">
        <v>1</v>
      </c>
      <c r="I699">
        <v>3.3545730708847601</v>
      </c>
      <c r="J699">
        <v>308.09967071719302</v>
      </c>
      <c r="K699" s="1">
        <v>44078</v>
      </c>
      <c r="L699" s="2">
        <v>0.51180555555555562</v>
      </c>
      <c r="M699" t="s">
        <v>31</v>
      </c>
      <c r="N699">
        <v>304.74509764630898</v>
      </c>
      <c r="O699">
        <v>98.911205239825094</v>
      </c>
      <c r="P699">
        <v>3.3545730708847801</v>
      </c>
      <c r="Q699">
        <v>7.6586239164019503</v>
      </c>
    </row>
    <row r="700" spans="1:17" x14ac:dyDescent="0.35">
      <c r="A700" t="s">
        <v>702</v>
      </c>
      <c r="B700" t="s">
        <v>153</v>
      </c>
      <c r="C700" t="s">
        <v>687</v>
      </c>
      <c r="D700" t="s">
        <v>25</v>
      </c>
      <c r="E700" t="s">
        <v>26</v>
      </c>
      <c r="F700" t="s">
        <v>27</v>
      </c>
      <c r="G700">
        <v>31.762918741794401</v>
      </c>
      <c r="H700">
        <v>8</v>
      </c>
      <c r="I700">
        <v>25.410334993435502</v>
      </c>
      <c r="J700">
        <v>612.91217471985897</v>
      </c>
      <c r="K700" s="1">
        <v>44106</v>
      </c>
      <c r="L700" s="2">
        <v>8.1250000000000044E-2</v>
      </c>
      <c r="M700" t="s">
        <v>31</v>
      </c>
      <c r="N700">
        <v>587.50183972642299</v>
      </c>
      <c r="O700">
        <v>95.854163770682206</v>
      </c>
      <c r="P700">
        <v>25.410334993435502</v>
      </c>
      <c r="Q700">
        <v>7.9518366556564297</v>
      </c>
    </row>
    <row r="701" spans="1:17" x14ac:dyDescent="0.35">
      <c r="A701" t="s">
        <v>703</v>
      </c>
      <c r="B701" t="s">
        <v>264</v>
      </c>
      <c r="C701" t="s">
        <v>687</v>
      </c>
      <c r="D701" t="s">
        <v>20</v>
      </c>
      <c r="E701" t="s">
        <v>26</v>
      </c>
      <c r="F701" t="s">
        <v>44</v>
      </c>
      <c r="G701">
        <v>162.07626510666799</v>
      </c>
      <c r="H701">
        <v>10</v>
      </c>
      <c r="I701">
        <v>162.07626510666799</v>
      </c>
      <c r="J701">
        <v>719.23686060676403</v>
      </c>
      <c r="K701" s="1">
        <v>43846</v>
      </c>
      <c r="L701" s="2">
        <v>6.3888888888888884E-2</v>
      </c>
      <c r="M701" t="s">
        <v>31</v>
      </c>
      <c r="N701">
        <v>557.16059550009504</v>
      </c>
      <c r="O701">
        <v>77.465522975291094</v>
      </c>
      <c r="P701">
        <v>162.07626510666799</v>
      </c>
      <c r="Q701">
        <v>8.1836365773070501</v>
      </c>
    </row>
    <row r="702" spans="1:17" x14ac:dyDescent="0.35">
      <c r="A702" t="s">
        <v>704</v>
      </c>
      <c r="B702" t="s">
        <v>264</v>
      </c>
      <c r="C702" t="s">
        <v>687</v>
      </c>
      <c r="D702" t="s">
        <v>20</v>
      </c>
      <c r="E702" t="s">
        <v>21</v>
      </c>
      <c r="F702" t="s">
        <v>50</v>
      </c>
      <c r="G702">
        <v>97.561140251786597</v>
      </c>
      <c r="H702">
        <v>1</v>
      </c>
      <c r="I702">
        <v>9.7561140251786593</v>
      </c>
      <c r="J702">
        <v>990.88110162951898</v>
      </c>
      <c r="K702" s="1">
        <v>44006</v>
      </c>
      <c r="L702" s="2">
        <v>0.24791666666666679</v>
      </c>
      <c r="M702" t="s">
        <v>31</v>
      </c>
      <c r="N702">
        <v>981.12498760434005</v>
      </c>
      <c r="O702">
        <v>99.015410223372399</v>
      </c>
      <c r="P702">
        <v>9.7561140251787002</v>
      </c>
      <c r="Q702">
        <v>7.0590509800124002</v>
      </c>
    </row>
    <row r="703" spans="1:17" x14ac:dyDescent="0.35">
      <c r="A703" t="s">
        <v>705</v>
      </c>
      <c r="B703" t="s">
        <v>153</v>
      </c>
      <c r="C703" t="s">
        <v>687</v>
      </c>
      <c r="D703" t="s">
        <v>25</v>
      </c>
      <c r="E703" t="s">
        <v>26</v>
      </c>
      <c r="F703" t="s">
        <v>27</v>
      </c>
      <c r="G703">
        <v>65.509188201910703</v>
      </c>
      <c r="H703">
        <v>2</v>
      </c>
      <c r="I703">
        <v>13.101837640382101</v>
      </c>
      <c r="J703">
        <v>416.82659543080098</v>
      </c>
      <c r="K703" s="1">
        <v>44120</v>
      </c>
      <c r="L703" s="2">
        <v>0.66944444444444429</v>
      </c>
      <c r="M703" t="s">
        <v>31</v>
      </c>
      <c r="N703">
        <v>403.72475779041901</v>
      </c>
      <c r="O703">
        <v>96.856765430996205</v>
      </c>
      <c r="P703">
        <v>13.101837640382101</v>
      </c>
      <c r="Q703">
        <v>8.3334932635665702</v>
      </c>
    </row>
    <row r="704" spans="1:17" x14ac:dyDescent="0.35">
      <c r="A704" t="s">
        <v>706</v>
      </c>
      <c r="B704" t="s">
        <v>18</v>
      </c>
      <c r="C704" t="s">
        <v>687</v>
      </c>
      <c r="D704" t="s">
        <v>20</v>
      </c>
      <c r="E704" t="s">
        <v>26</v>
      </c>
      <c r="F704" t="s">
        <v>27</v>
      </c>
      <c r="G704">
        <v>119.32437787503</v>
      </c>
      <c r="H704">
        <v>4</v>
      </c>
      <c r="I704">
        <v>47.729751150012099</v>
      </c>
      <c r="J704">
        <v>78.089143609129096</v>
      </c>
      <c r="K704" s="1">
        <v>44088</v>
      </c>
      <c r="L704" s="2">
        <v>0.61874999999999991</v>
      </c>
      <c r="M704" t="s">
        <v>31</v>
      </c>
      <c r="N704">
        <v>30.359392459116901</v>
      </c>
      <c r="O704">
        <v>38.877865803061198</v>
      </c>
      <c r="P704">
        <v>47.729751150012099</v>
      </c>
      <c r="Q704">
        <v>7.82821880161723</v>
      </c>
    </row>
    <row r="705" spans="1:17" x14ac:dyDescent="0.35">
      <c r="A705" t="s">
        <v>707</v>
      </c>
      <c r="B705" t="s">
        <v>18</v>
      </c>
      <c r="C705" t="s">
        <v>687</v>
      </c>
      <c r="D705" t="s">
        <v>20</v>
      </c>
      <c r="E705" t="s">
        <v>21</v>
      </c>
      <c r="F705" t="s">
        <v>30</v>
      </c>
      <c r="G705">
        <v>75.602749001824407</v>
      </c>
      <c r="H705">
        <v>7</v>
      </c>
      <c r="I705">
        <v>52.921924301277002</v>
      </c>
      <c r="J705">
        <v>43.357199692432701</v>
      </c>
      <c r="K705" s="1">
        <v>43853</v>
      </c>
      <c r="L705" s="2">
        <v>0.91180555555555554</v>
      </c>
      <c r="M705" t="s">
        <v>31</v>
      </c>
      <c r="N705">
        <v>-9.56472460884439</v>
      </c>
      <c r="O705">
        <v>-22.060291431860499</v>
      </c>
      <c r="P705">
        <v>52.921924301277002</v>
      </c>
      <c r="Q705">
        <v>8.8769767758264706</v>
      </c>
    </row>
    <row r="706" spans="1:17" x14ac:dyDescent="0.35">
      <c r="A706" t="s">
        <v>708</v>
      </c>
      <c r="B706" t="s">
        <v>153</v>
      </c>
      <c r="C706" t="s">
        <v>687</v>
      </c>
      <c r="D706" t="s">
        <v>20</v>
      </c>
      <c r="E706" t="s">
        <v>21</v>
      </c>
      <c r="F706" t="s">
        <v>50</v>
      </c>
      <c r="G706">
        <v>118.67074291574301</v>
      </c>
      <c r="H706">
        <v>1</v>
      </c>
      <c r="I706">
        <v>11.867074291574299</v>
      </c>
      <c r="J706">
        <v>595.19554006486601</v>
      </c>
      <c r="K706" s="1">
        <v>44189</v>
      </c>
      <c r="L706" s="2">
        <v>0.80069444444444438</v>
      </c>
      <c r="M706" t="s">
        <v>31</v>
      </c>
      <c r="N706">
        <v>583.32846577329201</v>
      </c>
      <c r="O706">
        <v>98.006188976100006</v>
      </c>
      <c r="P706">
        <v>11.867074291574299</v>
      </c>
      <c r="Q706">
        <v>3.4024863021082199</v>
      </c>
    </row>
    <row r="707" spans="1:17" x14ac:dyDescent="0.35">
      <c r="A707" t="s">
        <v>709</v>
      </c>
      <c r="B707" t="s">
        <v>153</v>
      </c>
      <c r="C707" t="s">
        <v>687</v>
      </c>
      <c r="D707" t="s">
        <v>25</v>
      </c>
      <c r="E707" t="s">
        <v>21</v>
      </c>
      <c r="F707" t="s">
        <v>50</v>
      </c>
      <c r="G707">
        <v>30.076684054169998</v>
      </c>
      <c r="H707">
        <v>7</v>
      </c>
      <c r="I707">
        <v>21.053678837919001</v>
      </c>
      <c r="J707">
        <v>811.18669994032598</v>
      </c>
      <c r="K707" s="1">
        <v>44002</v>
      </c>
      <c r="L707" s="2">
        <v>8.4027777777777812E-2</v>
      </c>
      <c r="M707" t="s">
        <v>31</v>
      </c>
      <c r="N707">
        <v>790.13302110240704</v>
      </c>
      <c r="O707">
        <v>97.404582836544506</v>
      </c>
      <c r="P707">
        <v>21.053678837919001</v>
      </c>
      <c r="Q707">
        <v>7.7314297938483003</v>
      </c>
    </row>
    <row r="708" spans="1:17" x14ac:dyDescent="0.35">
      <c r="A708" t="s">
        <v>710</v>
      </c>
      <c r="B708" t="s">
        <v>18</v>
      </c>
      <c r="C708" t="s">
        <v>687</v>
      </c>
      <c r="D708" t="s">
        <v>25</v>
      </c>
      <c r="E708" t="s">
        <v>21</v>
      </c>
      <c r="F708" t="s">
        <v>30</v>
      </c>
      <c r="G708">
        <v>53.872011235322702</v>
      </c>
      <c r="H708">
        <v>3</v>
      </c>
      <c r="I708">
        <v>16.161603370596801</v>
      </c>
      <c r="J708">
        <v>20.467143784508199</v>
      </c>
      <c r="K708" s="1">
        <v>44131</v>
      </c>
      <c r="L708" s="2">
        <v>0.33472222222222214</v>
      </c>
      <c r="M708" t="s">
        <v>31</v>
      </c>
      <c r="N708">
        <v>4.3055404139114399</v>
      </c>
      <c r="O708">
        <v>21.036352014932</v>
      </c>
      <c r="P708">
        <v>16.161603370596801</v>
      </c>
      <c r="Q708">
        <v>6.7644122750870297</v>
      </c>
    </row>
    <row r="709" spans="1:17" x14ac:dyDescent="0.35">
      <c r="A709" t="s">
        <v>711</v>
      </c>
      <c r="B709" t="s">
        <v>18</v>
      </c>
      <c r="C709" t="s">
        <v>687</v>
      </c>
      <c r="D709" t="s">
        <v>20</v>
      </c>
      <c r="E709" t="s">
        <v>26</v>
      </c>
      <c r="F709" t="s">
        <v>22</v>
      </c>
      <c r="G709">
        <v>133.09426425194201</v>
      </c>
      <c r="H709">
        <v>8</v>
      </c>
      <c r="I709">
        <v>106.475411401554</v>
      </c>
      <c r="J709">
        <v>169.869899544471</v>
      </c>
      <c r="K709" s="1">
        <v>44043</v>
      </c>
      <c r="L709" s="2">
        <v>0.84305555555555545</v>
      </c>
      <c r="M709" t="s">
        <v>31</v>
      </c>
      <c r="N709">
        <v>63.394488142916899</v>
      </c>
      <c r="O709">
        <v>37.319435822895997</v>
      </c>
      <c r="P709">
        <v>106.475411401554</v>
      </c>
      <c r="Q709">
        <v>9.4224256052218998</v>
      </c>
    </row>
    <row r="710" spans="1:17" x14ac:dyDescent="0.35">
      <c r="A710" t="s">
        <v>712</v>
      </c>
      <c r="B710" t="s">
        <v>264</v>
      </c>
      <c r="C710" t="s">
        <v>687</v>
      </c>
      <c r="D710" t="s">
        <v>25</v>
      </c>
      <c r="E710" t="s">
        <v>21</v>
      </c>
      <c r="F710" t="s">
        <v>22</v>
      </c>
      <c r="G710">
        <v>76.333870778242698</v>
      </c>
      <c r="H710">
        <v>5</v>
      </c>
      <c r="I710">
        <v>38.166935389121299</v>
      </c>
      <c r="J710">
        <v>962.36529875885799</v>
      </c>
      <c r="K710" s="1">
        <v>43894</v>
      </c>
      <c r="L710" s="2">
        <v>0.46666666666666679</v>
      </c>
      <c r="M710" t="s">
        <v>31</v>
      </c>
      <c r="N710">
        <v>924.19836336973697</v>
      </c>
      <c r="O710">
        <v>96.034049083196905</v>
      </c>
      <c r="P710">
        <v>38.166935389121299</v>
      </c>
      <c r="Q710">
        <v>9.3482606338867207</v>
      </c>
    </row>
    <row r="711" spans="1:17" x14ac:dyDescent="0.35">
      <c r="A711" t="s">
        <v>625</v>
      </c>
      <c r="B711" t="s">
        <v>18</v>
      </c>
      <c r="C711" t="s">
        <v>687</v>
      </c>
      <c r="D711" t="s">
        <v>25</v>
      </c>
      <c r="E711" t="s">
        <v>21</v>
      </c>
      <c r="F711" t="s">
        <v>27</v>
      </c>
      <c r="G711">
        <v>182.38534824180499</v>
      </c>
      <c r="H711">
        <v>5</v>
      </c>
      <c r="I711">
        <v>91.192674120902794</v>
      </c>
      <c r="J711">
        <v>428.55981559995797</v>
      </c>
      <c r="K711" s="1">
        <v>44091</v>
      </c>
      <c r="L711" s="2">
        <v>0.94930555555555562</v>
      </c>
      <c r="M711" t="s">
        <v>31</v>
      </c>
      <c r="N711">
        <v>337.36714147905599</v>
      </c>
      <c r="O711">
        <v>78.721132779740799</v>
      </c>
      <c r="P711">
        <v>91.192674120902893</v>
      </c>
      <c r="Q711">
        <v>3.9724609558877599</v>
      </c>
    </row>
    <row r="712" spans="1:17" x14ac:dyDescent="0.35">
      <c r="A712" t="s">
        <v>713</v>
      </c>
      <c r="B712" t="s">
        <v>18</v>
      </c>
      <c r="C712" t="s">
        <v>687</v>
      </c>
      <c r="D712" t="s">
        <v>25</v>
      </c>
      <c r="E712" t="s">
        <v>21</v>
      </c>
      <c r="F712" t="s">
        <v>44</v>
      </c>
      <c r="G712">
        <v>126.886162478412</v>
      </c>
      <c r="H712">
        <v>7</v>
      </c>
      <c r="I712">
        <v>88.820313734888899</v>
      </c>
      <c r="J712">
        <v>731.54178930677597</v>
      </c>
      <c r="K712" s="1">
        <v>44147</v>
      </c>
      <c r="L712" s="2">
        <v>0.32013888888888875</v>
      </c>
      <c r="M712" t="s">
        <v>31</v>
      </c>
      <c r="N712">
        <v>642.72147557188703</v>
      </c>
      <c r="O712">
        <v>87.858477118708805</v>
      </c>
      <c r="P712">
        <v>88.820313734888899</v>
      </c>
      <c r="Q712">
        <v>5.0982813292272304</v>
      </c>
    </row>
    <row r="713" spans="1:17" x14ac:dyDescent="0.35">
      <c r="A713" t="s">
        <v>714</v>
      </c>
      <c r="B713" t="s">
        <v>18</v>
      </c>
      <c r="C713" t="s">
        <v>687</v>
      </c>
      <c r="D713" t="s">
        <v>25</v>
      </c>
      <c r="E713" t="s">
        <v>26</v>
      </c>
      <c r="F713" t="s">
        <v>30</v>
      </c>
      <c r="G713">
        <v>188.47073865253699</v>
      </c>
      <c r="H713">
        <v>4</v>
      </c>
      <c r="I713">
        <v>75.388295461015005</v>
      </c>
      <c r="J713">
        <v>449.37165395868698</v>
      </c>
      <c r="K713" s="1">
        <v>44094</v>
      </c>
      <c r="L713" s="2">
        <v>0.32916666666666661</v>
      </c>
      <c r="M713" t="s">
        <v>31</v>
      </c>
      <c r="N713">
        <v>373.98335849767199</v>
      </c>
      <c r="O713">
        <v>83.223620182338806</v>
      </c>
      <c r="P713">
        <v>75.388295461015105</v>
      </c>
      <c r="Q713">
        <v>8.1869948611510992</v>
      </c>
    </row>
    <row r="714" spans="1:17" x14ac:dyDescent="0.35">
      <c r="A714" t="s">
        <v>715</v>
      </c>
      <c r="B714" t="s">
        <v>18</v>
      </c>
      <c r="C714" t="s">
        <v>687</v>
      </c>
      <c r="D714" t="s">
        <v>20</v>
      </c>
      <c r="E714" t="s">
        <v>21</v>
      </c>
      <c r="F714" t="s">
        <v>44</v>
      </c>
      <c r="G714">
        <v>138.31093593174401</v>
      </c>
      <c r="H714">
        <v>5</v>
      </c>
      <c r="I714">
        <v>69.155467965872106</v>
      </c>
      <c r="J714">
        <v>334.83964303909801</v>
      </c>
      <c r="K714" s="1">
        <v>44158</v>
      </c>
      <c r="L714" s="2">
        <v>0.17777777777777781</v>
      </c>
      <c r="M714" t="s">
        <v>31</v>
      </c>
      <c r="N714">
        <v>265.68417507322602</v>
      </c>
      <c r="O714">
        <v>79.346690452122701</v>
      </c>
      <c r="P714">
        <v>69.155467965872106</v>
      </c>
      <c r="Q714">
        <v>8.1718195724692198</v>
      </c>
    </row>
    <row r="715" spans="1:17" x14ac:dyDescent="0.35">
      <c r="A715" t="s">
        <v>716</v>
      </c>
      <c r="B715" t="s">
        <v>264</v>
      </c>
      <c r="C715" t="s">
        <v>687</v>
      </c>
      <c r="D715" t="s">
        <v>25</v>
      </c>
      <c r="E715" t="s">
        <v>26</v>
      </c>
      <c r="F715" t="s">
        <v>50</v>
      </c>
      <c r="G715">
        <v>28.759928591455001</v>
      </c>
      <c r="H715">
        <v>4</v>
      </c>
      <c r="I715">
        <v>11.503971436582001</v>
      </c>
      <c r="J715">
        <v>137.45858192477201</v>
      </c>
      <c r="K715" s="1">
        <v>44121</v>
      </c>
      <c r="L715" s="2">
        <v>0.68124999999999991</v>
      </c>
      <c r="M715" t="s">
        <v>31</v>
      </c>
      <c r="N715">
        <v>125.95461048819</v>
      </c>
      <c r="O715">
        <v>91.630954375131097</v>
      </c>
      <c r="P715">
        <v>11.503971436582001</v>
      </c>
      <c r="Q715">
        <v>6.3094696720132504</v>
      </c>
    </row>
    <row r="716" spans="1:17" x14ac:dyDescent="0.35">
      <c r="A716" t="s">
        <v>717</v>
      </c>
      <c r="B716" t="s">
        <v>18</v>
      </c>
      <c r="C716" t="s">
        <v>687</v>
      </c>
      <c r="D716" t="s">
        <v>25</v>
      </c>
      <c r="E716" t="s">
        <v>26</v>
      </c>
      <c r="F716" t="s">
        <v>30</v>
      </c>
      <c r="G716">
        <v>42.170181043272102</v>
      </c>
      <c r="H716">
        <v>5</v>
      </c>
      <c r="I716">
        <v>21.085090521636001</v>
      </c>
      <c r="J716">
        <v>493.86485749233299</v>
      </c>
      <c r="K716" s="1">
        <v>43913</v>
      </c>
      <c r="L716" s="2">
        <v>9.0277777777778567E-3</v>
      </c>
      <c r="M716" t="s">
        <v>31</v>
      </c>
      <c r="N716">
        <v>472.77976697069698</v>
      </c>
      <c r="O716">
        <v>95.730595080464198</v>
      </c>
      <c r="P716">
        <v>21.085090521636001</v>
      </c>
      <c r="Q716">
        <v>9.0207078392720792</v>
      </c>
    </row>
    <row r="717" spans="1:17" x14ac:dyDescent="0.35">
      <c r="A717" t="s">
        <v>718</v>
      </c>
      <c r="B717" t="s">
        <v>18</v>
      </c>
      <c r="C717" t="s">
        <v>687</v>
      </c>
      <c r="D717" t="s">
        <v>25</v>
      </c>
      <c r="E717" t="s">
        <v>26</v>
      </c>
      <c r="F717" t="s">
        <v>27</v>
      </c>
      <c r="G717">
        <v>178.45074270222901</v>
      </c>
      <c r="H717">
        <v>6</v>
      </c>
      <c r="I717">
        <v>107.070445621337</v>
      </c>
      <c r="J717">
        <v>344.29014009194702</v>
      </c>
      <c r="K717" s="1">
        <v>43902</v>
      </c>
      <c r="L717" s="2">
        <v>0.70416666666666661</v>
      </c>
      <c r="M717" t="s">
        <v>31</v>
      </c>
      <c r="N717">
        <v>237.21969447060999</v>
      </c>
      <c r="O717">
        <v>68.901100219500094</v>
      </c>
      <c r="P717">
        <v>107.070445621337</v>
      </c>
      <c r="Q717">
        <v>3.7568919531163698</v>
      </c>
    </row>
    <row r="718" spans="1:17" x14ac:dyDescent="0.35">
      <c r="A718" t="s">
        <v>719</v>
      </c>
      <c r="B718" t="s">
        <v>153</v>
      </c>
      <c r="C718" t="s">
        <v>687</v>
      </c>
      <c r="D718" t="s">
        <v>25</v>
      </c>
      <c r="E718" t="s">
        <v>26</v>
      </c>
      <c r="F718" t="s">
        <v>30</v>
      </c>
      <c r="G718">
        <v>138.275217123587</v>
      </c>
      <c r="H718">
        <v>4</v>
      </c>
      <c r="I718">
        <v>55.310086849434803</v>
      </c>
      <c r="J718">
        <v>600.40959323947504</v>
      </c>
      <c r="K718" s="1">
        <v>44176</v>
      </c>
      <c r="L718" s="2">
        <v>0.90486111111111112</v>
      </c>
      <c r="M718" t="s">
        <v>31</v>
      </c>
      <c r="N718">
        <v>545.09950639004001</v>
      </c>
      <c r="O718">
        <v>90.787940853674101</v>
      </c>
      <c r="P718">
        <v>55.310086849434903</v>
      </c>
      <c r="Q718">
        <v>4.4630630428742304</v>
      </c>
    </row>
    <row r="719" spans="1:17" x14ac:dyDescent="0.35">
      <c r="A719" t="s">
        <v>720</v>
      </c>
      <c r="B719" t="s">
        <v>18</v>
      </c>
      <c r="C719" t="s">
        <v>687</v>
      </c>
      <c r="D719" t="s">
        <v>25</v>
      </c>
      <c r="E719" t="s">
        <v>21</v>
      </c>
      <c r="F719" t="s">
        <v>30</v>
      </c>
      <c r="G719">
        <v>118.562892392367</v>
      </c>
      <c r="H719">
        <v>5</v>
      </c>
      <c r="I719">
        <v>59.281446196183502</v>
      </c>
      <c r="J719">
        <v>567.01445541468104</v>
      </c>
      <c r="K719" s="1">
        <v>44071</v>
      </c>
      <c r="L719" s="2">
        <v>0.85972222222222228</v>
      </c>
      <c r="M719" t="s">
        <v>31</v>
      </c>
      <c r="N719">
        <v>507.73300921849801</v>
      </c>
      <c r="O719">
        <v>89.544985029909199</v>
      </c>
      <c r="P719">
        <v>59.281446196183502</v>
      </c>
      <c r="Q719">
        <v>3.3376238585593101</v>
      </c>
    </row>
    <row r="720" spans="1:17" x14ac:dyDescent="0.35">
      <c r="A720" t="s">
        <v>721</v>
      </c>
      <c r="B720" t="s">
        <v>264</v>
      </c>
      <c r="C720" t="s">
        <v>687</v>
      </c>
      <c r="D720" t="s">
        <v>20</v>
      </c>
      <c r="E720" t="s">
        <v>26</v>
      </c>
      <c r="F720" t="s">
        <v>50</v>
      </c>
      <c r="G720">
        <v>176.24399062462899</v>
      </c>
      <c r="H720">
        <v>4</v>
      </c>
      <c r="I720">
        <v>70.497596249851895</v>
      </c>
      <c r="J720">
        <v>742.40775900070503</v>
      </c>
      <c r="K720" s="1">
        <v>44114</v>
      </c>
      <c r="L720" s="2">
        <v>0.89097222222222228</v>
      </c>
      <c r="M720" t="s">
        <v>31</v>
      </c>
      <c r="N720">
        <v>671.91016275085303</v>
      </c>
      <c r="O720">
        <v>90.504194575667796</v>
      </c>
      <c r="P720">
        <v>70.497596249851995</v>
      </c>
      <c r="Q720">
        <v>5.7741543534767601</v>
      </c>
    </row>
    <row r="721" spans="1:17" x14ac:dyDescent="0.35">
      <c r="A721" t="s">
        <v>722</v>
      </c>
      <c r="B721" t="s">
        <v>18</v>
      </c>
      <c r="C721" t="s">
        <v>687</v>
      </c>
      <c r="D721" t="s">
        <v>25</v>
      </c>
      <c r="E721" t="s">
        <v>26</v>
      </c>
      <c r="F721" t="s">
        <v>27</v>
      </c>
      <c r="G721">
        <v>185.60998837865401</v>
      </c>
      <c r="H721">
        <v>7</v>
      </c>
      <c r="I721">
        <v>129.926991865058</v>
      </c>
      <c r="J721">
        <v>836.52709703735002</v>
      </c>
      <c r="K721" s="1">
        <v>44171</v>
      </c>
      <c r="L721" s="2">
        <v>0.77916666666666679</v>
      </c>
      <c r="M721" t="s">
        <v>31</v>
      </c>
      <c r="N721">
        <v>706.60010517229102</v>
      </c>
      <c r="O721">
        <v>84.468286523507899</v>
      </c>
      <c r="P721">
        <v>129.926991865058</v>
      </c>
      <c r="Q721">
        <v>3.60288408339914</v>
      </c>
    </row>
    <row r="722" spans="1:17" x14ac:dyDescent="0.35">
      <c r="A722" t="s">
        <v>723</v>
      </c>
      <c r="B722" t="s">
        <v>264</v>
      </c>
      <c r="C722" t="s">
        <v>687</v>
      </c>
      <c r="D722" t="s">
        <v>25</v>
      </c>
      <c r="E722" t="s">
        <v>21</v>
      </c>
      <c r="F722" t="s">
        <v>44</v>
      </c>
      <c r="G722">
        <v>93.866185856769405</v>
      </c>
      <c r="H722">
        <v>7</v>
      </c>
      <c r="I722">
        <v>65.706330099738594</v>
      </c>
      <c r="J722">
        <v>585.50034434661995</v>
      </c>
      <c r="K722" s="1">
        <v>43952</v>
      </c>
      <c r="L722" s="2">
        <v>0.27222222222222214</v>
      </c>
      <c r="M722" t="s">
        <v>31</v>
      </c>
      <c r="N722">
        <v>519.79401424688206</v>
      </c>
      <c r="O722">
        <v>88.777746975868496</v>
      </c>
      <c r="P722">
        <v>65.706330099738494</v>
      </c>
      <c r="Q722">
        <v>8.8325566167401703</v>
      </c>
    </row>
    <row r="723" spans="1:17" x14ac:dyDescent="0.35">
      <c r="A723" t="s">
        <v>724</v>
      </c>
      <c r="B723" t="s">
        <v>18</v>
      </c>
      <c r="C723" t="s">
        <v>687</v>
      </c>
      <c r="D723" t="s">
        <v>20</v>
      </c>
      <c r="E723" t="s">
        <v>26</v>
      </c>
      <c r="F723" t="s">
        <v>50</v>
      </c>
      <c r="G723">
        <v>128.231053759502</v>
      </c>
      <c r="H723">
        <v>3</v>
      </c>
      <c r="I723">
        <v>38.469316127850803</v>
      </c>
      <c r="J723">
        <v>636.28997955071395</v>
      </c>
      <c r="K723" s="1">
        <v>44001</v>
      </c>
      <c r="L723" s="2">
        <v>0.19652777777777786</v>
      </c>
      <c r="M723" t="s">
        <v>31</v>
      </c>
      <c r="N723">
        <v>597.82066342286305</v>
      </c>
      <c r="O723">
        <v>93.954121962597199</v>
      </c>
      <c r="P723">
        <v>38.469316127850902</v>
      </c>
      <c r="Q723">
        <v>3.1777259522267101</v>
      </c>
    </row>
    <row r="724" spans="1:17" x14ac:dyDescent="0.35">
      <c r="A724" t="s">
        <v>725</v>
      </c>
      <c r="B724" t="s">
        <v>18</v>
      </c>
      <c r="C724" t="s">
        <v>687</v>
      </c>
      <c r="D724" t="s">
        <v>20</v>
      </c>
      <c r="E724" t="s">
        <v>21</v>
      </c>
      <c r="F724" t="s">
        <v>22</v>
      </c>
      <c r="G724">
        <v>198.81530147320899</v>
      </c>
      <c r="H724">
        <v>1</v>
      </c>
      <c r="I724">
        <v>19.881530147320898</v>
      </c>
      <c r="J724">
        <v>198.49653218782001</v>
      </c>
      <c r="K724" s="1">
        <v>43898</v>
      </c>
      <c r="L724" s="2">
        <v>0.70069444444444429</v>
      </c>
      <c r="M724" t="s">
        <v>31</v>
      </c>
      <c r="N724">
        <v>178.6150020405</v>
      </c>
      <c r="O724">
        <v>89.983940813379604</v>
      </c>
      <c r="P724">
        <v>19.881530147320898</v>
      </c>
      <c r="Q724">
        <v>7.5327547000104902</v>
      </c>
    </row>
    <row r="725" spans="1:17" x14ac:dyDescent="0.35">
      <c r="A725" t="s">
        <v>726</v>
      </c>
      <c r="B725" t="s">
        <v>18</v>
      </c>
      <c r="C725" t="s">
        <v>687</v>
      </c>
      <c r="D725" t="s">
        <v>20</v>
      </c>
      <c r="E725" t="s">
        <v>26</v>
      </c>
      <c r="F725" t="s">
        <v>30</v>
      </c>
      <c r="G725">
        <v>197.697206732474</v>
      </c>
      <c r="H725">
        <v>7</v>
      </c>
      <c r="I725">
        <v>138.38804471273099</v>
      </c>
      <c r="J725">
        <v>196.46222968245701</v>
      </c>
      <c r="K725" s="1">
        <v>44046</v>
      </c>
      <c r="L725" s="2">
        <v>0.22847222222222219</v>
      </c>
      <c r="M725" t="s">
        <v>31</v>
      </c>
      <c r="N725">
        <v>58.0741849697256</v>
      </c>
      <c r="O725">
        <v>29.559974486490901</v>
      </c>
      <c r="P725">
        <v>138.38804471273099</v>
      </c>
      <c r="Q725">
        <v>5.7671901964993699</v>
      </c>
    </row>
    <row r="726" spans="1:17" x14ac:dyDescent="0.35">
      <c r="A726" t="s">
        <v>727</v>
      </c>
      <c r="B726" t="s">
        <v>153</v>
      </c>
      <c r="C726" t="s">
        <v>687</v>
      </c>
      <c r="D726" t="s">
        <v>25</v>
      </c>
      <c r="E726" t="s">
        <v>21</v>
      </c>
      <c r="F726" t="s">
        <v>50</v>
      </c>
      <c r="G726">
        <v>130.13354567622301</v>
      </c>
      <c r="H726">
        <v>1</v>
      </c>
      <c r="I726">
        <v>13.013354567622301</v>
      </c>
      <c r="J726">
        <v>429.79139487492301</v>
      </c>
      <c r="K726" s="1">
        <v>43948</v>
      </c>
      <c r="L726" s="2">
        <v>9.7916666666666652E-2</v>
      </c>
      <c r="M726" t="s">
        <v>31</v>
      </c>
      <c r="N726">
        <v>416.77804030729999</v>
      </c>
      <c r="O726">
        <v>96.972169586734097</v>
      </c>
      <c r="P726">
        <v>13.013354567622301</v>
      </c>
      <c r="Q726">
        <v>3.19624548270136</v>
      </c>
    </row>
    <row r="727" spans="1:17" x14ac:dyDescent="0.35">
      <c r="A727" t="s">
        <v>728</v>
      </c>
      <c r="B727" t="s">
        <v>18</v>
      </c>
      <c r="C727" t="s">
        <v>687</v>
      </c>
      <c r="D727" t="s">
        <v>25</v>
      </c>
      <c r="E727" t="s">
        <v>21</v>
      </c>
      <c r="F727" t="s">
        <v>44</v>
      </c>
      <c r="G727">
        <v>26.677251010087701</v>
      </c>
      <c r="H727">
        <v>1</v>
      </c>
      <c r="I727">
        <v>2.6677251010087701</v>
      </c>
      <c r="J727">
        <v>680.71790653023595</v>
      </c>
      <c r="K727" s="1">
        <v>44124</v>
      </c>
      <c r="L727" s="2">
        <v>0.24861111111111112</v>
      </c>
      <c r="M727" t="s">
        <v>31</v>
      </c>
      <c r="N727">
        <v>678.050181429227</v>
      </c>
      <c r="O727">
        <v>99.608101230272197</v>
      </c>
      <c r="P727">
        <v>2.66772510100872</v>
      </c>
      <c r="Q727">
        <v>9.8902953628242702</v>
      </c>
    </row>
    <row r="728" spans="1:17" x14ac:dyDescent="0.35">
      <c r="A728" t="s">
        <v>729</v>
      </c>
      <c r="B728" t="s">
        <v>264</v>
      </c>
      <c r="C728" t="s">
        <v>687</v>
      </c>
      <c r="D728" t="s">
        <v>20</v>
      </c>
      <c r="E728" t="s">
        <v>26</v>
      </c>
      <c r="F728" t="s">
        <v>27</v>
      </c>
      <c r="G728">
        <v>18.997701052553101</v>
      </c>
      <c r="H728">
        <v>8</v>
      </c>
      <c r="I728">
        <v>15.198160842042499</v>
      </c>
      <c r="J728">
        <v>139.46365761901501</v>
      </c>
      <c r="K728" s="1">
        <v>44082</v>
      </c>
      <c r="L728" s="2">
        <v>0.91874999999999996</v>
      </c>
      <c r="M728" t="s">
        <v>31</v>
      </c>
      <c r="N728">
        <v>124.265496776973</v>
      </c>
      <c r="O728">
        <v>89.102422020537702</v>
      </c>
      <c r="P728">
        <v>15.198160842042499</v>
      </c>
      <c r="Q728">
        <v>3.1174573995204899</v>
      </c>
    </row>
    <row r="729" spans="1:17" x14ac:dyDescent="0.35">
      <c r="A729" t="s">
        <v>730</v>
      </c>
      <c r="B729" t="s">
        <v>264</v>
      </c>
      <c r="C729" t="s">
        <v>687</v>
      </c>
      <c r="D729" t="s">
        <v>25</v>
      </c>
      <c r="E729" t="s">
        <v>26</v>
      </c>
      <c r="F729" t="s">
        <v>50</v>
      </c>
      <c r="G729">
        <v>67.0677956827044</v>
      </c>
      <c r="H729">
        <v>9</v>
      </c>
      <c r="I729">
        <v>60.361016114434001</v>
      </c>
      <c r="J729">
        <v>619.22082696268797</v>
      </c>
      <c r="K729" s="1">
        <v>43854</v>
      </c>
      <c r="L729" s="2">
        <v>0.39375000000000004</v>
      </c>
      <c r="M729" t="s">
        <v>31</v>
      </c>
      <c r="N729">
        <v>558.85981084825403</v>
      </c>
      <c r="O729">
        <v>90.252101756572301</v>
      </c>
      <c r="P729">
        <v>60.361016114434001</v>
      </c>
      <c r="Q729">
        <v>4.3413084314130304</v>
      </c>
    </row>
    <row r="730" spans="1:17" x14ac:dyDescent="0.35">
      <c r="A730" t="s">
        <v>268</v>
      </c>
      <c r="B730" t="s">
        <v>264</v>
      </c>
      <c r="C730" t="s">
        <v>687</v>
      </c>
      <c r="D730" t="s">
        <v>25</v>
      </c>
      <c r="E730" t="s">
        <v>21</v>
      </c>
      <c r="F730" t="s">
        <v>22</v>
      </c>
      <c r="G730">
        <v>169.129141579106</v>
      </c>
      <c r="H730">
        <v>8</v>
      </c>
      <c r="I730">
        <v>135.30331326328499</v>
      </c>
      <c r="J730">
        <v>650.79454321463197</v>
      </c>
      <c r="K730" s="1">
        <v>44000</v>
      </c>
      <c r="L730" s="2">
        <v>0.14999999999999991</v>
      </c>
      <c r="M730" t="s">
        <v>31</v>
      </c>
      <c r="N730">
        <v>515.49122995134701</v>
      </c>
      <c r="O730">
        <v>79.2095193984037</v>
      </c>
      <c r="P730">
        <v>135.30331326328499</v>
      </c>
      <c r="Q730">
        <v>5.9297050549852104</v>
      </c>
    </row>
    <row r="731" spans="1:17" x14ac:dyDescent="0.35">
      <c r="A731" t="s">
        <v>731</v>
      </c>
      <c r="B731" t="s">
        <v>18</v>
      </c>
      <c r="C731" t="s">
        <v>687</v>
      </c>
      <c r="D731" t="s">
        <v>20</v>
      </c>
      <c r="E731" t="s">
        <v>21</v>
      </c>
      <c r="F731" t="s">
        <v>50</v>
      </c>
      <c r="G731">
        <v>72.587021338337095</v>
      </c>
      <c r="H731">
        <v>2</v>
      </c>
      <c r="I731">
        <v>14.5174042676674</v>
      </c>
      <c r="J731">
        <v>186.76075443046699</v>
      </c>
      <c r="K731" s="1">
        <v>44054</v>
      </c>
      <c r="L731" s="2">
        <v>0.42500000000000004</v>
      </c>
      <c r="M731" t="s">
        <v>31</v>
      </c>
      <c r="N731">
        <v>172.2433501628</v>
      </c>
      <c r="O731">
        <v>92.226737190081096</v>
      </c>
      <c r="P731">
        <v>14.5174042676674</v>
      </c>
      <c r="Q731">
        <v>8.32098395237551</v>
      </c>
    </row>
    <row r="732" spans="1:17" x14ac:dyDescent="0.35">
      <c r="A732" t="s">
        <v>732</v>
      </c>
      <c r="B732" t="s">
        <v>153</v>
      </c>
      <c r="C732" t="s">
        <v>687</v>
      </c>
      <c r="D732" t="s">
        <v>20</v>
      </c>
      <c r="E732" t="s">
        <v>21</v>
      </c>
      <c r="F732" t="s">
        <v>44</v>
      </c>
      <c r="G732">
        <v>108.163281547357</v>
      </c>
      <c r="H732">
        <v>10</v>
      </c>
      <c r="I732">
        <v>108.163281547357</v>
      </c>
      <c r="J732">
        <v>669.46483063419998</v>
      </c>
      <c r="K732" s="1">
        <v>44028</v>
      </c>
      <c r="L732" s="2">
        <v>0.89999999999999991</v>
      </c>
      <c r="M732" t="s">
        <v>31</v>
      </c>
      <c r="N732">
        <v>561.30154908684199</v>
      </c>
      <c r="O732">
        <v>83.843321322063701</v>
      </c>
      <c r="P732">
        <v>108.163281547357</v>
      </c>
      <c r="Q732">
        <v>7.4021583669205304</v>
      </c>
    </row>
    <row r="733" spans="1:17" x14ac:dyDescent="0.35">
      <c r="A733" t="s">
        <v>733</v>
      </c>
      <c r="B733" t="s">
        <v>18</v>
      </c>
      <c r="C733" t="s">
        <v>687</v>
      </c>
      <c r="D733" t="s">
        <v>20</v>
      </c>
      <c r="E733" t="s">
        <v>26</v>
      </c>
      <c r="F733" t="s">
        <v>50</v>
      </c>
      <c r="G733">
        <v>99.4285634401121</v>
      </c>
      <c r="H733">
        <v>1</v>
      </c>
      <c r="I733">
        <v>9.9428563440112097</v>
      </c>
      <c r="J733">
        <v>219.11841018127501</v>
      </c>
      <c r="K733" s="1">
        <v>44169</v>
      </c>
      <c r="L733" s="2">
        <v>0.5</v>
      </c>
      <c r="M733" t="s">
        <v>31</v>
      </c>
      <c r="N733">
        <v>209.175553837264</v>
      </c>
      <c r="O733">
        <v>95.462336398029905</v>
      </c>
      <c r="P733">
        <v>9.9428563440112008</v>
      </c>
      <c r="Q733">
        <v>9.6517235008497906</v>
      </c>
    </row>
    <row r="734" spans="1:17" x14ac:dyDescent="0.35">
      <c r="A734" t="s">
        <v>734</v>
      </c>
      <c r="B734" t="s">
        <v>264</v>
      </c>
      <c r="C734" t="s">
        <v>687</v>
      </c>
      <c r="D734" t="s">
        <v>20</v>
      </c>
      <c r="E734" t="s">
        <v>26</v>
      </c>
      <c r="F734" t="s">
        <v>27</v>
      </c>
      <c r="G734">
        <v>47.366662790644597</v>
      </c>
      <c r="H734">
        <v>6</v>
      </c>
      <c r="I734">
        <v>28.4199976743867</v>
      </c>
      <c r="J734">
        <v>149.551710164686</v>
      </c>
      <c r="K734" s="1">
        <v>43896</v>
      </c>
      <c r="L734" s="2">
        <v>0.20763888888888893</v>
      </c>
      <c r="M734" t="s">
        <v>31</v>
      </c>
      <c r="N734">
        <v>121.13171249029899</v>
      </c>
      <c r="O734">
        <v>80.996541167539505</v>
      </c>
      <c r="P734">
        <v>28.4199976743867</v>
      </c>
      <c r="Q734">
        <v>5.8861483476157996</v>
      </c>
    </row>
    <row r="735" spans="1:17" x14ac:dyDescent="0.35">
      <c r="A735" t="s">
        <v>735</v>
      </c>
      <c r="B735" t="s">
        <v>153</v>
      </c>
      <c r="C735" t="s">
        <v>687</v>
      </c>
      <c r="D735" t="s">
        <v>20</v>
      </c>
      <c r="E735" t="s">
        <v>26</v>
      </c>
      <c r="F735" t="s">
        <v>30</v>
      </c>
      <c r="G735">
        <v>24.494337902708899</v>
      </c>
      <c r="H735">
        <v>10</v>
      </c>
      <c r="I735">
        <v>24.494337902708899</v>
      </c>
      <c r="J735">
        <v>282.582261231058</v>
      </c>
      <c r="K735" s="1">
        <v>43954</v>
      </c>
      <c r="L735" s="2">
        <v>0.82638888888888884</v>
      </c>
      <c r="M735" t="s">
        <v>31</v>
      </c>
      <c r="N735">
        <v>258.08792332834901</v>
      </c>
      <c r="O735">
        <v>91.331961958262895</v>
      </c>
      <c r="P735">
        <v>24.494337902708899</v>
      </c>
      <c r="Q735">
        <v>3.440832329664</v>
      </c>
    </row>
    <row r="736" spans="1:17" x14ac:dyDescent="0.35">
      <c r="A736" t="s">
        <v>736</v>
      </c>
      <c r="B736" t="s">
        <v>153</v>
      </c>
      <c r="C736" t="s">
        <v>687</v>
      </c>
      <c r="D736" t="s">
        <v>20</v>
      </c>
      <c r="E736" t="s">
        <v>21</v>
      </c>
      <c r="F736" t="s">
        <v>44</v>
      </c>
      <c r="G736">
        <v>58.880055786700296</v>
      </c>
      <c r="H736">
        <v>10</v>
      </c>
      <c r="I736">
        <v>58.880055786700296</v>
      </c>
      <c r="J736">
        <v>87.952298035030694</v>
      </c>
      <c r="K736" s="1">
        <v>44087</v>
      </c>
      <c r="L736" s="2">
        <v>0.53611111111111098</v>
      </c>
      <c r="M736" t="s">
        <v>31</v>
      </c>
      <c r="N736">
        <v>29.072242248330301</v>
      </c>
      <c r="O736">
        <v>33.054556728865698</v>
      </c>
      <c r="P736">
        <v>58.880055786700296</v>
      </c>
      <c r="Q736">
        <v>9.84225589262428</v>
      </c>
    </row>
    <row r="737" spans="1:17" x14ac:dyDescent="0.35">
      <c r="A737" t="s">
        <v>737</v>
      </c>
      <c r="B737" t="s">
        <v>18</v>
      </c>
      <c r="C737" t="s">
        <v>687</v>
      </c>
      <c r="D737" t="s">
        <v>25</v>
      </c>
      <c r="E737" t="s">
        <v>21</v>
      </c>
      <c r="F737" t="s">
        <v>27</v>
      </c>
      <c r="G737">
        <v>66.125997263345099</v>
      </c>
      <c r="H737">
        <v>5</v>
      </c>
      <c r="I737">
        <v>33.0629986316725</v>
      </c>
      <c r="J737">
        <v>738.91062266329504</v>
      </c>
      <c r="K737" s="1">
        <v>44057</v>
      </c>
      <c r="L737" s="2">
        <v>0.79444444444444429</v>
      </c>
      <c r="M737" t="s">
        <v>31</v>
      </c>
      <c r="N737">
        <v>705.84762403162199</v>
      </c>
      <c r="O737">
        <v>95.525440071154705</v>
      </c>
      <c r="P737">
        <v>33.062998631672599</v>
      </c>
      <c r="Q737">
        <v>9.4138901902953798</v>
      </c>
    </row>
    <row r="738" spans="1:17" x14ac:dyDescent="0.35">
      <c r="A738" t="s">
        <v>738</v>
      </c>
      <c r="B738" t="s">
        <v>153</v>
      </c>
      <c r="C738" t="s">
        <v>687</v>
      </c>
      <c r="D738" t="s">
        <v>25</v>
      </c>
      <c r="E738" t="s">
        <v>26</v>
      </c>
      <c r="F738" t="s">
        <v>27</v>
      </c>
      <c r="G738">
        <v>89.165951723738402</v>
      </c>
      <c r="H738">
        <v>6</v>
      </c>
      <c r="I738">
        <v>53.499571034242997</v>
      </c>
      <c r="J738">
        <v>381.58049930850598</v>
      </c>
      <c r="K738" s="1">
        <v>43910</v>
      </c>
      <c r="L738" s="2">
        <v>0.51736111111111116</v>
      </c>
      <c r="M738" t="s">
        <v>31</v>
      </c>
      <c r="N738">
        <v>328.08092827426299</v>
      </c>
      <c r="O738">
        <v>85.979479787045193</v>
      </c>
      <c r="P738">
        <v>53.499571034243097</v>
      </c>
      <c r="Q738">
        <v>4.1619065739876397</v>
      </c>
    </row>
    <row r="739" spans="1:17" x14ac:dyDescent="0.35">
      <c r="A739" t="s">
        <v>739</v>
      </c>
      <c r="B739" t="s">
        <v>18</v>
      </c>
      <c r="C739" t="s">
        <v>687</v>
      </c>
      <c r="D739" t="s">
        <v>20</v>
      </c>
      <c r="E739" t="s">
        <v>21</v>
      </c>
      <c r="F739" t="s">
        <v>30</v>
      </c>
      <c r="G739">
        <v>10.2923184219632</v>
      </c>
      <c r="H739">
        <v>3</v>
      </c>
      <c r="I739">
        <v>3.0876955265889801</v>
      </c>
      <c r="J739">
        <v>62.772818654219797</v>
      </c>
      <c r="K739" s="1">
        <v>43971</v>
      </c>
      <c r="L739" s="2">
        <v>0.82430555555555562</v>
      </c>
      <c r="M739" t="s">
        <v>31</v>
      </c>
      <c r="N739">
        <v>59.685123127630803</v>
      </c>
      <c r="O739">
        <v>95.081158385451204</v>
      </c>
      <c r="P739">
        <v>3.0876955265889801</v>
      </c>
      <c r="Q739">
        <v>8.3677307173498505</v>
      </c>
    </row>
    <row r="740" spans="1:17" x14ac:dyDescent="0.35">
      <c r="A740" t="s">
        <v>740</v>
      </c>
      <c r="B740" t="s">
        <v>18</v>
      </c>
      <c r="C740" t="s">
        <v>687</v>
      </c>
      <c r="D740" t="s">
        <v>25</v>
      </c>
      <c r="E740" t="s">
        <v>21</v>
      </c>
      <c r="F740" t="s">
        <v>30</v>
      </c>
      <c r="G740">
        <v>25.399439721122299</v>
      </c>
      <c r="H740">
        <v>6</v>
      </c>
      <c r="I740">
        <v>15.239663832673401</v>
      </c>
      <c r="J740">
        <v>779.24362985210701</v>
      </c>
      <c r="K740" s="1">
        <v>43952</v>
      </c>
      <c r="L740" s="2">
        <v>3.6111111111111205E-2</v>
      </c>
      <c r="M740" t="s">
        <v>31</v>
      </c>
      <c r="N740">
        <v>764.00396601943396</v>
      </c>
      <c r="O740">
        <v>98.044300492316395</v>
      </c>
      <c r="P740">
        <v>15.239663832673299</v>
      </c>
      <c r="Q740">
        <v>6.61712072375032</v>
      </c>
    </row>
    <row r="741" spans="1:17" x14ac:dyDescent="0.35">
      <c r="A741" t="s">
        <v>741</v>
      </c>
      <c r="B741" t="s">
        <v>18</v>
      </c>
      <c r="C741" t="s">
        <v>687</v>
      </c>
      <c r="D741" t="s">
        <v>20</v>
      </c>
      <c r="E741" t="s">
        <v>26</v>
      </c>
      <c r="F741" t="s">
        <v>50</v>
      </c>
      <c r="G741">
        <v>86.044762280687706</v>
      </c>
      <c r="H741">
        <v>8</v>
      </c>
      <c r="I741">
        <v>68.835809824550196</v>
      </c>
      <c r="J741">
        <v>133.85688436240301</v>
      </c>
      <c r="K741" s="1">
        <v>44172</v>
      </c>
      <c r="L741" s="2">
        <v>5.4166666666666696E-2</v>
      </c>
      <c r="M741" t="s">
        <v>31</v>
      </c>
      <c r="N741">
        <v>65.021074537853195</v>
      </c>
      <c r="O741">
        <v>48.575069446421203</v>
      </c>
      <c r="P741">
        <v>68.835809824550196</v>
      </c>
      <c r="Q741">
        <v>5.1936368810033304</v>
      </c>
    </row>
    <row r="742" spans="1:17" x14ac:dyDescent="0.35">
      <c r="A742" t="s">
        <v>742</v>
      </c>
      <c r="B742" t="s">
        <v>18</v>
      </c>
      <c r="C742" t="s">
        <v>687</v>
      </c>
      <c r="D742" t="s">
        <v>20</v>
      </c>
      <c r="E742" t="s">
        <v>26</v>
      </c>
      <c r="F742" t="s">
        <v>30</v>
      </c>
      <c r="G742">
        <v>16.280862567507501</v>
      </c>
      <c r="H742">
        <v>7</v>
      </c>
      <c r="I742">
        <v>11.396603797255199</v>
      </c>
      <c r="J742">
        <v>554.30909957471295</v>
      </c>
      <c r="K742" s="1">
        <v>43965</v>
      </c>
      <c r="L742" s="2">
        <v>0.17152777777777772</v>
      </c>
      <c r="M742" t="s">
        <v>31</v>
      </c>
      <c r="N742">
        <v>542.91249577745702</v>
      </c>
      <c r="O742">
        <v>97.943998428674604</v>
      </c>
      <c r="P742">
        <v>11.396603797255199</v>
      </c>
      <c r="Q742">
        <v>9.2845530538030907</v>
      </c>
    </row>
    <row r="743" spans="1:17" x14ac:dyDescent="0.35">
      <c r="A743" t="s">
        <v>743</v>
      </c>
      <c r="B743" t="s">
        <v>18</v>
      </c>
      <c r="C743" t="s">
        <v>687</v>
      </c>
      <c r="D743" t="s">
        <v>25</v>
      </c>
      <c r="E743" t="s">
        <v>21</v>
      </c>
      <c r="F743" t="s">
        <v>30</v>
      </c>
      <c r="G743">
        <v>144.732885746524</v>
      </c>
      <c r="H743">
        <v>5</v>
      </c>
      <c r="I743">
        <v>72.366442873262201</v>
      </c>
      <c r="J743">
        <v>382.68344861180799</v>
      </c>
      <c r="K743" s="1">
        <v>43894</v>
      </c>
      <c r="L743" s="2">
        <v>0.2138888888888888</v>
      </c>
      <c r="M743" t="s">
        <v>31</v>
      </c>
      <c r="N743">
        <v>310.31700573854602</v>
      </c>
      <c r="O743">
        <v>81.0897379712206</v>
      </c>
      <c r="P743">
        <v>72.366442873262201</v>
      </c>
      <c r="Q743">
        <v>3.97779400679247</v>
      </c>
    </row>
    <row r="744" spans="1:17" x14ac:dyDescent="0.35">
      <c r="A744" t="s">
        <v>744</v>
      </c>
      <c r="B744" t="s">
        <v>18</v>
      </c>
      <c r="C744" t="s">
        <v>687</v>
      </c>
      <c r="D744" t="s">
        <v>25</v>
      </c>
      <c r="E744" t="s">
        <v>21</v>
      </c>
      <c r="F744" t="s">
        <v>27</v>
      </c>
      <c r="G744">
        <v>86.966107172120999</v>
      </c>
      <c r="H744">
        <v>4</v>
      </c>
      <c r="I744">
        <v>34.786442868848397</v>
      </c>
      <c r="J744">
        <v>665.81908058933595</v>
      </c>
      <c r="K744" s="1">
        <v>43847</v>
      </c>
      <c r="L744" s="2">
        <v>0.38819444444444451</v>
      </c>
      <c r="M744" t="s">
        <v>31</v>
      </c>
      <c r="N744">
        <v>631.03263772048797</v>
      </c>
      <c r="O744">
        <v>94.775391111041998</v>
      </c>
      <c r="P744">
        <v>34.786442868848397</v>
      </c>
      <c r="Q744">
        <v>9.4957902810568093</v>
      </c>
    </row>
    <row r="745" spans="1:17" x14ac:dyDescent="0.35">
      <c r="A745" t="s">
        <v>745</v>
      </c>
      <c r="B745" t="s">
        <v>18</v>
      </c>
      <c r="C745" t="s">
        <v>687</v>
      </c>
      <c r="D745" t="s">
        <v>25</v>
      </c>
      <c r="E745" t="s">
        <v>21</v>
      </c>
      <c r="F745" t="s">
        <v>30</v>
      </c>
      <c r="G745">
        <v>16.061198904242602</v>
      </c>
      <c r="H745">
        <v>7</v>
      </c>
      <c r="I745">
        <v>11.2428392329698</v>
      </c>
      <c r="J745">
        <v>872.86366438482401</v>
      </c>
      <c r="K745" s="1">
        <v>44138</v>
      </c>
      <c r="L745" s="2">
        <v>2.4999999999999911E-2</v>
      </c>
      <c r="M745" t="s">
        <v>31</v>
      </c>
      <c r="N745">
        <v>861.62082515185398</v>
      </c>
      <c r="O745">
        <v>98.711959302270401</v>
      </c>
      <c r="P745">
        <v>11.242839232969899</v>
      </c>
      <c r="Q745">
        <v>3.89787956076681</v>
      </c>
    </row>
    <row r="746" spans="1:17" x14ac:dyDescent="0.35">
      <c r="A746" t="s">
        <v>746</v>
      </c>
      <c r="B746" t="s">
        <v>264</v>
      </c>
      <c r="C746" t="s">
        <v>687</v>
      </c>
      <c r="D746" t="s">
        <v>20</v>
      </c>
      <c r="E746" t="s">
        <v>26</v>
      </c>
      <c r="F746" t="s">
        <v>30</v>
      </c>
      <c r="G746">
        <v>50.739923006414401</v>
      </c>
      <c r="H746">
        <v>8</v>
      </c>
      <c r="I746">
        <v>40.591938405131501</v>
      </c>
      <c r="J746">
        <v>630.47974649223204</v>
      </c>
      <c r="K746" s="1">
        <v>43939</v>
      </c>
      <c r="L746" s="2">
        <v>0.16180555555555554</v>
      </c>
      <c r="M746" t="s">
        <v>31</v>
      </c>
      <c r="N746">
        <v>589.88780808709998</v>
      </c>
      <c r="O746">
        <v>93.561737925608099</v>
      </c>
      <c r="P746">
        <v>40.5919384051316</v>
      </c>
      <c r="Q746">
        <v>9.5954999701897599</v>
      </c>
    </row>
    <row r="747" spans="1:17" x14ac:dyDescent="0.35">
      <c r="A747" t="s">
        <v>747</v>
      </c>
      <c r="B747" t="s">
        <v>153</v>
      </c>
      <c r="C747" t="s">
        <v>687</v>
      </c>
      <c r="D747" t="s">
        <v>20</v>
      </c>
      <c r="E747" t="s">
        <v>21</v>
      </c>
      <c r="F747" t="s">
        <v>27</v>
      </c>
      <c r="G747">
        <v>147.53132790557399</v>
      </c>
      <c r="H747">
        <v>8</v>
      </c>
      <c r="I747">
        <v>118.025062324459</v>
      </c>
      <c r="J747">
        <v>415.23758892056998</v>
      </c>
      <c r="K747" s="1">
        <v>44056</v>
      </c>
      <c r="L747" s="2">
        <v>0.84027777777777768</v>
      </c>
      <c r="M747" t="s">
        <v>31</v>
      </c>
      <c r="N747">
        <v>297.21252659611002</v>
      </c>
      <c r="O747">
        <v>71.576498497818605</v>
      </c>
      <c r="P747">
        <v>118.025062324459</v>
      </c>
      <c r="Q747">
        <v>7.4102159733614403</v>
      </c>
    </row>
    <row r="748" spans="1:17" x14ac:dyDescent="0.35">
      <c r="A748" t="s">
        <v>748</v>
      </c>
      <c r="B748" t="s">
        <v>264</v>
      </c>
      <c r="C748" t="s">
        <v>687</v>
      </c>
      <c r="D748" t="s">
        <v>25</v>
      </c>
      <c r="E748" t="s">
        <v>26</v>
      </c>
      <c r="F748" t="s">
        <v>50</v>
      </c>
      <c r="G748">
        <v>67.064882182401902</v>
      </c>
      <c r="H748">
        <v>8</v>
      </c>
      <c r="I748">
        <v>53.651905745921503</v>
      </c>
      <c r="J748">
        <v>617.41979014618505</v>
      </c>
      <c r="K748" s="1">
        <v>43948</v>
      </c>
      <c r="L748" s="2">
        <v>0.4458333333333333</v>
      </c>
      <c r="M748" t="s">
        <v>31</v>
      </c>
      <c r="N748">
        <v>563.76788440026303</v>
      </c>
      <c r="O748">
        <v>91.310303524087104</v>
      </c>
      <c r="P748">
        <v>53.651905745921503</v>
      </c>
      <c r="Q748">
        <v>8.5069706812870791</v>
      </c>
    </row>
    <row r="749" spans="1:17" x14ac:dyDescent="0.35">
      <c r="A749" t="s">
        <v>749</v>
      </c>
      <c r="B749" t="s">
        <v>153</v>
      </c>
      <c r="C749" t="s">
        <v>687</v>
      </c>
      <c r="D749" t="s">
        <v>20</v>
      </c>
      <c r="E749" t="s">
        <v>21</v>
      </c>
      <c r="F749" t="s">
        <v>27</v>
      </c>
      <c r="G749">
        <v>98.487463927798601</v>
      </c>
      <c r="H749">
        <v>4</v>
      </c>
      <c r="I749">
        <v>39.394985571119399</v>
      </c>
      <c r="J749">
        <v>280.62279332179003</v>
      </c>
      <c r="K749" s="1">
        <v>44097</v>
      </c>
      <c r="L749" s="2">
        <v>0.42986111111111125</v>
      </c>
      <c r="M749" t="s">
        <v>31</v>
      </c>
      <c r="N749">
        <v>241.22780775067099</v>
      </c>
      <c r="O749">
        <v>85.961587401795498</v>
      </c>
      <c r="P749">
        <v>39.394985571119399</v>
      </c>
      <c r="Q749">
        <v>3.1154879081506701</v>
      </c>
    </row>
    <row r="750" spans="1:17" x14ac:dyDescent="0.35">
      <c r="A750" t="s">
        <v>750</v>
      </c>
      <c r="B750" t="s">
        <v>264</v>
      </c>
      <c r="C750" t="s">
        <v>687</v>
      </c>
      <c r="D750" t="s">
        <v>25</v>
      </c>
      <c r="E750" t="s">
        <v>21</v>
      </c>
      <c r="F750" t="s">
        <v>30</v>
      </c>
      <c r="G750">
        <v>99.249988131934998</v>
      </c>
      <c r="H750">
        <v>6</v>
      </c>
      <c r="I750">
        <v>59.549992879161003</v>
      </c>
      <c r="J750">
        <v>246.87121559460499</v>
      </c>
      <c r="K750" s="1">
        <v>43973</v>
      </c>
      <c r="L750" s="2">
        <v>0.84166666666666679</v>
      </c>
      <c r="M750" t="s">
        <v>31</v>
      </c>
      <c r="N750">
        <v>187.32122271544401</v>
      </c>
      <c r="O750">
        <v>75.878114126942194</v>
      </c>
      <c r="P750">
        <v>59.549992879161003</v>
      </c>
      <c r="Q750">
        <v>9.4264577425908804</v>
      </c>
    </row>
    <row r="751" spans="1:17" x14ac:dyDescent="0.35">
      <c r="A751" t="s">
        <v>751</v>
      </c>
      <c r="B751" t="s">
        <v>18</v>
      </c>
      <c r="C751" t="s">
        <v>687</v>
      </c>
      <c r="D751" t="s">
        <v>25</v>
      </c>
      <c r="E751" t="s">
        <v>21</v>
      </c>
      <c r="F751" t="s">
        <v>44</v>
      </c>
      <c r="G751">
        <v>110.621072102859</v>
      </c>
      <c r="H751">
        <v>8</v>
      </c>
      <c r="I751">
        <v>88.496857682287597</v>
      </c>
      <c r="J751">
        <v>587.90878810383504</v>
      </c>
      <c r="K751" s="1">
        <v>43959</v>
      </c>
      <c r="L751" s="2">
        <v>0.84305555555555545</v>
      </c>
      <c r="M751" t="s">
        <v>31</v>
      </c>
      <c r="N751">
        <v>499.41193042154799</v>
      </c>
      <c r="O751">
        <v>84.947178971807205</v>
      </c>
      <c r="P751">
        <v>88.496857682287597</v>
      </c>
      <c r="Q751">
        <v>6.3400755250473599</v>
      </c>
    </row>
    <row r="752" spans="1:17" x14ac:dyDescent="0.35">
      <c r="A752" t="s">
        <v>752</v>
      </c>
      <c r="B752" t="s">
        <v>18</v>
      </c>
      <c r="C752" t="s">
        <v>687</v>
      </c>
      <c r="D752" t="s">
        <v>20</v>
      </c>
      <c r="E752" t="s">
        <v>26</v>
      </c>
      <c r="F752" t="s">
        <v>50</v>
      </c>
      <c r="G752">
        <v>36.084898468044898</v>
      </c>
      <c r="H752">
        <v>4</v>
      </c>
      <c r="I752">
        <v>14.4339593872179</v>
      </c>
      <c r="J752">
        <v>127.368967738115</v>
      </c>
      <c r="K752" s="1">
        <v>44105</v>
      </c>
      <c r="L752" s="2">
        <v>0.19722222222222219</v>
      </c>
      <c r="M752" t="s">
        <v>31</v>
      </c>
      <c r="N752">
        <v>112.93500835089699</v>
      </c>
      <c r="O752">
        <v>88.667601187680305</v>
      </c>
      <c r="P752">
        <v>14.4339593872179</v>
      </c>
      <c r="Q752">
        <v>4.9254278966496399</v>
      </c>
    </row>
    <row r="753" spans="1:17" x14ac:dyDescent="0.35">
      <c r="A753" t="s">
        <v>753</v>
      </c>
      <c r="B753" t="s">
        <v>18</v>
      </c>
      <c r="C753" t="s">
        <v>687</v>
      </c>
      <c r="D753" t="s">
        <v>25</v>
      </c>
      <c r="E753" t="s">
        <v>26</v>
      </c>
      <c r="F753" t="s">
        <v>50</v>
      </c>
      <c r="G753">
        <v>42.394301578744802</v>
      </c>
      <c r="H753">
        <v>2</v>
      </c>
      <c r="I753">
        <v>8.4788603157489604</v>
      </c>
      <c r="J753">
        <v>768.91747763344097</v>
      </c>
      <c r="K753" s="1">
        <v>44013</v>
      </c>
      <c r="L753" s="2">
        <v>0.26041666666666674</v>
      </c>
      <c r="M753" t="s">
        <v>31</v>
      </c>
      <c r="N753">
        <v>760.43861731769198</v>
      </c>
      <c r="O753">
        <v>98.897299051928798</v>
      </c>
      <c r="P753">
        <v>8.4788603157489799</v>
      </c>
      <c r="Q753">
        <v>6.4839655766245201</v>
      </c>
    </row>
    <row r="754" spans="1:17" x14ac:dyDescent="0.35">
      <c r="A754" t="s">
        <v>160</v>
      </c>
      <c r="B754" t="s">
        <v>18</v>
      </c>
      <c r="C754" t="s">
        <v>687</v>
      </c>
      <c r="D754" t="s">
        <v>25</v>
      </c>
      <c r="E754" t="s">
        <v>21</v>
      </c>
      <c r="F754" t="s">
        <v>27</v>
      </c>
      <c r="G754">
        <v>184.38501974698499</v>
      </c>
      <c r="H754">
        <v>9</v>
      </c>
      <c r="I754">
        <v>165.946517772286</v>
      </c>
      <c r="J754">
        <v>179.74923303255099</v>
      </c>
      <c r="K754" s="1">
        <v>44068</v>
      </c>
      <c r="L754" s="2">
        <v>0.80624999999999991</v>
      </c>
      <c r="M754" t="s">
        <v>31</v>
      </c>
      <c r="N754">
        <v>13.8027152602649</v>
      </c>
      <c r="O754">
        <v>7.67887296507425</v>
      </c>
      <c r="P754">
        <v>165.946517772286</v>
      </c>
      <c r="Q754">
        <v>7.96473957448862</v>
      </c>
    </row>
    <row r="755" spans="1:17" x14ac:dyDescent="0.35">
      <c r="A755" t="s">
        <v>754</v>
      </c>
      <c r="B755" t="s">
        <v>264</v>
      </c>
      <c r="C755" t="s">
        <v>687</v>
      </c>
      <c r="D755" t="s">
        <v>25</v>
      </c>
      <c r="E755" t="s">
        <v>21</v>
      </c>
      <c r="F755" t="s">
        <v>27</v>
      </c>
      <c r="G755">
        <v>176.12844078623499</v>
      </c>
      <c r="H755">
        <v>3</v>
      </c>
      <c r="I755">
        <v>52.838532235870701</v>
      </c>
      <c r="J755">
        <v>979.69816843797196</v>
      </c>
      <c r="K755" s="1">
        <v>43887</v>
      </c>
      <c r="L755" s="2">
        <v>0.77152777777777781</v>
      </c>
      <c r="M755" t="s">
        <v>31</v>
      </c>
      <c r="N755">
        <v>926.859636202101</v>
      </c>
      <c r="O755">
        <v>94.6066519323888</v>
      </c>
      <c r="P755">
        <v>52.838532235870801</v>
      </c>
      <c r="Q755">
        <v>3.3905122808395101</v>
      </c>
    </row>
    <row r="756" spans="1:17" x14ac:dyDescent="0.35">
      <c r="A756" t="s">
        <v>755</v>
      </c>
      <c r="B756" t="s">
        <v>153</v>
      </c>
      <c r="C756" t="s">
        <v>687</v>
      </c>
      <c r="D756" t="s">
        <v>25</v>
      </c>
      <c r="E756" t="s">
        <v>26</v>
      </c>
      <c r="F756" t="s">
        <v>50</v>
      </c>
      <c r="G756">
        <v>111.048983104371</v>
      </c>
      <c r="H756">
        <v>9</v>
      </c>
      <c r="I756">
        <v>99.944084793934707</v>
      </c>
      <c r="J756">
        <v>188.264599722486</v>
      </c>
      <c r="K756" s="1">
        <v>43975</v>
      </c>
      <c r="L756" s="2">
        <v>0.35833333333333339</v>
      </c>
      <c r="M756" t="s">
        <v>31</v>
      </c>
      <c r="N756">
        <v>88.320514928551503</v>
      </c>
      <c r="O756">
        <v>46.912969861961002</v>
      </c>
      <c r="P756">
        <v>99.944084793934707</v>
      </c>
      <c r="Q756">
        <v>4.9637090053903101</v>
      </c>
    </row>
    <row r="757" spans="1:17" x14ac:dyDescent="0.35">
      <c r="A757" t="s">
        <v>756</v>
      </c>
      <c r="B757" t="s">
        <v>264</v>
      </c>
      <c r="C757" t="s">
        <v>687</v>
      </c>
      <c r="D757" t="s">
        <v>20</v>
      </c>
      <c r="E757" t="s">
        <v>21</v>
      </c>
      <c r="F757" t="s">
        <v>27</v>
      </c>
      <c r="G757">
        <v>35.475707991883297</v>
      </c>
      <c r="H757">
        <v>8</v>
      </c>
      <c r="I757">
        <v>28.380566393506601</v>
      </c>
      <c r="J757">
        <v>987.11603517583899</v>
      </c>
      <c r="K757" s="1">
        <v>44103</v>
      </c>
      <c r="L757" s="2">
        <v>0.46736111111111112</v>
      </c>
      <c r="M757" t="s">
        <v>31</v>
      </c>
      <c r="N757">
        <v>958.73546878233196</v>
      </c>
      <c r="O757">
        <v>97.124900682172395</v>
      </c>
      <c r="P757">
        <v>28.380566393506601</v>
      </c>
      <c r="Q757">
        <v>9.1888881794327393</v>
      </c>
    </row>
    <row r="758" spans="1:17" x14ac:dyDescent="0.35">
      <c r="A758" t="s">
        <v>757</v>
      </c>
      <c r="B758" t="s">
        <v>18</v>
      </c>
      <c r="C758" t="s">
        <v>687</v>
      </c>
      <c r="D758" t="s">
        <v>25</v>
      </c>
      <c r="E758" t="s">
        <v>21</v>
      </c>
      <c r="F758" t="s">
        <v>44</v>
      </c>
      <c r="G758">
        <v>116.35217659129</v>
      </c>
      <c r="H758">
        <v>8</v>
      </c>
      <c r="I758">
        <v>93.081741273032705</v>
      </c>
      <c r="J758">
        <v>25.580512045080098</v>
      </c>
      <c r="K758" s="1">
        <v>44026</v>
      </c>
      <c r="L758" s="2">
        <v>4.5833333333333393E-2</v>
      </c>
      <c r="M758" t="s">
        <v>31</v>
      </c>
      <c r="N758">
        <v>-67.501229227952507</v>
      </c>
      <c r="O758">
        <v>-263.87755299423202</v>
      </c>
      <c r="P758">
        <v>93.081741273032705</v>
      </c>
      <c r="Q758">
        <v>6.4367468901416602</v>
      </c>
    </row>
    <row r="759" spans="1:17" x14ac:dyDescent="0.35">
      <c r="A759" t="s">
        <v>758</v>
      </c>
      <c r="B759" t="s">
        <v>153</v>
      </c>
      <c r="C759" t="s">
        <v>687</v>
      </c>
      <c r="D759" t="s">
        <v>25</v>
      </c>
      <c r="E759" t="s">
        <v>26</v>
      </c>
      <c r="F759" t="s">
        <v>22</v>
      </c>
      <c r="G759">
        <v>193.09875655206201</v>
      </c>
      <c r="H759">
        <v>1</v>
      </c>
      <c r="I759">
        <v>19.309875655206199</v>
      </c>
      <c r="J759">
        <v>501.08317181184498</v>
      </c>
      <c r="K759" s="1">
        <v>44006</v>
      </c>
      <c r="L759" s="2">
        <v>0.12916666666666665</v>
      </c>
      <c r="M759" t="s">
        <v>31</v>
      </c>
      <c r="N759">
        <v>481.77329615663899</v>
      </c>
      <c r="O759">
        <v>96.1463731489156</v>
      </c>
      <c r="P759">
        <v>19.309875655206199</v>
      </c>
      <c r="Q759">
        <v>5.4933396678708597</v>
      </c>
    </row>
    <row r="760" spans="1:17" x14ac:dyDescent="0.35">
      <c r="A760" t="s">
        <v>759</v>
      </c>
      <c r="B760" t="s">
        <v>18</v>
      </c>
      <c r="C760" t="s">
        <v>687</v>
      </c>
      <c r="D760" t="s">
        <v>25</v>
      </c>
      <c r="E760" t="s">
        <v>21</v>
      </c>
      <c r="F760" t="s">
        <v>22</v>
      </c>
      <c r="G760">
        <v>90.873762797249398</v>
      </c>
      <c r="H760">
        <v>9</v>
      </c>
      <c r="I760">
        <v>81.786386517524505</v>
      </c>
      <c r="J760">
        <v>169.90380271811699</v>
      </c>
      <c r="K760" s="1">
        <v>43970</v>
      </c>
      <c r="L760" s="2">
        <v>0.39513888888888893</v>
      </c>
      <c r="M760" t="s">
        <v>31</v>
      </c>
      <c r="N760">
        <v>88.117416200592601</v>
      </c>
      <c r="O760">
        <v>51.863121831820202</v>
      </c>
      <c r="P760">
        <v>81.786386517524505</v>
      </c>
      <c r="Q760">
        <v>5.3821566347419099</v>
      </c>
    </row>
    <row r="761" spans="1:17" x14ac:dyDescent="0.35">
      <c r="A761" t="s">
        <v>760</v>
      </c>
      <c r="B761" t="s">
        <v>264</v>
      </c>
      <c r="C761" t="s">
        <v>687</v>
      </c>
      <c r="D761" t="s">
        <v>20</v>
      </c>
      <c r="E761" t="s">
        <v>21</v>
      </c>
      <c r="F761" t="s">
        <v>30</v>
      </c>
      <c r="G761">
        <v>107.56231306631</v>
      </c>
      <c r="H761">
        <v>3</v>
      </c>
      <c r="I761">
        <v>32.268693919893202</v>
      </c>
      <c r="J761">
        <v>684.227420035509</v>
      </c>
      <c r="K761" s="1">
        <v>43900</v>
      </c>
      <c r="L761" s="2">
        <v>0.62083333333333335</v>
      </c>
      <c r="M761" t="s">
        <v>31</v>
      </c>
      <c r="N761">
        <v>651.95872611561595</v>
      </c>
      <c r="O761">
        <v>95.283922717067</v>
      </c>
      <c r="P761">
        <v>32.268693919893103</v>
      </c>
      <c r="Q761">
        <v>7.1939995980847202</v>
      </c>
    </row>
    <row r="762" spans="1:17" x14ac:dyDescent="0.35">
      <c r="A762" t="s">
        <v>761</v>
      </c>
      <c r="B762" t="s">
        <v>264</v>
      </c>
      <c r="C762" t="s">
        <v>687</v>
      </c>
      <c r="D762" t="s">
        <v>25</v>
      </c>
      <c r="E762" t="s">
        <v>26</v>
      </c>
      <c r="F762" t="s">
        <v>27</v>
      </c>
      <c r="G762">
        <v>175.27973634747201</v>
      </c>
      <c r="H762">
        <v>2</v>
      </c>
      <c r="I762">
        <v>35.055947269494503</v>
      </c>
      <c r="J762">
        <v>124.601674808623</v>
      </c>
      <c r="K762" s="1">
        <v>43936</v>
      </c>
      <c r="L762" s="2">
        <v>0.52361111111111125</v>
      </c>
      <c r="M762" t="s">
        <v>31</v>
      </c>
      <c r="N762">
        <v>89.545727539128507</v>
      </c>
      <c r="O762">
        <v>71.865589027324603</v>
      </c>
      <c r="P762">
        <v>35.055947269494503</v>
      </c>
      <c r="Q762">
        <v>9.1637129873625405</v>
      </c>
    </row>
    <row r="763" spans="1:17" x14ac:dyDescent="0.35">
      <c r="A763" t="s">
        <v>762</v>
      </c>
      <c r="B763" t="s">
        <v>18</v>
      </c>
      <c r="C763" t="s">
        <v>687</v>
      </c>
      <c r="D763" t="s">
        <v>25</v>
      </c>
      <c r="E763" t="s">
        <v>21</v>
      </c>
      <c r="F763" t="s">
        <v>50</v>
      </c>
      <c r="G763">
        <v>80.401035107572994</v>
      </c>
      <c r="H763">
        <v>7</v>
      </c>
      <c r="I763">
        <v>56.2807245753011</v>
      </c>
      <c r="J763">
        <v>585.54523029645202</v>
      </c>
      <c r="K763" s="1">
        <v>44072</v>
      </c>
      <c r="L763" s="2">
        <v>0.19999999999999996</v>
      </c>
      <c r="M763" t="s">
        <v>31</v>
      </c>
      <c r="N763">
        <v>529.26450572115095</v>
      </c>
      <c r="O763">
        <v>90.388321573927399</v>
      </c>
      <c r="P763">
        <v>56.2807245753011</v>
      </c>
      <c r="Q763">
        <v>8.2622103604933699</v>
      </c>
    </row>
    <row r="764" spans="1:17" x14ac:dyDescent="0.35">
      <c r="A764" t="s">
        <v>763</v>
      </c>
      <c r="B764" t="s">
        <v>18</v>
      </c>
      <c r="C764" t="s">
        <v>687</v>
      </c>
      <c r="D764" t="s">
        <v>25</v>
      </c>
      <c r="E764" t="s">
        <v>21</v>
      </c>
      <c r="F764" t="s">
        <v>30</v>
      </c>
      <c r="G764">
        <v>146.440429509967</v>
      </c>
      <c r="H764">
        <v>3</v>
      </c>
      <c r="I764">
        <v>43.932128852990303</v>
      </c>
      <c r="J764">
        <v>308.63440434469402</v>
      </c>
      <c r="K764" s="1">
        <v>44001</v>
      </c>
      <c r="L764" s="2">
        <v>0.78055555555555545</v>
      </c>
      <c r="M764" t="s">
        <v>31</v>
      </c>
      <c r="N764">
        <v>264.70227549170397</v>
      </c>
      <c r="O764">
        <v>85.765641083900206</v>
      </c>
      <c r="P764">
        <v>43.932128852990203</v>
      </c>
      <c r="Q764">
        <v>5.0042878437431701</v>
      </c>
    </row>
    <row r="765" spans="1:17" x14ac:dyDescent="0.35">
      <c r="A765" t="s">
        <v>764</v>
      </c>
      <c r="B765" t="s">
        <v>264</v>
      </c>
      <c r="C765" t="s">
        <v>687</v>
      </c>
      <c r="D765" t="s">
        <v>25</v>
      </c>
      <c r="E765" t="s">
        <v>21</v>
      </c>
      <c r="F765" t="s">
        <v>27</v>
      </c>
      <c r="G765">
        <v>131.404901975569</v>
      </c>
      <c r="H765">
        <v>6</v>
      </c>
      <c r="I765">
        <v>78.842941185341402</v>
      </c>
      <c r="J765">
        <v>550.81454526737195</v>
      </c>
      <c r="K765" s="1">
        <v>43935</v>
      </c>
      <c r="L765" s="2">
        <v>0.97847222222222219</v>
      </c>
      <c r="M765" t="s">
        <v>31</v>
      </c>
      <c r="N765">
        <v>471.97160408203001</v>
      </c>
      <c r="O765">
        <v>85.686118519787797</v>
      </c>
      <c r="P765">
        <v>78.842941185341402</v>
      </c>
      <c r="Q765">
        <v>8.0502101656946206</v>
      </c>
    </row>
    <row r="766" spans="1:17" x14ac:dyDescent="0.35">
      <c r="A766" t="s">
        <v>765</v>
      </c>
      <c r="B766" t="s">
        <v>153</v>
      </c>
      <c r="C766" t="s">
        <v>687</v>
      </c>
      <c r="D766" t="s">
        <v>20</v>
      </c>
      <c r="E766" t="s">
        <v>21</v>
      </c>
      <c r="F766" t="s">
        <v>50</v>
      </c>
      <c r="G766">
        <v>103.34020025830399</v>
      </c>
      <c r="H766">
        <v>3</v>
      </c>
      <c r="I766">
        <v>31.0020600774914</v>
      </c>
      <c r="J766">
        <v>93.740052326691497</v>
      </c>
      <c r="K766" s="1">
        <v>43875</v>
      </c>
      <c r="L766" s="2">
        <v>0.27013888888888893</v>
      </c>
      <c r="M766" t="s">
        <v>31</v>
      </c>
      <c r="N766">
        <v>62.737992249200097</v>
      </c>
      <c r="O766">
        <v>66.927626656909894</v>
      </c>
      <c r="P766">
        <v>31.0020600774914</v>
      </c>
      <c r="Q766">
        <v>8.1732570744017004</v>
      </c>
    </row>
    <row r="767" spans="1:17" x14ac:dyDescent="0.35">
      <c r="A767" t="s">
        <v>766</v>
      </c>
      <c r="B767" t="s">
        <v>264</v>
      </c>
      <c r="C767" t="s">
        <v>687</v>
      </c>
      <c r="D767" t="s">
        <v>20</v>
      </c>
      <c r="E767" t="s">
        <v>21</v>
      </c>
      <c r="F767" t="s">
        <v>30</v>
      </c>
      <c r="G767">
        <v>59.162781146616503</v>
      </c>
      <c r="H767">
        <v>6</v>
      </c>
      <c r="I767">
        <v>35.497668687969899</v>
      </c>
      <c r="J767">
        <v>580.854904699028</v>
      </c>
      <c r="K767" s="1">
        <v>44099</v>
      </c>
      <c r="L767" s="2">
        <v>4.4444444444444509E-2</v>
      </c>
      <c r="M767" t="s">
        <v>31</v>
      </c>
      <c r="N767">
        <v>545.35723601105803</v>
      </c>
      <c r="O767">
        <v>93.888720160439505</v>
      </c>
      <c r="P767">
        <v>35.497668687969899</v>
      </c>
      <c r="Q767">
        <v>6.3538671297685303</v>
      </c>
    </row>
    <row r="768" spans="1:17" x14ac:dyDescent="0.35">
      <c r="A768" t="s">
        <v>430</v>
      </c>
      <c r="B768" t="s">
        <v>153</v>
      </c>
      <c r="C768" t="s">
        <v>687</v>
      </c>
      <c r="D768" t="s">
        <v>25</v>
      </c>
      <c r="E768" t="s">
        <v>21</v>
      </c>
      <c r="F768" t="s">
        <v>44</v>
      </c>
      <c r="G768">
        <v>99.770351024019504</v>
      </c>
      <c r="H768">
        <v>4</v>
      </c>
      <c r="I768">
        <v>39.908140409607803</v>
      </c>
      <c r="J768">
        <v>662.43541190165399</v>
      </c>
      <c r="K768" s="1">
        <v>44153</v>
      </c>
      <c r="L768" s="2">
        <v>0.98611111111111116</v>
      </c>
      <c r="M768" t="s">
        <v>31</v>
      </c>
      <c r="N768">
        <v>622.527271492046</v>
      </c>
      <c r="O768">
        <v>93.975542416272106</v>
      </c>
      <c r="P768">
        <v>39.908140409607697</v>
      </c>
      <c r="Q768">
        <v>4.5271796968513502</v>
      </c>
    </row>
    <row r="769" spans="1:17" x14ac:dyDescent="0.35">
      <c r="A769" t="s">
        <v>767</v>
      </c>
      <c r="B769" t="s">
        <v>18</v>
      </c>
      <c r="C769" t="s">
        <v>687</v>
      </c>
      <c r="D769" t="s">
        <v>20</v>
      </c>
      <c r="E769" t="s">
        <v>26</v>
      </c>
      <c r="F769" t="s">
        <v>44</v>
      </c>
      <c r="G769">
        <v>153.61319317124401</v>
      </c>
      <c r="H769">
        <v>5</v>
      </c>
      <c r="I769">
        <v>76.806596585622401</v>
      </c>
      <c r="J769">
        <v>405.941293682712</v>
      </c>
      <c r="K769" s="1">
        <v>43996</v>
      </c>
      <c r="L769" s="2">
        <v>0.31319444444444455</v>
      </c>
      <c r="M769" t="s">
        <v>31</v>
      </c>
      <c r="N769">
        <v>329.13469709709</v>
      </c>
      <c r="O769">
        <v>81.079383206169894</v>
      </c>
      <c r="P769">
        <v>76.806596585622401</v>
      </c>
      <c r="Q769">
        <v>7.3830718288403903</v>
      </c>
    </row>
    <row r="770" spans="1:17" x14ac:dyDescent="0.35">
      <c r="A770" t="s">
        <v>768</v>
      </c>
      <c r="B770" t="s">
        <v>153</v>
      </c>
      <c r="C770" t="s">
        <v>687</v>
      </c>
      <c r="D770" t="s">
        <v>20</v>
      </c>
      <c r="E770" t="s">
        <v>21</v>
      </c>
      <c r="F770" t="s">
        <v>50</v>
      </c>
      <c r="G770">
        <v>41.653890654583002</v>
      </c>
      <c r="H770">
        <v>2</v>
      </c>
      <c r="I770">
        <v>8.3307781309166007</v>
      </c>
      <c r="J770">
        <v>587.28206734046501</v>
      </c>
      <c r="K770" s="1">
        <v>43970</v>
      </c>
      <c r="L770" s="2">
        <v>0.35069444444444442</v>
      </c>
      <c r="M770" t="s">
        <v>31</v>
      </c>
      <c r="N770">
        <v>578.95128920954801</v>
      </c>
      <c r="O770">
        <v>98.581469008811496</v>
      </c>
      <c r="P770">
        <v>8.3307781309166504</v>
      </c>
      <c r="Q770">
        <v>9.2606740328445092</v>
      </c>
    </row>
    <row r="771" spans="1:17" x14ac:dyDescent="0.35">
      <c r="A771" t="s">
        <v>769</v>
      </c>
      <c r="B771" t="s">
        <v>153</v>
      </c>
      <c r="C771" t="s">
        <v>687</v>
      </c>
      <c r="D771" t="s">
        <v>25</v>
      </c>
      <c r="E771" t="s">
        <v>26</v>
      </c>
      <c r="F771" t="s">
        <v>22</v>
      </c>
      <c r="G771">
        <v>10.635088643023</v>
      </c>
      <c r="H771">
        <v>1</v>
      </c>
      <c r="I771">
        <v>1.0635088643023001</v>
      </c>
      <c r="J771">
        <v>434.24877700544101</v>
      </c>
      <c r="K771" s="1">
        <v>44041</v>
      </c>
      <c r="L771" s="2">
        <v>0.43680555555555545</v>
      </c>
      <c r="M771" t="s">
        <v>31</v>
      </c>
      <c r="N771">
        <v>433.18526814113898</v>
      </c>
      <c r="O771">
        <v>99.755092260331395</v>
      </c>
      <c r="P771">
        <v>1.0635088643023201</v>
      </c>
      <c r="Q771">
        <v>6.1811541306132396</v>
      </c>
    </row>
    <row r="772" spans="1:17" x14ac:dyDescent="0.35">
      <c r="A772" t="s">
        <v>770</v>
      </c>
      <c r="B772" t="s">
        <v>18</v>
      </c>
      <c r="C772" t="s">
        <v>687</v>
      </c>
      <c r="D772" t="s">
        <v>25</v>
      </c>
      <c r="E772" t="s">
        <v>21</v>
      </c>
      <c r="F772" t="s">
        <v>44</v>
      </c>
      <c r="G772">
        <v>14.4689100536367</v>
      </c>
      <c r="H772">
        <v>7</v>
      </c>
      <c r="I772">
        <v>10.1282370375457</v>
      </c>
      <c r="J772">
        <v>845.22650123901303</v>
      </c>
      <c r="K772" s="1">
        <v>44097</v>
      </c>
      <c r="L772" s="2">
        <v>0.23472222222222228</v>
      </c>
      <c r="M772" t="s">
        <v>31</v>
      </c>
      <c r="N772">
        <v>835.09826420146703</v>
      </c>
      <c r="O772">
        <v>98.801713265887997</v>
      </c>
      <c r="P772">
        <v>10.1282370375457</v>
      </c>
      <c r="Q772">
        <v>7.6157442379596496</v>
      </c>
    </row>
    <row r="773" spans="1:17" x14ac:dyDescent="0.35">
      <c r="A773" t="s">
        <v>771</v>
      </c>
      <c r="B773" t="s">
        <v>264</v>
      </c>
      <c r="C773" t="s">
        <v>687</v>
      </c>
      <c r="D773" t="s">
        <v>20</v>
      </c>
      <c r="E773" t="s">
        <v>21</v>
      </c>
      <c r="F773" t="s">
        <v>44</v>
      </c>
      <c r="G773">
        <v>107.155920997409</v>
      </c>
      <c r="H773">
        <v>3</v>
      </c>
      <c r="I773">
        <v>32.1467762992228</v>
      </c>
      <c r="J773">
        <v>284.00493624719098</v>
      </c>
      <c r="K773" s="1">
        <v>44037</v>
      </c>
      <c r="L773" s="2">
        <v>0.41111111111111098</v>
      </c>
      <c r="M773" t="s">
        <v>31</v>
      </c>
      <c r="N773">
        <v>251.85815994796801</v>
      </c>
      <c r="O773">
        <v>88.680909309532893</v>
      </c>
      <c r="P773">
        <v>32.1467762992228</v>
      </c>
      <c r="Q773">
        <v>7.9630155272534502</v>
      </c>
    </row>
    <row r="774" spans="1:17" x14ac:dyDescent="0.35">
      <c r="A774" t="s">
        <v>772</v>
      </c>
      <c r="B774" t="s">
        <v>18</v>
      </c>
      <c r="C774" t="s">
        <v>687</v>
      </c>
      <c r="D774" t="s">
        <v>25</v>
      </c>
      <c r="E774" t="s">
        <v>21</v>
      </c>
      <c r="F774" t="s">
        <v>30</v>
      </c>
      <c r="G774">
        <v>109.665571970196</v>
      </c>
      <c r="H774">
        <v>5</v>
      </c>
      <c r="I774">
        <v>54.832785985098099</v>
      </c>
      <c r="J774">
        <v>355.64574284589003</v>
      </c>
      <c r="K774" s="1">
        <v>44000</v>
      </c>
      <c r="L774" s="2">
        <v>0.48194444444444451</v>
      </c>
      <c r="M774" t="s">
        <v>31</v>
      </c>
      <c r="N774">
        <v>300.81295686079199</v>
      </c>
      <c r="O774">
        <v>84.582189696318494</v>
      </c>
      <c r="P774">
        <v>54.832785985098099</v>
      </c>
      <c r="Q774">
        <v>3.5987126172592401</v>
      </c>
    </row>
    <row r="775" spans="1:17" x14ac:dyDescent="0.35">
      <c r="A775" t="s">
        <v>773</v>
      </c>
      <c r="B775" t="s">
        <v>264</v>
      </c>
      <c r="C775" t="s">
        <v>687</v>
      </c>
      <c r="D775" t="s">
        <v>20</v>
      </c>
      <c r="E775" t="s">
        <v>26</v>
      </c>
      <c r="F775" t="s">
        <v>30</v>
      </c>
      <c r="G775">
        <v>135.70628588769901</v>
      </c>
      <c r="H775">
        <v>6</v>
      </c>
      <c r="I775">
        <v>81.423771532619796</v>
      </c>
      <c r="J775">
        <v>532.81630302008</v>
      </c>
      <c r="K775" s="1">
        <v>43872</v>
      </c>
      <c r="L775" s="2">
        <v>0.75138888888888888</v>
      </c>
      <c r="M775" t="s">
        <v>31</v>
      </c>
      <c r="N775">
        <v>451.39253148746002</v>
      </c>
      <c r="O775">
        <v>84.7182282015212</v>
      </c>
      <c r="P775">
        <v>81.423771532619796</v>
      </c>
      <c r="Q775">
        <v>3.8253292295611501</v>
      </c>
    </row>
    <row r="776" spans="1:17" x14ac:dyDescent="0.35">
      <c r="A776" t="s">
        <v>774</v>
      </c>
      <c r="B776" t="s">
        <v>153</v>
      </c>
      <c r="C776" t="s">
        <v>687</v>
      </c>
      <c r="D776" t="s">
        <v>20</v>
      </c>
      <c r="E776" t="s">
        <v>21</v>
      </c>
      <c r="F776" t="s">
        <v>22</v>
      </c>
      <c r="G776">
        <v>103.624975390803</v>
      </c>
      <c r="H776">
        <v>7</v>
      </c>
      <c r="I776">
        <v>72.537482773562701</v>
      </c>
      <c r="J776">
        <v>235.20031016373599</v>
      </c>
      <c r="K776" s="1">
        <v>43940</v>
      </c>
      <c r="L776" s="2">
        <v>0.30069444444444438</v>
      </c>
      <c r="M776" t="s">
        <v>31</v>
      </c>
      <c r="N776">
        <v>162.66282739017399</v>
      </c>
      <c r="O776">
        <v>69.159274185027499</v>
      </c>
      <c r="P776">
        <v>72.537482773562701</v>
      </c>
      <c r="Q776">
        <v>6.7728352196566997</v>
      </c>
    </row>
    <row r="777" spans="1:17" x14ac:dyDescent="0.35">
      <c r="A777" t="s">
        <v>775</v>
      </c>
      <c r="B777" t="s">
        <v>18</v>
      </c>
      <c r="C777" t="s">
        <v>687</v>
      </c>
      <c r="D777" t="s">
        <v>25</v>
      </c>
      <c r="E777" t="s">
        <v>26</v>
      </c>
      <c r="F777" t="s">
        <v>27</v>
      </c>
      <c r="G777">
        <v>166.41768185272699</v>
      </c>
      <c r="H777">
        <v>9</v>
      </c>
      <c r="I777">
        <v>149.77591366745401</v>
      </c>
      <c r="J777">
        <v>27.604024903113299</v>
      </c>
      <c r="K777" s="1">
        <v>44044</v>
      </c>
      <c r="L777" s="2">
        <v>0.90416666666666679</v>
      </c>
      <c r="M777" t="s">
        <v>31</v>
      </c>
      <c r="N777">
        <v>-122.17188876434101</v>
      </c>
      <c r="O777">
        <v>-442.58722846812702</v>
      </c>
      <c r="P777">
        <v>149.77591366745401</v>
      </c>
      <c r="Q777">
        <v>9.1017152812715398</v>
      </c>
    </row>
    <row r="778" spans="1:17" x14ac:dyDescent="0.35">
      <c r="A778" t="s">
        <v>776</v>
      </c>
      <c r="B778" t="s">
        <v>18</v>
      </c>
      <c r="C778" t="s">
        <v>687</v>
      </c>
      <c r="D778" t="s">
        <v>20</v>
      </c>
      <c r="E778" t="s">
        <v>21</v>
      </c>
      <c r="F778" t="s">
        <v>30</v>
      </c>
      <c r="G778">
        <v>65.168761275308995</v>
      </c>
      <c r="H778">
        <v>9</v>
      </c>
      <c r="I778">
        <v>58.651885147778103</v>
      </c>
      <c r="J778">
        <v>916.98617046500101</v>
      </c>
      <c r="K778" s="1">
        <v>43905</v>
      </c>
      <c r="L778" s="2">
        <v>0.16250000000000009</v>
      </c>
      <c r="M778" t="s">
        <v>31</v>
      </c>
      <c r="N778">
        <v>858.33428531722302</v>
      </c>
      <c r="O778">
        <v>93.603841907666194</v>
      </c>
      <c r="P778">
        <v>58.651885147778202</v>
      </c>
      <c r="Q778">
        <v>7.0772872532908</v>
      </c>
    </row>
    <row r="779" spans="1:17" x14ac:dyDescent="0.35">
      <c r="A779" t="s">
        <v>777</v>
      </c>
      <c r="B779" t="s">
        <v>264</v>
      </c>
      <c r="C779" t="s">
        <v>687</v>
      </c>
      <c r="D779" t="s">
        <v>20</v>
      </c>
      <c r="E779" t="s">
        <v>21</v>
      </c>
      <c r="F779" t="s">
        <v>27</v>
      </c>
      <c r="G779">
        <v>6.5703583984451397</v>
      </c>
      <c r="H779">
        <v>3</v>
      </c>
      <c r="I779">
        <v>1.9711075195335399</v>
      </c>
      <c r="J779">
        <v>841.56077342808703</v>
      </c>
      <c r="K779" s="1">
        <v>44005</v>
      </c>
      <c r="L779" s="2">
        <v>0.13125000000000009</v>
      </c>
      <c r="M779" t="s">
        <v>31</v>
      </c>
      <c r="N779">
        <v>839.589665908553</v>
      </c>
      <c r="O779">
        <v>99.765779539425907</v>
      </c>
      <c r="P779">
        <v>1.9711075195335701</v>
      </c>
      <c r="Q779">
        <v>8.7957055337098495</v>
      </c>
    </row>
    <row r="780" spans="1:17" x14ac:dyDescent="0.35">
      <c r="A780" t="s">
        <v>778</v>
      </c>
      <c r="B780" t="s">
        <v>18</v>
      </c>
      <c r="C780" t="s">
        <v>687</v>
      </c>
      <c r="D780" t="s">
        <v>25</v>
      </c>
      <c r="E780" t="s">
        <v>21</v>
      </c>
      <c r="F780" t="s">
        <v>27</v>
      </c>
      <c r="G780">
        <v>52.810749620472301</v>
      </c>
      <c r="H780">
        <v>10</v>
      </c>
      <c r="I780">
        <v>52.810749620472301</v>
      </c>
      <c r="J780">
        <v>204.88598028419099</v>
      </c>
      <c r="K780" s="1">
        <v>43910</v>
      </c>
      <c r="L780" s="2">
        <v>0.47916666666666674</v>
      </c>
      <c r="M780" t="s">
        <v>28</v>
      </c>
      <c r="N780">
        <v>152.075230663718</v>
      </c>
      <c r="O780">
        <v>74.224322451335993</v>
      </c>
      <c r="P780">
        <v>52.810749620472301</v>
      </c>
      <c r="Q780">
        <v>9.1918636858309899</v>
      </c>
    </row>
    <row r="781" spans="1:17" x14ac:dyDescent="0.35">
      <c r="A781" t="s">
        <v>779</v>
      </c>
      <c r="B781" t="s">
        <v>264</v>
      </c>
      <c r="C781" t="s">
        <v>687</v>
      </c>
      <c r="D781" t="s">
        <v>20</v>
      </c>
      <c r="E781" t="s">
        <v>26</v>
      </c>
      <c r="F781" t="s">
        <v>44</v>
      </c>
      <c r="G781">
        <v>62.009130319424202</v>
      </c>
      <c r="H781">
        <v>7</v>
      </c>
      <c r="I781">
        <v>43.406391223596898</v>
      </c>
      <c r="J781">
        <v>311.72381933759999</v>
      </c>
      <c r="K781" s="1">
        <v>44168</v>
      </c>
      <c r="L781" s="2">
        <v>0.45763888888888893</v>
      </c>
      <c r="M781" t="s">
        <v>28</v>
      </c>
      <c r="N781">
        <v>268.31742811400397</v>
      </c>
      <c r="O781">
        <v>86.075369114932002</v>
      </c>
      <c r="P781">
        <v>43.406391223596898</v>
      </c>
      <c r="Q781">
        <v>6.0198972145670897</v>
      </c>
    </row>
    <row r="782" spans="1:17" x14ac:dyDescent="0.35">
      <c r="A782" t="s">
        <v>780</v>
      </c>
      <c r="B782" t="s">
        <v>18</v>
      </c>
      <c r="C782" t="s">
        <v>687</v>
      </c>
      <c r="D782" t="s">
        <v>25</v>
      </c>
      <c r="E782" t="s">
        <v>26</v>
      </c>
      <c r="F782" t="s">
        <v>50</v>
      </c>
      <c r="G782">
        <v>73.131503486969393</v>
      </c>
      <c r="H782">
        <v>9</v>
      </c>
      <c r="I782">
        <v>65.8183531382724</v>
      </c>
      <c r="J782">
        <v>254.11856368915599</v>
      </c>
      <c r="K782" s="1">
        <v>43948</v>
      </c>
      <c r="L782" s="2">
        <v>0.41388888888888875</v>
      </c>
      <c r="M782" t="s">
        <v>28</v>
      </c>
      <c r="N782">
        <v>188.300210550884</v>
      </c>
      <c r="O782">
        <v>74.099352608185299</v>
      </c>
      <c r="P782">
        <v>65.818353138272499</v>
      </c>
      <c r="Q782">
        <v>5.5275594014647202</v>
      </c>
    </row>
    <row r="783" spans="1:17" x14ac:dyDescent="0.35">
      <c r="A783" t="s">
        <v>781</v>
      </c>
      <c r="B783" t="s">
        <v>18</v>
      </c>
      <c r="C783" t="s">
        <v>687</v>
      </c>
      <c r="D783" t="s">
        <v>20</v>
      </c>
      <c r="E783" t="s">
        <v>26</v>
      </c>
      <c r="F783" t="s">
        <v>44</v>
      </c>
      <c r="G783">
        <v>173.810768168555</v>
      </c>
      <c r="H783">
        <v>4</v>
      </c>
      <c r="I783">
        <v>69.524307267422003</v>
      </c>
      <c r="J783">
        <v>820.88787177780603</v>
      </c>
      <c r="K783" s="1">
        <v>44093</v>
      </c>
      <c r="L783" s="2">
        <v>0.10555555555555562</v>
      </c>
      <c r="M783" t="s">
        <v>28</v>
      </c>
      <c r="N783">
        <v>751.36356451038398</v>
      </c>
      <c r="O783">
        <v>91.530596363075404</v>
      </c>
      <c r="P783">
        <v>69.524307267422003</v>
      </c>
      <c r="Q783">
        <v>3.4483625342091102</v>
      </c>
    </row>
    <row r="784" spans="1:17" x14ac:dyDescent="0.35">
      <c r="A784" t="s">
        <v>782</v>
      </c>
      <c r="B784" t="s">
        <v>153</v>
      </c>
      <c r="C784" t="s">
        <v>687</v>
      </c>
      <c r="D784" t="s">
        <v>25</v>
      </c>
      <c r="E784" t="s">
        <v>21</v>
      </c>
      <c r="F784" t="s">
        <v>27</v>
      </c>
      <c r="G784">
        <v>14.035500000632601</v>
      </c>
      <c r="H784">
        <v>5</v>
      </c>
      <c r="I784">
        <v>7.0177500003163296</v>
      </c>
      <c r="J784">
        <v>987.17301444155703</v>
      </c>
      <c r="K784" s="1">
        <v>44103</v>
      </c>
      <c r="L784" s="2">
        <v>0.54374999999999996</v>
      </c>
      <c r="M784" t="s">
        <v>28</v>
      </c>
      <c r="N784">
        <v>980.15526444123998</v>
      </c>
      <c r="O784">
        <v>99.289106377742002</v>
      </c>
      <c r="P784">
        <v>7.0177500003163598</v>
      </c>
      <c r="Q784">
        <v>8.4680868514773202</v>
      </c>
    </row>
    <row r="785" spans="1:17" x14ac:dyDescent="0.35">
      <c r="A785" t="s">
        <v>783</v>
      </c>
      <c r="B785" t="s">
        <v>153</v>
      </c>
      <c r="C785" t="s">
        <v>687</v>
      </c>
      <c r="D785" t="s">
        <v>20</v>
      </c>
      <c r="E785" t="s">
        <v>21</v>
      </c>
      <c r="F785" t="s">
        <v>44</v>
      </c>
      <c r="G785">
        <v>189.40382464310301</v>
      </c>
      <c r="H785">
        <v>3</v>
      </c>
      <c r="I785">
        <v>56.821147392930897</v>
      </c>
      <c r="J785">
        <v>413.43106083570302</v>
      </c>
      <c r="K785" s="1">
        <v>44172</v>
      </c>
      <c r="L785" s="2">
        <v>0.98819444444444438</v>
      </c>
      <c r="M785" t="s">
        <v>28</v>
      </c>
      <c r="N785">
        <v>356.60991344277198</v>
      </c>
      <c r="O785">
        <v>86.256197761708194</v>
      </c>
      <c r="P785">
        <v>56.821147392930897</v>
      </c>
      <c r="Q785">
        <v>3.9463161047831501</v>
      </c>
    </row>
    <row r="786" spans="1:17" x14ac:dyDescent="0.35">
      <c r="A786" t="s">
        <v>784</v>
      </c>
      <c r="B786" t="s">
        <v>264</v>
      </c>
      <c r="C786" t="s">
        <v>687</v>
      </c>
      <c r="D786" t="s">
        <v>20</v>
      </c>
      <c r="E786" t="s">
        <v>26</v>
      </c>
      <c r="F786" t="s">
        <v>30</v>
      </c>
      <c r="G786">
        <v>50.112150526846499</v>
      </c>
      <c r="H786">
        <v>6</v>
      </c>
      <c r="I786">
        <v>30.067290316107901</v>
      </c>
      <c r="J786">
        <v>254.086651187163</v>
      </c>
      <c r="K786" s="1">
        <v>44158</v>
      </c>
      <c r="L786" s="2">
        <v>0.71597222222222223</v>
      </c>
      <c r="M786" t="s">
        <v>28</v>
      </c>
      <c r="N786">
        <v>224.019360871055</v>
      </c>
      <c r="O786">
        <v>88.166521076323704</v>
      </c>
      <c r="P786">
        <v>30.067290316107901</v>
      </c>
      <c r="Q786">
        <v>3.82625280792589</v>
      </c>
    </row>
    <row r="787" spans="1:17" x14ac:dyDescent="0.35">
      <c r="A787" t="s">
        <v>785</v>
      </c>
      <c r="B787" t="s">
        <v>264</v>
      </c>
      <c r="C787" t="s">
        <v>687</v>
      </c>
      <c r="D787" t="s">
        <v>25</v>
      </c>
      <c r="E787" t="s">
        <v>26</v>
      </c>
      <c r="F787" t="s">
        <v>27</v>
      </c>
      <c r="G787">
        <v>85.816956326093504</v>
      </c>
      <c r="H787">
        <v>1</v>
      </c>
      <c r="I787">
        <v>8.5816956326093496</v>
      </c>
      <c r="J787">
        <v>655.06790375578896</v>
      </c>
      <c r="K787" s="1">
        <v>44062</v>
      </c>
      <c r="L787" s="2">
        <v>0.13263888888888897</v>
      </c>
      <c r="M787" t="s">
        <v>28</v>
      </c>
      <c r="N787">
        <v>646.48620812317995</v>
      </c>
      <c r="O787">
        <v>98.689953273026006</v>
      </c>
      <c r="P787">
        <v>8.5816956326093496</v>
      </c>
      <c r="Q787">
        <v>3.9980084922707402</v>
      </c>
    </row>
    <row r="788" spans="1:17" x14ac:dyDescent="0.35">
      <c r="A788" t="s">
        <v>786</v>
      </c>
      <c r="B788" t="s">
        <v>264</v>
      </c>
      <c r="C788" t="s">
        <v>687</v>
      </c>
      <c r="D788" t="s">
        <v>20</v>
      </c>
      <c r="E788" t="s">
        <v>21</v>
      </c>
      <c r="F788" t="s">
        <v>50</v>
      </c>
      <c r="G788">
        <v>157.43395475640199</v>
      </c>
      <c r="H788">
        <v>9</v>
      </c>
      <c r="I788">
        <v>141.69055928076199</v>
      </c>
      <c r="J788">
        <v>140.36658080901401</v>
      </c>
      <c r="K788" s="1">
        <v>44120</v>
      </c>
      <c r="L788" s="2">
        <v>4.5833333333333393E-2</v>
      </c>
      <c r="M788" t="s">
        <v>28</v>
      </c>
      <c r="N788">
        <v>-1.3239784717474301</v>
      </c>
      <c r="O788">
        <v>-0.94322912485049704</v>
      </c>
      <c r="P788">
        <v>141.69055928076199</v>
      </c>
      <c r="Q788">
        <v>6.7068755287515396</v>
      </c>
    </row>
    <row r="789" spans="1:17" x14ac:dyDescent="0.35">
      <c r="A789" t="s">
        <v>787</v>
      </c>
      <c r="B789" t="s">
        <v>18</v>
      </c>
      <c r="C789" t="s">
        <v>687</v>
      </c>
      <c r="D789" t="s">
        <v>20</v>
      </c>
      <c r="E789" t="s">
        <v>21</v>
      </c>
      <c r="F789" t="s">
        <v>30</v>
      </c>
      <c r="G789">
        <v>17.854406261175701</v>
      </c>
      <c r="H789">
        <v>1</v>
      </c>
      <c r="I789">
        <v>1.7854406261175699</v>
      </c>
      <c r="J789">
        <v>246.83489024559</v>
      </c>
      <c r="K789" s="1">
        <v>43956</v>
      </c>
      <c r="L789" s="2">
        <v>0.39375000000000004</v>
      </c>
      <c r="M789" t="s">
        <v>28</v>
      </c>
      <c r="N789">
        <v>245.04944961947299</v>
      </c>
      <c r="O789">
        <v>99.276666023858596</v>
      </c>
      <c r="P789">
        <v>1.7854406261175699</v>
      </c>
      <c r="Q789">
        <v>8.9579967208429601</v>
      </c>
    </row>
    <row r="790" spans="1:17" x14ac:dyDescent="0.35">
      <c r="A790" t="s">
        <v>788</v>
      </c>
      <c r="B790" t="s">
        <v>264</v>
      </c>
      <c r="C790" t="s">
        <v>687</v>
      </c>
      <c r="D790" t="s">
        <v>20</v>
      </c>
      <c r="E790" t="s">
        <v>21</v>
      </c>
      <c r="F790" t="s">
        <v>22</v>
      </c>
      <c r="G790">
        <v>182.651845477949</v>
      </c>
      <c r="H790">
        <v>9</v>
      </c>
      <c r="I790">
        <v>164.38666093015399</v>
      </c>
      <c r="J790">
        <v>340.33154938984399</v>
      </c>
      <c r="K790" s="1">
        <v>44047</v>
      </c>
      <c r="L790" s="2">
        <v>0.21458333333333335</v>
      </c>
      <c r="M790" t="s">
        <v>28</v>
      </c>
      <c r="N790">
        <v>175.94488845968999</v>
      </c>
      <c r="O790">
        <v>51.6980834645301</v>
      </c>
      <c r="P790">
        <v>164.38666093015399</v>
      </c>
      <c r="Q790">
        <v>4.68916582589776</v>
      </c>
    </row>
    <row r="791" spans="1:17" x14ac:dyDescent="0.35">
      <c r="A791" t="s">
        <v>789</v>
      </c>
      <c r="B791" t="s">
        <v>264</v>
      </c>
      <c r="C791" t="s">
        <v>687</v>
      </c>
      <c r="D791" t="s">
        <v>20</v>
      </c>
      <c r="E791" t="s">
        <v>26</v>
      </c>
      <c r="F791" t="s">
        <v>30</v>
      </c>
      <c r="G791">
        <v>143.83147080346899</v>
      </c>
      <c r="H791">
        <v>9</v>
      </c>
      <c r="I791">
        <v>129.448323723122</v>
      </c>
      <c r="J791">
        <v>788.08125318969803</v>
      </c>
      <c r="K791" s="1">
        <v>43862</v>
      </c>
      <c r="L791" s="2">
        <v>6.0416666666666563E-2</v>
      </c>
      <c r="M791" t="s">
        <v>28</v>
      </c>
      <c r="N791">
        <v>658.63292946657498</v>
      </c>
      <c r="O791">
        <v>83.574241463149804</v>
      </c>
      <c r="P791">
        <v>129.448323723122</v>
      </c>
      <c r="Q791">
        <v>6.54423189941879</v>
      </c>
    </row>
    <row r="792" spans="1:17" x14ac:dyDescent="0.35">
      <c r="A792" t="s">
        <v>790</v>
      </c>
      <c r="B792" t="s">
        <v>264</v>
      </c>
      <c r="C792" t="s">
        <v>687</v>
      </c>
      <c r="D792" t="s">
        <v>25</v>
      </c>
      <c r="E792" t="s">
        <v>26</v>
      </c>
      <c r="F792" t="s">
        <v>27</v>
      </c>
      <c r="G792">
        <v>23.8551385391184</v>
      </c>
      <c r="H792">
        <v>9</v>
      </c>
      <c r="I792">
        <v>21.4696246852066</v>
      </c>
      <c r="J792">
        <v>608.87974706748901</v>
      </c>
      <c r="K792" s="1">
        <v>43898</v>
      </c>
      <c r="L792" s="2">
        <v>0.60624999999999996</v>
      </c>
      <c r="M792" t="s">
        <v>28</v>
      </c>
      <c r="N792">
        <v>587.41012238228302</v>
      </c>
      <c r="O792">
        <v>96.473913808332497</v>
      </c>
      <c r="P792">
        <v>21.469624685206501</v>
      </c>
      <c r="Q792">
        <v>7.5114040139409504</v>
      </c>
    </row>
    <row r="793" spans="1:17" x14ac:dyDescent="0.35">
      <c r="A793" t="s">
        <v>791</v>
      </c>
      <c r="B793" t="s">
        <v>264</v>
      </c>
      <c r="C793" t="s">
        <v>687</v>
      </c>
      <c r="D793" t="s">
        <v>25</v>
      </c>
      <c r="E793" t="s">
        <v>26</v>
      </c>
      <c r="F793" t="s">
        <v>30</v>
      </c>
      <c r="G793">
        <v>88.8612446307921</v>
      </c>
      <c r="H793">
        <v>1</v>
      </c>
      <c r="I793">
        <v>8.8861244630792093</v>
      </c>
      <c r="J793">
        <v>557.92784794714396</v>
      </c>
      <c r="K793" s="1">
        <v>43917</v>
      </c>
      <c r="L793" s="2">
        <v>2.7083333333333348E-2</v>
      </c>
      <c r="M793" t="s">
        <v>28</v>
      </c>
      <c r="N793">
        <v>549.04172348406496</v>
      </c>
      <c r="O793">
        <v>98.407298632650196</v>
      </c>
      <c r="P793">
        <v>8.88612446307922</v>
      </c>
      <c r="Q793">
        <v>3.9075860231306501</v>
      </c>
    </row>
    <row r="794" spans="1:17" x14ac:dyDescent="0.35">
      <c r="A794" t="s">
        <v>792</v>
      </c>
      <c r="B794" t="s">
        <v>153</v>
      </c>
      <c r="C794" t="s">
        <v>687</v>
      </c>
      <c r="D794" t="s">
        <v>25</v>
      </c>
      <c r="E794" t="s">
        <v>26</v>
      </c>
      <c r="F794" t="s">
        <v>30</v>
      </c>
      <c r="G794">
        <v>160.27542305115199</v>
      </c>
      <c r="H794">
        <v>2</v>
      </c>
      <c r="I794">
        <v>32.055084610230402</v>
      </c>
      <c r="J794">
        <v>964.87406437773905</v>
      </c>
      <c r="K794" s="1">
        <v>44064</v>
      </c>
      <c r="L794" s="2">
        <v>0.66250000000000009</v>
      </c>
      <c r="M794" t="s">
        <v>28</v>
      </c>
      <c r="N794">
        <v>932.81897976750895</v>
      </c>
      <c r="O794">
        <v>96.677796015700395</v>
      </c>
      <c r="P794">
        <v>32.055084610230402</v>
      </c>
      <c r="Q794">
        <v>9.4156717325184598</v>
      </c>
    </row>
    <row r="795" spans="1:17" x14ac:dyDescent="0.35">
      <c r="A795" t="s">
        <v>466</v>
      </c>
      <c r="B795" t="s">
        <v>18</v>
      </c>
      <c r="C795" t="s">
        <v>687</v>
      </c>
      <c r="D795" t="s">
        <v>20</v>
      </c>
      <c r="E795" t="s">
        <v>21</v>
      </c>
      <c r="F795" t="s">
        <v>50</v>
      </c>
      <c r="G795">
        <v>165.62390547986899</v>
      </c>
      <c r="H795">
        <v>4</v>
      </c>
      <c r="I795">
        <v>66.249562191947604</v>
      </c>
      <c r="J795">
        <v>497.66010646641899</v>
      </c>
      <c r="K795" s="1">
        <v>43867</v>
      </c>
      <c r="L795" s="2">
        <v>5.1388888888888928E-2</v>
      </c>
      <c r="M795" t="s">
        <v>28</v>
      </c>
      <c r="N795">
        <v>431.41054427447102</v>
      </c>
      <c r="O795">
        <v>86.6877892499068</v>
      </c>
      <c r="P795">
        <v>66.249562191947604</v>
      </c>
      <c r="Q795">
        <v>3.1556990485841601</v>
      </c>
    </row>
    <row r="796" spans="1:17" x14ac:dyDescent="0.35">
      <c r="A796" t="s">
        <v>793</v>
      </c>
      <c r="B796" t="s">
        <v>18</v>
      </c>
      <c r="C796" t="s">
        <v>687</v>
      </c>
      <c r="D796" t="s">
        <v>20</v>
      </c>
      <c r="E796" t="s">
        <v>21</v>
      </c>
      <c r="F796" t="s">
        <v>27</v>
      </c>
      <c r="G796">
        <v>105.981834874507</v>
      </c>
      <c r="H796">
        <v>10</v>
      </c>
      <c r="I796">
        <v>105.981834874507</v>
      </c>
      <c r="J796">
        <v>801.08084640011805</v>
      </c>
      <c r="K796" s="1">
        <v>44019</v>
      </c>
      <c r="L796" s="2">
        <v>8.4027777777777812E-2</v>
      </c>
      <c r="M796" t="s">
        <v>28</v>
      </c>
      <c r="N796">
        <v>695.09901152560997</v>
      </c>
      <c r="O796">
        <v>86.770144942203103</v>
      </c>
      <c r="P796">
        <v>105.981834874507</v>
      </c>
      <c r="Q796">
        <v>7.0792933755814502</v>
      </c>
    </row>
    <row r="797" spans="1:17" x14ac:dyDescent="0.35">
      <c r="A797" t="s">
        <v>794</v>
      </c>
      <c r="B797" t="s">
        <v>264</v>
      </c>
      <c r="C797" t="s">
        <v>687</v>
      </c>
      <c r="D797" t="s">
        <v>25</v>
      </c>
      <c r="E797" t="s">
        <v>21</v>
      </c>
      <c r="F797" t="s">
        <v>44</v>
      </c>
      <c r="G797">
        <v>141.23717557337</v>
      </c>
      <c r="H797">
        <v>6</v>
      </c>
      <c r="I797">
        <v>84.742305344022</v>
      </c>
      <c r="J797">
        <v>775.79875428041998</v>
      </c>
      <c r="K797" s="1">
        <v>43917</v>
      </c>
      <c r="L797" s="2">
        <v>0.27708333333333335</v>
      </c>
      <c r="M797" t="s">
        <v>28</v>
      </c>
      <c r="N797">
        <v>691.05644893639806</v>
      </c>
      <c r="O797">
        <v>89.076767025409396</v>
      </c>
      <c r="P797">
        <v>84.742305344022</v>
      </c>
      <c r="Q797">
        <v>5.1764438333360996</v>
      </c>
    </row>
    <row r="798" spans="1:17" x14ac:dyDescent="0.35">
      <c r="A798" t="s">
        <v>795</v>
      </c>
      <c r="B798" t="s">
        <v>264</v>
      </c>
      <c r="C798" t="s">
        <v>687</v>
      </c>
      <c r="D798" t="s">
        <v>25</v>
      </c>
      <c r="E798" t="s">
        <v>26</v>
      </c>
      <c r="F798" t="s">
        <v>22</v>
      </c>
      <c r="G798">
        <v>21.1360039106629</v>
      </c>
      <c r="H798">
        <v>2</v>
      </c>
      <c r="I798">
        <v>4.2272007821325897</v>
      </c>
      <c r="J798">
        <v>259.06243196911299</v>
      </c>
      <c r="K798" s="1">
        <v>44048</v>
      </c>
      <c r="L798" s="2">
        <v>0.86041666666666661</v>
      </c>
      <c r="M798" t="s">
        <v>28</v>
      </c>
      <c r="N798">
        <v>254.83523118698099</v>
      </c>
      <c r="O798">
        <v>98.368269474658305</v>
      </c>
      <c r="P798">
        <v>4.2272007821325897</v>
      </c>
      <c r="Q798">
        <v>9.2283145674758202</v>
      </c>
    </row>
    <row r="799" spans="1:17" x14ac:dyDescent="0.35">
      <c r="A799" t="s">
        <v>201</v>
      </c>
      <c r="B799" t="s">
        <v>18</v>
      </c>
      <c r="C799" t="s">
        <v>687</v>
      </c>
      <c r="D799" t="s">
        <v>25</v>
      </c>
      <c r="E799" t="s">
        <v>21</v>
      </c>
      <c r="F799" t="s">
        <v>44</v>
      </c>
      <c r="G799">
        <v>190.50882008324399</v>
      </c>
      <c r="H799">
        <v>4</v>
      </c>
      <c r="I799">
        <v>76.2035280332979</v>
      </c>
      <c r="J799">
        <v>969.31592466325503</v>
      </c>
      <c r="K799" s="1">
        <v>44044</v>
      </c>
      <c r="L799" s="2">
        <v>0.93402777777777768</v>
      </c>
      <c r="M799" t="s">
        <v>28</v>
      </c>
      <c r="N799">
        <v>893.11239662995797</v>
      </c>
      <c r="O799">
        <v>92.138421943313105</v>
      </c>
      <c r="P799">
        <v>76.2035280332979</v>
      </c>
      <c r="Q799">
        <v>7.6869020219697504</v>
      </c>
    </row>
    <row r="800" spans="1:17" x14ac:dyDescent="0.35">
      <c r="A800" t="s">
        <v>712</v>
      </c>
      <c r="B800" t="s">
        <v>18</v>
      </c>
      <c r="C800" t="s">
        <v>687</v>
      </c>
      <c r="D800" t="s">
        <v>25</v>
      </c>
      <c r="E800" t="s">
        <v>21</v>
      </c>
      <c r="F800" t="s">
        <v>44</v>
      </c>
      <c r="G800">
        <v>193.38546442280901</v>
      </c>
      <c r="H800">
        <v>2</v>
      </c>
      <c r="I800">
        <v>38.677092884561802</v>
      </c>
      <c r="J800">
        <v>42.424268761100201</v>
      </c>
      <c r="K800" s="1">
        <v>43925</v>
      </c>
      <c r="L800" s="2">
        <v>0.10624999999999996</v>
      </c>
      <c r="M800" t="s">
        <v>28</v>
      </c>
      <c r="N800">
        <v>3.7471758765383401</v>
      </c>
      <c r="O800">
        <v>8.8326233685710793</v>
      </c>
      <c r="P800">
        <v>38.677092884561802</v>
      </c>
      <c r="Q800">
        <v>9.6430337319378197</v>
      </c>
    </row>
    <row r="801" spans="1:17" x14ac:dyDescent="0.35">
      <c r="A801" t="s">
        <v>796</v>
      </c>
      <c r="B801" t="s">
        <v>264</v>
      </c>
      <c r="C801" t="s">
        <v>687</v>
      </c>
      <c r="D801" t="s">
        <v>25</v>
      </c>
      <c r="E801" t="s">
        <v>21</v>
      </c>
      <c r="F801" t="s">
        <v>44</v>
      </c>
      <c r="G801">
        <v>152.114379747307</v>
      </c>
      <c r="H801">
        <v>4</v>
      </c>
      <c r="I801">
        <v>60.845751898922799</v>
      </c>
      <c r="J801">
        <v>643.47045895168105</v>
      </c>
      <c r="K801" s="1">
        <v>44119</v>
      </c>
      <c r="L801" s="2">
        <v>0.53541666666666665</v>
      </c>
      <c r="M801" t="s">
        <v>28</v>
      </c>
      <c r="N801">
        <v>582.62470705275803</v>
      </c>
      <c r="O801">
        <v>90.544126610248597</v>
      </c>
      <c r="P801">
        <v>60.845751898922899</v>
      </c>
      <c r="Q801">
        <v>9.9359520074800205</v>
      </c>
    </row>
    <row r="802" spans="1:17" x14ac:dyDescent="0.35">
      <c r="A802" t="s">
        <v>797</v>
      </c>
      <c r="B802" t="s">
        <v>264</v>
      </c>
      <c r="C802" t="s">
        <v>687</v>
      </c>
      <c r="D802" t="s">
        <v>25</v>
      </c>
      <c r="E802" t="s">
        <v>21</v>
      </c>
      <c r="F802" t="s">
        <v>27</v>
      </c>
      <c r="G802">
        <v>189.32452254099701</v>
      </c>
      <c r="H802">
        <v>2</v>
      </c>
      <c r="I802">
        <v>37.864904508199501</v>
      </c>
      <c r="J802">
        <v>890.81167014353798</v>
      </c>
      <c r="K802" s="1">
        <v>43879</v>
      </c>
      <c r="L802" s="2">
        <v>0.77986111111111112</v>
      </c>
      <c r="M802" t="s">
        <v>28</v>
      </c>
      <c r="N802">
        <v>852.94676563533903</v>
      </c>
      <c r="O802">
        <v>95.749392854036302</v>
      </c>
      <c r="P802">
        <v>37.864904508199601</v>
      </c>
      <c r="Q802">
        <v>8.2389828072165905</v>
      </c>
    </row>
    <row r="803" spans="1:17" x14ac:dyDescent="0.35">
      <c r="A803" t="s">
        <v>798</v>
      </c>
      <c r="B803" t="s">
        <v>153</v>
      </c>
      <c r="C803" t="s">
        <v>687</v>
      </c>
      <c r="D803" t="s">
        <v>25</v>
      </c>
      <c r="E803" t="s">
        <v>26</v>
      </c>
      <c r="F803" t="s">
        <v>30</v>
      </c>
      <c r="G803">
        <v>141.38499431309299</v>
      </c>
      <c r="H803">
        <v>1</v>
      </c>
      <c r="I803">
        <v>14.138499431309301</v>
      </c>
      <c r="J803">
        <v>33.057772320252099</v>
      </c>
      <c r="K803" s="1">
        <v>43870</v>
      </c>
      <c r="L803" s="2">
        <v>0.72986111111111107</v>
      </c>
      <c r="M803" t="s">
        <v>28</v>
      </c>
      <c r="N803">
        <v>18.9192728889427</v>
      </c>
      <c r="O803">
        <v>57.230937117176097</v>
      </c>
      <c r="P803">
        <v>14.138499431309301</v>
      </c>
      <c r="Q803">
        <v>5.6885064676382102</v>
      </c>
    </row>
    <row r="804" spans="1:17" x14ac:dyDescent="0.35">
      <c r="A804" t="s">
        <v>799</v>
      </c>
      <c r="B804" t="s">
        <v>264</v>
      </c>
      <c r="C804" t="s">
        <v>687</v>
      </c>
      <c r="D804" t="s">
        <v>25</v>
      </c>
      <c r="E804" t="s">
        <v>21</v>
      </c>
      <c r="F804" t="s">
        <v>30</v>
      </c>
      <c r="G804">
        <v>49.581735024364903</v>
      </c>
      <c r="H804">
        <v>7</v>
      </c>
      <c r="I804">
        <v>34.707214517055398</v>
      </c>
      <c r="J804">
        <v>325.07972062755999</v>
      </c>
      <c r="K804" s="1">
        <v>44150</v>
      </c>
      <c r="L804" s="2">
        <v>0.97569444444444442</v>
      </c>
      <c r="M804" t="s">
        <v>28</v>
      </c>
      <c r="N804">
        <v>290.37250611050501</v>
      </c>
      <c r="O804">
        <v>89.323475961510596</v>
      </c>
      <c r="P804">
        <v>34.707214517055398</v>
      </c>
      <c r="Q804">
        <v>3.5592420350545302</v>
      </c>
    </row>
    <row r="805" spans="1:17" x14ac:dyDescent="0.35">
      <c r="A805" t="s">
        <v>800</v>
      </c>
      <c r="B805" t="s">
        <v>153</v>
      </c>
      <c r="C805" t="s">
        <v>687</v>
      </c>
      <c r="D805" t="s">
        <v>25</v>
      </c>
      <c r="E805" t="s">
        <v>21</v>
      </c>
      <c r="F805" t="s">
        <v>27</v>
      </c>
      <c r="G805">
        <v>165.660422183267</v>
      </c>
      <c r="H805">
        <v>6</v>
      </c>
      <c r="I805">
        <v>99.396253309960301</v>
      </c>
      <c r="J805">
        <v>853.64013465488097</v>
      </c>
      <c r="K805" s="1">
        <v>44005</v>
      </c>
      <c r="L805" s="2">
        <v>0.94305555555555554</v>
      </c>
      <c r="M805" t="s">
        <v>28</v>
      </c>
      <c r="N805">
        <v>754.24388134492096</v>
      </c>
      <c r="O805">
        <v>88.356187897591596</v>
      </c>
      <c r="P805">
        <v>99.396253309960301</v>
      </c>
      <c r="Q805">
        <v>7.2325545553008297</v>
      </c>
    </row>
    <row r="806" spans="1:17" x14ac:dyDescent="0.35">
      <c r="A806" t="s">
        <v>801</v>
      </c>
      <c r="B806" t="s">
        <v>18</v>
      </c>
      <c r="C806" t="s">
        <v>687</v>
      </c>
      <c r="D806" t="s">
        <v>20</v>
      </c>
      <c r="E806" t="s">
        <v>21</v>
      </c>
      <c r="F806" t="s">
        <v>27</v>
      </c>
      <c r="G806">
        <v>68.596577019158303</v>
      </c>
      <c r="H806">
        <v>6</v>
      </c>
      <c r="I806">
        <v>41.157946211495002</v>
      </c>
      <c r="J806">
        <v>549.90650984495096</v>
      </c>
      <c r="K806" s="1">
        <v>43892</v>
      </c>
      <c r="L806" s="2">
        <v>0.49097222222222214</v>
      </c>
      <c r="M806" t="s">
        <v>28</v>
      </c>
      <c r="N806">
        <v>508.748563633456</v>
      </c>
      <c r="O806">
        <v>92.515464815446606</v>
      </c>
      <c r="P806">
        <v>41.157946211495002</v>
      </c>
      <c r="Q806">
        <v>4.7260481153774903</v>
      </c>
    </row>
    <row r="807" spans="1:17" x14ac:dyDescent="0.35">
      <c r="A807" t="s">
        <v>802</v>
      </c>
      <c r="B807" t="s">
        <v>153</v>
      </c>
      <c r="C807" t="s">
        <v>687</v>
      </c>
      <c r="D807" t="s">
        <v>25</v>
      </c>
      <c r="E807" t="s">
        <v>26</v>
      </c>
      <c r="F807" t="s">
        <v>50</v>
      </c>
      <c r="G807">
        <v>11.33091594433</v>
      </c>
      <c r="H807">
        <v>10</v>
      </c>
      <c r="I807">
        <v>11.33091594433</v>
      </c>
      <c r="J807">
        <v>974.89586800850304</v>
      </c>
      <c r="K807" s="1">
        <v>44042</v>
      </c>
      <c r="L807" s="2">
        <v>0.52777777777777768</v>
      </c>
      <c r="M807" t="s">
        <v>28</v>
      </c>
      <c r="N807">
        <v>963.56495206417299</v>
      </c>
      <c r="O807">
        <v>98.837730642199006</v>
      </c>
      <c r="P807">
        <v>11.33091594433</v>
      </c>
      <c r="Q807">
        <v>6.1222372967798497</v>
      </c>
    </row>
    <row r="808" spans="1:17" x14ac:dyDescent="0.35">
      <c r="A808" t="s">
        <v>803</v>
      </c>
      <c r="B808" t="s">
        <v>264</v>
      </c>
      <c r="C808" t="s">
        <v>687</v>
      </c>
      <c r="D808" t="s">
        <v>25</v>
      </c>
      <c r="E808" t="s">
        <v>21</v>
      </c>
      <c r="F808" t="s">
        <v>30</v>
      </c>
      <c r="G808">
        <v>71.991273890535794</v>
      </c>
      <c r="H808">
        <v>9</v>
      </c>
      <c r="I808">
        <v>64.792146501482193</v>
      </c>
      <c r="J808">
        <v>506.487810569023</v>
      </c>
      <c r="K808" s="1">
        <v>43991</v>
      </c>
      <c r="L808" s="2">
        <v>8.1944444444444375E-2</v>
      </c>
      <c r="M808" t="s">
        <v>28</v>
      </c>
      <c r="N808">
        <v>441.69566406754097</v>
      </c>
      <c r="O808">
        <v>87.207560547470905</v>
      </c>
      <c r="P808">
        <v>64.792146501482193</v>
      </c>
      <c r="Q808">
        <v>4.3881215760952204</v>
      </c>
    </row>
    <row r="809" spans="1:17" x14ac:dyDescent="0.35">
      <c r="A809" t="s">
        <v>804</v>
      </c>
      <c r="B809" t="s">
        <v>264</v>
      </c>
      <c r="C809" t="s">
        <v>687</v>
      </c>
      <c r="D809" t="s">
        <v>25</v>
      </c>
      <c r="E809" t="s">
        <v>26</v>
      </c>
      <c r="F809" t="s">
        <v>50</v>
      </c>
      <c r="G809">
        <v>120.613347107603</v>
      </c>
      <c r="H809">
        <v>5</v>
      </c>
      <c r="I809">
        <v>60.306673553801701</v>
      </c>
      <c r="J809">
        <v>134.466422251046</v>
      </c>
      <c r="K809" s="1">
        <v>43946</v>
      </c>
      <c r="L809" s="2">
        <v>0.71527777777777768</v>
      </c>
      <c r="M809" t="s">
        <v>28</v>
      </c>
      <c r="N809">
        <v>74.159748697244794</v>
      </c>
      <c r="O809">
        <v>55.151128033130703</v>
      </c>
      <c r="P809">
        <v>60.306673553801701</v>
      </c>
      <c r="Q809">
        <v>7.9727976743853599</v>
      </c>
    </row>
    <row r="810" spans="1:17" x14ac:dyDescent="0.35">
      <c r="A810" t="s">
        <v>805</v>
      </c>
      <c r="B810" t="s">
        <v>153</v>
      </c>
      <c r="C810" t="s">
        <v>687</v>
      </c>
      <c r="D810" t="s">
        <v>25</v>
      </c>
      <c r="E810" t="s">
        <v>21</v>
      </c>
      <c r="F810" t="s">
        <v>44</v>
      </c>
      <c r="G810">
        <v>66.356510105062796</v>
      </c>
      <c r="H810">
        <v>8</v>
      </c>
      <c r="I810">
        <v>53.085208084050201</v>
      </c>
      <c r="J810">
        <v>309.688151842975</v>
      </c>
      <c r="K810" s="1">
        <v>44164</v>
      </c>
      <c r="L810" s="2">
        <v>3.2638888888888884E-2</v>
      </c>
      <c r="M810" t="s">
        <v>28</v>
      </c>
      <c r="N810">
        <v>256.60294375892499</v>
      </c>
      <c r="O810">
        <v>82.858495629187999</v>
      </c>
      <c r="P810">
        <v>53.085208084050201</v>
      </c>
      <c r="Q810">
        <v>3.1122774305480099</v>
      </c>
    </row>
    <row r="811" spans="1:17" x14ac:dyDescent="0.35">
      <c r="A811" t="s">
        <v>806</v>
      </c>
      <c r="B811" t="s">
        <v>264</v>
      </c>
      <c r="C811" t="s">
        <v>687</v>
      </c>
      <c r="D811" t="s">
        <v>25</v>
      </c>
      <c r="E811" t="s">
        <v>21</v>
      </c>
      <c r="F811" t="s">
        <v>30</v>
      </c>
      <c r="G811">
        <v>187.30186646054</v>
      </c>
      <c r="H811">
        <v>4</v>
      </c>
      <c r="I811">
        <v>74.920746584216303</v>
      </c>
      <c r="J811">
        <v>570.40590473838597</v>
      </c>
      <c r="K811" s="1">
        <v>43903</v>
      </c>
      <c r="L811" s="2">
        <v>0.15347222222222223</v>
      </c>
      <c r="M811" t="s">
        <v>28</v>
      </c>
      <c r="N811">
        <v>495.48515815416903</v>
      </c>
      <c r="O811">
        <v>86.865362724711204</v>
      </c>
      <c r="P811">
        <v>74.920746584216303</v>
      </c>
      <c r="Q811">
        <v>3.7756778732755198</v>
      </c>
    </row>
    <row r="812" spans="1:17" x14ac:dyDescent="0.35">
      <c r="A812" t="s">
        <v>807</v>
      </c>
      <c r="B812" t="s">
        <v>18</v>
      </c>
      <c r="C812" t="s">
        <v>687</v>
      </c>
      <c r="D812" t="s">
        <v>25</v>
      </c>
      <c r="E812" t="s">
        <v>21</v>
      </c>
      <c r="F812" t="s">
        <v>44</v>
      </c>
      <c r="G812">
        <v>199.84317089751201</v>
      </c>
      <c r="H812">
        <v>9</v>
      </c>
      <c r="I812">
        <v>179.85885380776099</v>
      </c>
      <c r="J812">
        <v>910.80143548262299</v>
      </c>
      <c r="K812" s="1">
        <v>43955</v>
      </c>
      <c r="L812" s="2">
        <v>0.47291666666666665</v>
      </c>
      <c r="M812" t="s">
        <v>28</v>
      </c>
      <c r="N812">
        <v>730.94258167486203</v>
      </c>
      <c r="O812">
        <v>80.252682220196903</v>
      </c>
      <c r="P812">
        <v>179.85885380776099</v>
      </c>
      <c r="Q812">
        <v>9.7096738117184493</v>
      </c>
    </row>
    <row r="813" spans="1:17" x14ac:dyDescent="0.35">
      <c r="A813" t="s">
        <v>808</v>
      </c>
      <c r="B813" t="s">
        <v>153</v>
      </c>
      <c r="C813" t="s">
        <v>687</v>
      </c>
      <c r="D813" t="s">
        <v>20</v>
      </c>
      <c r="E813" t="s">
        <v>21</v>
      </c>
      <c r="F813" t="s">
        <v>27</v>
      </c>
      <c r="G813">
        <v>20.695189258050601</v>
      </c>
      <c r="H813">
        <v>9</v>
      </c>
      <c r="I813">
        <v>18.625670332245601</v>
      </c>
      <c r="J813">
        <v>128.286310399786</v>
      </c>
      <c r="K813" s="1">
        <v>44065</v>
      </c>
      <c r="L813" s="2">
        <v>8.1250000000000044E-2</v>
      </c>
      <c r="M813" t="s">
        <v>28</v>
      </c>
      <c r="N813">
        <v>109.660640067541</v>
      </c>
      <c r="O813">
        <v>85.481170770130305</v>
      </c>
      <c r="P813">
        <v>18.625670332245601</v>
      </c>
      <c r="Q813">
        <v>9.0169734456524004</v>
      </c>
    </row>
    <row r="814" spans="1:17" x14ac:dyDescent="0.35">
      <c r="A814" t="s">
        <v>809</v>
      </c>
      <c r="B814" t="s">
        <v>153</v>
      </c>
      <c r="C814" t="s">
        <v>687</v>
      </c>
      <c r="D814" t="s">
        <v>25</v>
      </c>
      <c r="E814" t="s">
        <v>21</v>
      </c>
      <c r="F814" t="s">
        <v>27</v>
      </c>
      <c r="G814">
        <v>190.49962958863301</v>
      </c>
      <c r="H814">
        <v>2</v>
      </c>
      <c r="I814">
        <v>38.099925917726701</v>
      </c>
      <c r="J814">
        <v>805.37996131347904</v>
      </c>
      <c r="K814" s="1">
        <v>43929</v>
      </c>
      <c r="L814" s="2">
        <v>2.1527777777777812E-2</v>
      </c>
      <c r="M814" t="s">
        <v>28</v>
      </c>
      <c r="N814">
        <v>767.28003539575195</v>
      </c>
      <c r="O814">
        <v>95.269322835448904</v>
      </c>
      <c r="P814">
        <v>38.099925917726701</v>
      </c>
      <c r="Q814">
        <v>7.7080354358366501</v>
      </c>
    </row>
    <row r="815" spans="1:17" x14ac:dyDescent="0.35">
      <c r="A815" t="s">
        <v>128</v>
      </c>
      <c r="B815" t="s">
        <v>153</v>
      </c>
      <c r="C815" t="s">
        <v>687</v>
      </c>
      <c r="D815" t="s">
        <v>25</v>
      </c>
      <c r="E815" t="s">
        <v>21</v>
      </c>
      <c r="F815" t="s">
        <v>50</v>
      </c>
      <c r="G815">
        <v>185.065591473751</v>
      </c>
      <c r="H815">
        <v>10</v>
      </c>
      <c r="I815">
        <v>185.065591473751</v>
      </c>
      <c r="J815">
        <v>780.12530497791101</v>
      </c>
      <c r="K815" s="1">
        <v>44172</v>
      </c>
      <c r="L815" s="2">
        <v>0.61458333333333348</v>
      </c>
      <c r="M815" t="s">
        <v>28</v>
      </c>
      <c r="N815">
        <v>595.05971350415996</v>
      </c>
      <c r="O815">
        <v>76.277453084412997</v>
      </c>
      <c r="P815">
        <v>185.065591473751</v>
      </c>
      <c r="Q815">
        <v>3.4930403111801098</v>
      </c>
    </row>
    <row r="816" spans="1:17" x14ac:dyDescent="0.35">
      <c r="A816" t="s">
        <v>810</v>
      </c>
      <c r="B816" t="s">
        <v>153</v>
      </c>
      <c r="C816" t="s">
        <v>687</v>
      </c>
      <c r="D816" t="s">
        <v>25</v>
      </c>
      <c r="E816" t="s">
        <v>26</v>
      </c>
      <c r="F816" t="s">
        <v>22</v>
      </c>
      <c r="G816">
        <v>138.89194765660599</v>
      </c>
      <c r="H816">
        <v>8</v>
      </c>
      <c r="I816">
        <v>111.113558125285</v>
      </c>
      <c r="J816">
        <v>894.84299275685805</v>
      </c>
      <c r="K816" s="1">
        <v>43903</v>
      </c>
      <c r="L816" s="2">
        <v>1.736111111111116E-2</v>
      </c>
      <c r="M816" t="s">
        <v>28</v>
      </c>
      <c r="N816">
        <v>783.72943463157299</v>
      </c>
      <c r="O816">
        <v>87.582899008577598</v>
      </c>
      <c r="P816">
        <v>111.113558125285</v>
      </c>
      <c r="Q816">
        <v>8.61893938589124</v>
      </c>
    </row>
    <row r="817" spans="1:17" x14ac:dyDescent="0.35">
      <c r="A817" t="s">
        <v>811</v>
      </c>
      <c r="B817" t="s">
        <v>153</v>
      </c>
      <c r="C817" t="s">
        <v>687</v>
      </c>
      <c r="D817" t="s">
        <v>25</v>
      </c>
      <c r="E817" t="s">
        <v>26</v>
      </c>
      <c r="F817" t="s">
        <v>44</v>
      </c>
      <c r="G817">
        <v>165.87121295539501</v>
      </c>
      <c r="H817">
        <v>4</v>
      </c>
      <c r="I817">
        <v>66.3484851821582</v>
      </c>
      <c r="J817">
        <v>699.74005184612395</v>
      </c>
      <c r="K817" s="1">
        <v>44086</v>
      </c>
      <c r="L817" s="2">
        <v>1.2499999999999956E-2</v>
      </c>
      <c r="M817" t="s">
        <v>28</v>
      </c>
      <c r="N817">
        <v>633.39156666396502</v>
      </c>
      <c r="O817">
        <v>90.518123836543097</v>
      </c>
      <c r="P817">
        <v>66.3484851821582</v>
      </c>
      <c r="Q817">
        <v>9.46106007919329</v>
      </c>
    </row>
    <row r="818" spans="1:17" x14ac:dyDescent="0.35">
      <c r="A818" t="s">
        <v>812</v>
      </c>
      <c r="B818" t="s">
        <v>264</v>
      </c>
      <c r="C818" t="s">
        <v>687</v>
      </c>
      <c r="D818" t="s">
        <v>20</v>
      </c>
      <c r="E818" t="s">
        <v>21</v>
      </c>
      <c r="F818" t="s">
        <v>44</v>
      </c>
      <c r="G818">
        <v>190.80391807517501</v>
      </c>
      <c r="H818">
        <v>8</v>
      </c>
      <c r="I818">
        <v>152.64313446014</v>
      </c>
      <c r="J818">
        <v>967.937036747977</v>
      </c>
      <c r="K818" s="1">
        <v>43958</v>
      </c>
      <c r="L818" s="2">
        <v>2.7777777777777679E-3</v>
      </c>
      <c r="M818" t="s">
        <v>28</v>
      </c>
      <c r="N818">
        <v>815.29390228783598</v>
      </c>
      <c r="O818">
        <v>84.2300553997827</v>
      </c>
      <c r="P818">
        <v>152.64313446014</v>
      </c>
      <c r="Q818">
        <v>4.3561552270838799</v>
      </c>
    </row>
    <row r="819" spans="1:17" x14ac:dyDescent="0.35">
      <c r="A819" t="s">
        <v>813</v>
      </c>
      <c r="B819" t="s">
        <v>153</v>
      </c>
      <c r="C819" t="s">
        <v>687</v>
      </c>
      <c r="D819" t="s">
        <v>25</v>
      </c>
      <c r="E819" t="s">
        <v>21</v>
      </c>
      <c r="F819" t="s">
        <v>44</v>
      </c>
      <c r="G819">
        <v>123.80353477124299</v>
      </c>
      <c r="H819">
        <v>8</v>
      </c>
      <c r="I819">
        <v>99.042827816994603</v>
      </c>
      <c r="J819">
        <v>992.33577294136205</v>
      </c>
      <c r="K819" s="1">
        <v>44124</v>
      </c>
      <c r="L819" s="2">
        <v>0.50972222222222219</v>
      </c>
      <c r="M819" t="s">
        <v>28</v>
      </c>
      <c r="N819">
        <v>893.29294512436695</v>
      </c>
      <c r="O819">
        <v>90.019222271567997</v>
      </c>
      <c r="P819">
        <v>99.042827816994603</v>
      </c>
      <c r="Q819">
        <v>8.4596843343727599</v>
      </c>
    </row>
    <row r="820" spans="1:17" x14ac:dyDescent="0.35">
      <c r="A820" t="s">
        <v>814</v>
      </c>
      <c r="B820" t="s">
        <v>18</v>
      </c>
      <c r="C820" t="s">
        <v>687</v>
      </c>
      <c r="D820" t="s">
        <v>25</v>
      </c>
      <c r="E820" t="s">
        <v>21</v>
      </c>
      <c r="F820" t="s">
        <v>27</v>
      </c>
      <c r="G820">
        <v>9.6287133290610001</v>
      </c>
      <c r="H820">
        <v>10</v>
      </c>
      <c r="I820">
        <v>9.6287133290610001</v>
      </c>
      <c r="J820">
        <v>294.48550330872098</v>
      </c>
      <c r="K820" s="1">
        <v>43849</v>
      </c>
      <c r="L820" s="2">
        <v>0.49722222222222223</v>
      </c>
      <c r="M820" t="s">
        <v>28</v>
      </c>
      <c r="N820">
        <v>284.85678997965999</v>
      </c>
      <c r="O820">
        <v>96.730326885066802</v>
      </c>
      <c r="P820">
        <v>9.6287133290609805</v>
      </c>
      <c r="Q820">
        <v>9.2324283629394301</v>
      </c>
    </row>
    <row r="821" spans="1:17" x14ac:dyDescent="0.35">
      <c r="A821" t="s">
        <v>815</v>
      </c>
      <c r="B821" t="s">
        <v>264</v>
      </c>
      <c r="C821" t="s">
        <v>687</v>
      </c>
      <c r="D821" t="s">
        <v>20</v>
      </c>
      <c r="E821" t="s">
        <v>21</v>
      </c>
      <c r="F821" t="s">
        <v>30</v>
      </c>
      <c r="G821">
        <v>199.578163256637</v>
      </c>
      <c r="H821">
        <v>8</v>
      </c>
      <c r="I821">
        <v>159.662530605309</v>
      </c>
      <c r="J821">
        <v>611.57338538203305</v>
      </c>
      <c r="K821" s="1">
        <v>44032</v>
      </c>
      <c r="L821" s="2">
        <v>0.32708333333333339</v>
      </c>
      <c r="M821" t="s">
        <v>28</v>
      </c>
      <c r="N821">
        <v>451.910854776723</v>
      </c>
      <c r="O821">
        <v>73.893152576354595</v>
      </c>
      <c r="P821">
        <v>159.662530605309</v>
      </c>
      <c r="Q821">
        <v>8.4347838621284303</v>
      </c>
    </row>
    <row r="822" spans="1:17" x14ac:dyDescent="0.35">
      <c r="A822" t="s">
        <v>816</v>
      </c>
      <c r="B822" t="s">
        <v>153</v>
      </c>
      <c r="C822" t="s">
        <v>687</v>
      </c>
      <c r="D822" t="s">
        <v>20</v>
      </c>
      <c r="E822" t="s">
        <v>21</v>
      </c>
      <c r="F822" t="s">
        <v>30</v>
      </c>
      <c r="G822">
        <v>190.379305275625</v>
      </c>
      <c r="H822">
        <v>6</v>
      </c>
      <c r="I822">
        <v>114.22758316537499</v>
      </c>
      <c r="J822">
        <v>489.52190174327598</v>
      </c>
      <c r="K822" s="1">
        <v>43995</v>
      </c>
      <c r="L822" s="2">
        <v>0.43541666666666679</v>
      </c>
      <c r="M822" t="s">
        <v>28</v>
      </c>
      <c r="N822">
        <v>375.29431857790098</v>
      </c>
      <c r="O822">
        <v>76.665480592678193</v>
      </c>
      <c r="P822">
        <v>114.22758316537499</v>
      </c>
      <c r="Q822">
        <v>9.3098258745461298</v>
      </c>
    </row>
    <row r="823" spans="1:17" x14ac:dyDescent="0.35">
      <c r="A823" t="s">
        <v>694</v>
      </c>
      <c r="B823" t="s">
        <v>153</v>
      </c>
      <c r="C823" t="s">
        <v>687</v>
      </c>
      <c r="D823" t="s">
        <v>20</v>
      </c>
      <c r="E823" t="s">
        <v>26</v>
      </c>
      <c r="F823" t="s">
        <v>27</v>
      </c>
      <c r="G823">
        <v>40.981135435680599</v>
      </c>
      <c r="H823">
        <v>6</v>
      </c>
      <c r="I823">
        <v>24.5886812614084</v>
      </c>
      <c r="J823">
        <v>31.4273722313369</v>
      </c>
      <c r="K823" s="1">
        <v>44131</v>
      </c>
      <c r="L823" s="2">
        <v>0.86805555555555558</v>
      </c>
      <c r="M823" t="s">
        <v>28</v>
      </c>
      <c r="N823">
        <v>6.8386909699285496</v>
      </c>
      <c r="O823">
        <v>21.760301560018799</v>
      </c>
      <c r="P823">
        <v>24.5886812614084</v>
      </c>
      <c r="Q823">
        <v>9.0740364374548594</v>
      </c>
    </row>
    <row r="824" spans="1:17" x14ac:dyDescent="0.35">
      <c r="A824" t="s">
        <v>817</v>
      </c>
      <c r="B824" t="s">
        <v>264</v>
      </c>
      <c r="C824" t="s">
        <v>687</v>
      </c>
      <c r="D824" t="s">
        <v>20</v>
      </c>
      <c r="E824" t="s">
        <v>26</v>
      </c>
      <c r="F824" t="s">
        <v>22</v>
      </c>
      <c r="G824">
        <v>12.762627382956699</v>
      </c>
      <c r="H824">
        <v>10</v>
      </c>
      <c r="I824">
        <v>12.762627382956699</v>
      </c>
      <c r="J824">
        <v>986.34718449654997</v>
      </c>
      <c r="K824" s="1">
        <v>43990</v>
      </c>
      <c r="L824" s="2">
        <v>0.62569444444444455</v>
      </c>
      <c r="M824" t="s">
        <v>28</v>
      </c>
      <c r="N824">
        <v>973.58455711359295</v>
      </c>
      <c r="O824">
        <v>98.706071494544702</v>
      </c>
      <c r="P824">
        <v>12.7626273829566</v>
      </c>
      <c r="Q824">
        <v>6.5233707752875496</v>
      </c>
    </row>
    <row r="825" spans="1:17" x14ac:dyDescent="0.35">
      <c r="A825" t="s">
        <v>818</v>
      </c>
      <c r="B825" t="s">
        <v>264</v>
      </c>
      <c r="C825" t="s">
        <v>687</v>
      </c>
      <c r="D825" t="s">
        <v>20</v>
      </c>
      <c r="E825" t="s">
        <v>21</v>
      </c>
      <c r="F825" t="s">
        <v>27</v>
      </c>
      <c r="G825">
        <v>196.93237665933</v>
      </c>
      <c r="H825">
        <v>6</v>
      </c>
      <c r="I825">
        <v>118.159425995598</v>
      </c>
      <c r="J825">
        <v>958.03036802619897</v>
      </c>
      <c r="K825" s="1">
        <v>44009</v>
      </c>
      <c r="L825" s="2">
        <v>0.47291666666666665</v>
      </c>
      <c r="M825" t="s">
        <v>28</v>
      </c>
      <c r="N825">
        <v>839.87094203060099</v>
      </c>
      <c r="O825">
        <v>87.666421656440903</v>
      </c>
      <c r="P825">
        <v>118.159425995598</v>
      </c>
      <c r="Q825">
        <v>3.9571697351961399</v>
      </c>
    </row>
    <row r="826" spans="1:17" x14ac:dyDescent="0.35">
      <c r="A826" t="s">
        <v>819</v>
      </c>
      <c r="B826" t="s">
        <v>153</v>
      </c>
      <c r="C826" t="s">
        <v>687</v>
      </c>
      <c r="D826" t="s">
        <v>25</v>
      </c>
      <c r="E826" t="s">
        <v>26</v>
      </c>
      <c r="F826" t="s">
        <v>30</v>
      </c>
      <c r="G826">
        <v>59.524704802033597</v>
      </c>
      <c r="H826">
        <v>4</v>
      </c>
      <c r="I826">
        <v>23.8098819208134</v>
      </c>
      <c r="J826">
        <v>720.83954260186204</v>
      </c>
      <c r="K826" s="1">
        <v>43841</v>
      </c>
      <c r="L826" s="2">
        <v>0.32430555555555562</v>
      </c>
      <c r="M826" t="s">
        <v>28</v>
      </c>
      <c r="N826">
        <v>697.02966068104899</v>
      </c>
      <c r="O826">
        <v>96.696923446392503</v>
      </c>
      <c r="P826">
        <v>23.8098819208134</v>
      </c>
      <c r="Q826">
        <v>7.5170853820259396</v>
      </c>
    </row>
    <row r="827" spans="1:17" x14ac:dyDescent="0.35">
      <c r="A827" t="s">
        <v>820</v>
      </c>
      <c r="B827" t="s">
        <v>153</v>
      </c>
      <c r="C827" t="s">
        <v>687</v>
      </c>
      <c r="D827" t="s">
        <v>20</v>
      </c>
      <c r="E827" t="s">
        <v>21</v>
      </c>
      <c r="F827" t="s">
        <v>22</v>
      </c>
      <c r="G827">
        <v>70.766690337121403</v>
      </c>
      <c r="H827">
        <v>2</v>
      </c>
      <c r="I827">
        <v>14.153338067424199</v>
      </c>
      <c r="J827">
        <v>680.16311958995595</v>
      </c>
      <c r="K827" s="1">
        <v>43932</v>
      </c>
      <c r="L827" s="2">
        <v>0.96736111111111112</v>
      </c>
      <c r="M827" t="s">
        <v>28</v>
      </c>
      <c r="N827">
        <v>666.00978152253094</v>
      </c>
      <c r="O827">
        <v>97.919125918506595</v>
      </c>
      <c r="P827">
        <v>14.153338067424301</v>
      </c>
      <c r="Q827">
        <v>5.8672671613034098</v>
      </c>
    </row>
    <row r="828" spans="1:17" x14ac:dyDescent="0.35">
      <c r="A828" t="s">
        <v>821</v>
      </c>
      <c r="B828" t="s">
        <v>153</v>
      </c>
      <c r="C828" t="s">
        <v>687</v>
      </c>
      <c r="D828" t="s">
        <v>25</v>
      </c>
      <c r="E828" t="s">
        <v>21</v>
      </c>
      <c r="F828" t="s">
        <v>27</v>
      </c>
      <c r="G828">
        <v>88.561820740043501</v>
      </c>
      <c r="H828">
        <v>10</v>
      </c>
      <c r="I828">
        <v>88.561820740043501</v>
      </c>
      <c r="J828">
        <v>410.14518109903901</v>
      </c>
      <c r="K828" s="1">
        <v>44173</v>
      </c>
      <c r="L828" s="2">
        <v>0.59305555555555545</v>
      </c>
      <c r="M828" t="s">
        <v>28</v>
      </c>
      <c r="N828">
        <v>321.58336035899498</v>
      </c>
      <c r="O828">
        <v>78.407201932074301</v>
      </c>
      <c r="P828">
        <v>88.561820740043501</v>
      </c>
      <c r="Q828">
        <v>4.8101703801277198</v>
      </c>
    </row>
    <row r="829" spans="1:17" x14ac:dyDescent="0.35">
      <c r="A829" t="s">
        <v>822</v>
      </c>
      <c r="B829" t="s">
        <v>18</v>
      </c>
      <c r="C829" t="s">
        <v>687</v>
      </c>
      <c r="D829" t="s">
        <v>20</v>
      </c>
      <c r="E829" t="s">
        <v>26</v>
      </c>
      <c r="F829" t="s">
        <v>22</v>
      </c>
      <c r="G829">
        <v>171.81986578573699</v>
      </c>
      <c r="H829">
        <v>5</v>
      </c>
      <c r="I829">
        <v>85.909932892868795</v>
      </c>
      <c r="J829">
        <v>183.21399701831299</v>
      </c>
      <c r="K829" s="1">
        <v>44128</v>
      </c>
      <c r="L829" s="2">
        <v>0.83958333333333335</v>
      </c>
      <c r="M829" t="s">
        <v>28</v>
      </c>
      <c r="N829">
        <v>97.304064125444498</v>
      </c>
      <c r="O829">
        <v>53.109514397919199</v>
      </c>
      <c r="P829">
        <v>85.909932892868795</v>
      </c>
      <c r="Q829">
        <v>5.48080062971807</v>
      </c>
    </row>
    <row r="830" spans="1:17" x14ac:dyDescent="0.35">
      <c r="A830" t="s">
        <v>823</v>
      </c>
      <c r="B830" t="s">
        <v>18</v>
      </c>
      <c r="C830" t="s">
        <v>687</v>
      </c>
      <c r="D830" t="s">
        <v>25</v>
      </c>
      <c r="E830" t="s">
        <v>21</v>
      </c>
      <c r="F830" t="s">
        <v>30</v>
      </c>
      <c r="G830">
        <v>197.17109807776299</v>
      </c>
      <c r="H830">
        <v>8</v>
      </c>
      <c r="I830">
        <v>157.73687846221</v>
      </c>
      <c r="J830">
        <v>356.61665268265</v>
      </c>
      <c r="K830" s="1">
        <v>44010</v>
      </c>
      <c r="L830" s="2">
        <v>0.90763888888888888</v>
      </c>
      <c r="M830" t="s">
        <v>28</v>
      </c>
      <c r="N830">
        <v>198.879774220439</v>
      </c>
      <c r="O830">
        <v>55.7685045620739</v>
      </c>
      <c r="P830">
        <v>157.73687846221</v>
      </c>
      <c r="Q830">
        <v>9.2698813361002301</v>
      </c>
    </row>
    <row r="831" spans="1:17" x14ac:dyDescent="0.35">
      <c r="A831" t="s">
        <v>824</v>
      </c>
      <c r="B831" t="s">
        <v>153</v>
      </c>
      <c r="C831" t="s">
        <v>687</v>
      </c>
      <c r="D831" t="s">
        <v>20</v>
      </c>
      <c r="E831" t="s">
        <v>21</v>
      </c>
      <c r="F831" t="s">
        <v>27</v>
      </c>
      <c r="G831">
        <v>60.623229782341099</v>
      </c>
      <c r="H831">
        <v>1</v>
      </c>
      <c r="I831">
        <v>6.0623229782341097</v>
      </c>
      <c r="J831">
        <v>887.24981238047599</v>
      </c>
      <c r="K831" s="1">
        <v>43864</v>
      </c>
      <c r="L831" s="2">
        <v>0.77013888888888893</v>
      </c>
      <c r="M831" t="s">
        <v>28</v>
      </c>
      <c r="N831">
        <v>881.18748940224202</v>
      </c>
      <c r="O831">
        <v>99.316728739342395</v>
      </c>
      <c r="P831">
        <v>6.0623229782340697</v>
      </c>
      <c r="Q831">
        <v>3.1353723881621098</v>
      </c>
    </row>
    <row r="832" spans="1:17" x14ac:dyDescent="0.35">
      <c r="A832" t="s">
        <v>825</v>
      </c>
      <c r="B832" t="s">
        <v>264</v>
      </c>
      <c r="C832" t="s">
        <v>687</v>
      </c>
      <c r="D832" t="s">
        <v>25</v>
      </c>
      <c r="E832" t="s">
        <v>21</v>
      </c>
      <c r="F832" t="s">
        <v>44</v>
      </c>
      <c r="G832">
        <v>194.77055549395001</v>
      </c>
      <c r="H832">
        <v>4</v>
      </c>
      <c r="I832">
        <v>77.908222197580301</v>
      </c>
      <c r="J832">
        <v>811.28190964840098</v>
      </c>
      <c r="K832" s="1">
        <v>43876</v>
      </c>
      <c r="L832" s="2">
        <v>0.94791666666666652</v>
      </c>
      <c r="M832" t="s">
        <v>28</v>
      </c>
      <c r="N832">
        <v>733.37368745082097</v>
      </c>
      <c r="O832">
        <v>90.396898874357404</v>
      </c>
      <c r="P832">
        <v>77.908222197580301</v>
      </c>
      <c r="Q832">
        <v>6.2619116223133497</v>
      </c>
    </row>
    <row r="833" spans="1:17" x14ac:dyDescent="0.35">
      <c r="A833" t="s">
        <v>826</v>
      </c>
      <c r="B833" t="s">
        <v>264</v>
      </c>
      <c r="C833" t="s">
        <v>687</v>
      </c>
      <c r="D833" t="s">
        <v>25</v>
      </c>
      <c r="E833" t="s">
        <v>21</v>
      </c>
      <c r="F833" t="s">
        <v>50</v>
      </c>
      <c r="G833">
        <v>40.498585125810102</v>
      </c>
      <c r="H833">
        <v>8</v>
      </c>
      <c r="I833">
        <v>32.398868100648102</v>
      </c>
      <c r="J833">
        <v>678.16996598675803</v>
      </c>
      <c r="K833" s="1">
        <v>43874</v>
      </c>
      <c r="L833" s="2">
        <v>0.92430555555555571</v>
      </c>
      <c r="M833" t="s">
        <v>28</v>
      </c>
      <c r="N833">
        <v>645.77109788611006</v>
      </c>
      <c r="O833">
        <v>95.222603517466695</v>
      </c>
      <c r="P833">
        <v>32.398868100648201</v>
      </c>
      <c r="Q833">
        <v>4.6932020722104104</v>
      </c>
    </row>
    <row r="834" spans="1:17" x14ac:dyDescent="0.35">
      <c r="A834" t="s">
        <v>827</v>
      </c>
      <c r="B834" t="s">
        <v>18</v>
      </c>
      <c r="C834" t="s">
        <v>687</v>
      </c>
      <c r="D834" t="s">
        <v>25</v>
      </c>
      <c r="E834" t="s">
        <v>26</v>
      </c>
      <c r="F834" t="s">
        <v>22</v>
      </c>
      <c r="G834">
        <v>113.542996002867</v>
      </c>
      <c r="H834">
        <v>7</v>
      </c>
      <c r="I834">
        <v>79.480097202007499</v>
      </c>
      <c r="J834">
        <v>210.74465579868999</v>
      </c>
      <c r="K834" s="1">
        <v>43899</v>
      </c>
      <c r="L834" s="2">
        <v>0.46527777777777768</v>
      </c>
      <c r="M834" t="s">
        <v>28</v>
      </c>
      <c r="N834">
        <v>131.26455859668201</v>
      </c>
      <c r="O834">
        <v>62.286067515785803</v>
      </c>
      <c r="P834">
        <v>79.480097202007499</v>
      </c>
      <c r="Q834">
        <v>8.5762256060145106</v>
      </c>
    </row>
    <row r="835" spans="1:17" x14ac:dyDescent="0.35">
      <c r="A835" t="s">
        <v>828</v>
      </c>
      <c r="B835" t="s">
        <v>153</v>
      </c>
      <c r="C835" t="s">
        <v>687</v>
      </c>
      <c r="D835" t="s">
        <v>20</v>
      </c>
      <c r="E835" t="s">
        <v>21</v>
      </c>
      <c r="F835" t="s">
        <v>30</v>
      </c>
      <c r="G835">
        <v>23.224092776185401</v>
      </c>
      <c r="H835">
        <v>1</v>
      </c>
      <c r="I835">
        <v>2.3224092776185401</v>
      </c>
      <c r="J835">
        <v>671.27461881085901</v>
      </c>
      <c r="K835" s="1">
        <v>44074</v>
      </c>
      <c r="L835" s="2">
        <v>0.68124999999999991</v>
      </c>
      <c r="M835" t="s">
        <v>28</v>
      </c>
      <c r="N835">
        <v>668.95220953323997</v>
      </c>
      <c r="O835">
        <v>99.654029928655305</v>
      </c>
      <c r="P835">
        <v>2.3224092776185898</v>
      </c>
      <c r="Q835">
        <v>5.4509394781500697</v>
      </c>
    </row>
    <row r="836" spans="1:17" x14ac:dyDescent="0.35">
      <c r="A836" t="s">
        <v>829</v>
      </c>
      <c r="B836" t="s">
        <v>264</v>
      </c>
      <c r="C836" t="s">
        <v>687</v>
      </c>
      <c r="D836" t="s">
        <v>20</v>
      </c>
      <c r="E836" t="s">
        <v>21</v>
      </c>
      <c r="F836" t="s">
        <v>30</v>
      </c>
      <c r="G836">
        <v>194.63682666454801</v>
      </c>
      <c r="H836">
        <v>5</v>
      </c>
      <c r="I836">
        <v>97.318413332274105</v>
      </c>
      <c r="J836">
        <v>886.04895229203998</v>
      </c>
      <c r="K836" s="1">
        <v>44081</v>
      </c>
      <c r="L836" s="2">
        <v>0.93541666666666679</v>
      </c>
      <c r="M836" t="s">
        <v>28</v>
      </c>
      <c r="N836">
        <v>788.73053895976602</v>
      </c>
      <c r="O836">
        <v>89.016587279909302</v>
      </c>
      <c r="P836">
        <v>97.318413332274105</v>
      </c>
      <c r="Q836">
        <v>6.0294847628533201</v>
      </c>
    </row>
    <row r="837" spans="1:17" x14ac:dyDescent="0.35">
      <c r="A837" t="s">
        <v>830</v>
      </c>
      <c r="B837" t="s">
        <v>264</v>
      </c>
      <c r="C837" t="s">
        <v>687</v>
      </c>
      <c r="D837" t="s">
        <v>25</v>
      </c>
      <c r="E837" t="s">
        <v>21</v>
      </c>
      <c r="F837" t="s">
        <v>44</v>
      </c>
      <c r="G837">
        <v>140.95853230486301</v>
      </c>
      <c r="H837">
        <v>1</v>
      </c>
      <c r="I837">
        <v>14.0958532304863</v>
      </c>
      <c r="J837">
        <v>499.74593841582299</v>
      </c>
      <c r="K837" s="1">
        <v>44094</v>
      </c>
      <c r="L837" s="2">
        <v>1.1805555555555625E-2</v>
      </c>
      <c r="M837" t="s">
        <v>28</v>
      </c>
      <c r="N837">
        <v>485.65008518533699</v>
      </c>
      <c r="O837">
        <v>97.179396139732503</v>
      </c>
      <c r="P837">
        <v>14.0958532304863</v>
      </c>
      <c r="Q837">
        <v>7.95928810371894</v>
      </c>
    </row>
    <row r="838" spans="1:17" x14ac:dyDescent="0.35">
      <c r="A838" t="s">
        <v>831</v>
      </c>
      <c r="B838" t="s">
        <v>18</v>
      </c>
      <c r="C838" t="s">
        <v>687</v>
      </c>
      <c r="D838" t="s">
        <v>25</v>
      </c>
      <c r="E838" t="s">
        <v>26</v>
      </c>
      <c r="F838" t="s">
        <v>50</v>
      </c>
      <c r="G838">
        <v>114.80869780215301</v>
      </c>
      <c r="H838">
        <v>8</v>
      </c>
      <c r="I838">
        <v>91.846958241723001</v>
      </c>
      <c r="J838">
        <v>395.07586971464599</v>
      </c>
      <c r="K838" s="1">
        <v>43855</v>
      </c>
      <c r="L838" s="2">
        <v>0.34583333333333321</v>
      </c>
      <c r="M838" t="s">
        <v>28</v>
      </c>
      <c r="N838">
        <v>303.22891147292302</v>
      </c>
      <c r="O838">
        <v>76.752070859690306</v>
      </c>
      <c r="P838">
        <v>91.846958241723001</v>
      </c>
      <c r="Q838">
        <v>3.8790626165953199</v>
      </c>
    </row>
    <row r="839" spans="1:17" x14ac:dyDescent="0.35">
      <c r="A839" t="s">
        <v>832</v>
      </c>
      <c r="B839" t="s">
        <v>264</v>
      </c>
      <c r="C839" t="s">
        <v>687</v>
      </c>
      <c r="D839" t="s">
        <v>20</v>
      </c>
      <c r="E839" t="s">
        <v>26</v>
      </c>
      <c r="F839" t="s">
        <v>44</v>
      </c>
      <c r="G839">
        <v>103.924337126227</v>
      </c>
      <c r="H839">
        <v>3</v>
      </c>
      <c r="I839">
        <v>31.177301137868302</v>
      </c>
      <c r="J839">
        <v>280.42159055695299</v>
      </c>
      <c r="K839" s="1">
        <v>43853</v>
      </c>
      <c r="L839" s="2">
        <v>0.28680555555555554</v>
      </c>
      <c r="M839" t="s">
        <v>28</v>
      </c>
      <c r="N839">
        <v>249.24428941908499</v>
      </c>
      <c r="O839">
        <v>88.881989765500506</v>
      </c>
      <c r="P839">
        <v>31.177301137868302</v>
      </c>
      <c r="Q839">
        <v>5.5135384656647801</v>
      </c>
    </row>
    <row r="840" spans="1:17" x14ac:dyDescent="0.35">
      <c r="A840" t="s">
        <v>833</v>
      </c>
      <c r="B840" t="s">
        <v>264</v>
      </c>
      <c r="C840" t="s">
        <v>687</v>
      </c>
      <c r="D840" t="s">
        <v>20</v>
      </c>
      <c r="E840" t="s">
        <v>21</v>
      </c>
      <c r="F840" t="s">
        <v>44</v>
      </c>
      <c r="G840">
        <v>34.865224037090798</v>
      </c>
      <c r="H840">
        <v>4</v>
      </c>
      <c r="I840">
        <v>13.9460896148363</v>
      </c>
      <c r="J840">
        <v>663.13004976113302</v>
      </c>
      <c r="K840" s="1">
        <v>43951</v>
      </c>
      <c r="L840" s="2">
        <v>0.80763888888888902</v>
      </c>
      <c r="M840" t="s">
        <v>28</v>
      </c>
      <c r="N840">
        <v>649.18396014629695</v>
      </c>
      <c r="O840">
        <v>97.896929928019404</v>
      </c>
      <c r="P840">
        <v>13.9460896148362</v>
      </c>
      <c r="Q840">
        <v>5.3585523717510597</v>
      </c>
    </row>
    <row r="841" spans="1:17" x14ac:dyDescent="0.35">
      <c r="A841" t="s">
        <v>834</v>
      </c>
      <c r="B841" t="s">
        <v>18</v>
      </c>
      <c r="C841" t="s">
        <v>687</v>
      </c>
      <c r="D841" t="s">
        <v>20</v>
      </c>
      <c r="E841" t="s">
        <v>26</v>
      </c>
      <c r="F841" t="s">
        <v>50</v>
      </c>
      <c r="G841">
        <v>66.121414990118296</v>
      </c>
      <c r="H841">
        <v>6</v>
      </c>
      <c r="I841">
        <v>39.672848994071003</v>
      </c>
      <c r="J841">
        <v>87.850571736296899</v>
      </c>
      <c r="K841" s="1">
        <v>44043</v>
      </c>
      <c r="L841" s="2">
        <v>0.50694444444444442</v>
      </c>
      <c r="M841" t="s">
        <v>28</v>
      </c>
      <c r="N841">
        <v>48.177722742225903</v>
      </c>
      <c r="O841">
        <v>54.840534091049598</v>
      </c>
      <c r="P841">
        <v>39.672848994071003</v>
      </c>
      <c r="Q841">
        <v>6.2577218010238997</v>
      </c>
    </row>
    <row r="842" spans="1:17" x14ac:dyDescent="0.35">
      <c r="A842" t="s">
        <v>835</v>
      </c>
      <c r="B842" t="s">
        <v>153</v>
      </c>
      <c r="C842" t="s">
        <v>687</v>
      </c>
      <c r="D842" t="s">
        <v>25</v>
      </c>
      <c r="E842" t="s">
        <v>21</v>
      </c>
      <c r="F842" t="s">
        <v>22</v>
      </c>
      <c r="G842">
        <v>72.829798630032997</v>
      </c>
      <c r="H842">
        <v>5</v>
      </c>
      <c r="I842">
        <v>36.414899315016498</v>
      </c>
      <c r="J842">
        <v>80.610693933681901</v>
      </c>
      <c r="K842" s="1">
        <v>44032</v>
      </c>
      <c r="L842" s="2">
        <v>4.8611111111112049E-3</v>
      </c>
      <c r="M842" t="s">
        <v>28</v>
      </c>
      <c r="N842">
        <v>44.195794618665303</v>
      </c>
      <c r="O842">
        <v>54.826217790687998</v>
      </c>
      <c r="P842">
        <v>36.414899315016498</v>
      </c>
      <c r="Q842">
        <v>6.2679822072682496</v>
      </c>
    </row>
    <row r="843" spans="1:17" x14ac:dyDescent="0.35">
      <c r="A843" t="s">
        <v>836</v>
      </c>
      <c r="B843" t="s">
        <v>153</v>
      </c>
      <c r="C843" t="s">
        <v>687</v>
      </c>
      <c r="D843" t="s">
        <v>25</v>
      </c>
      <c r="E843" t="s">
        <v>21</v>
      </c>
      <c r="F843" t="s">
        <v>30</v>
      </c>
      <c r="G843">
        <v>178.42904925373901</v>
      </c>
      <c r="H843">
        <v>10</v>
      </c>
      <c r="I843">
        <v>178.42904925373901</v>
      </c>
      <c r="J843">
        <v>631.583376480928</v>
      </c>
      <c r="K843" s="1">
        <v>44062</v>
      </c>
      <c r="L843" s="2">
        <v>0.55000000000000004</v>
      </c>
      <c r="M843" t="s">
        <v>28</v>
      </c>
      <c r="N843">
        <v>453.15432722718799</v>
      </c>
      <c r="O843">
        <v>71.748931986159107</v>
      </c>
      <c r="P843">
        <v>178.42904925373901</v>
      </c>
      <c r="Q843">
        <v>6.8786535590285904</v>
      </c>
    </row>
    <row r="844" spans="1:17" x14ac:dyDescent="0.35">
      <c r="A844" t="s">
        <v>837</v>
      </c>
      <c r="B844" t="s">
        <v>264</v>
      </c>
      <c r="C844" t="s">
        <v>687</v>
      </c>
      <c r="D844" t="s">
        <v>25</v>
      </c>
      <c r="E844" t="s">
        <v>21</v>
      </c>
      <c r="F844" t="s">
        <v>27</v>
      </c>
      <c r="G844">
        <v>187.238756275046</v>
      </c>
      <c r="H844">
        <v>4</v>
      </c>
      <c r="I844">
        <v>74.895502510018702</v>
      </c>
      <c r="J844">
        <v>167.88039068032799</v>
      </c>
      <c r="K844" s="1">
        <v>43834</v>
      </c>
      <c r="L844" s="2">
        <v>0.14999999999999991</v>
      </c>
      <c r="M844" t="s">
        <v>28</v>
      </c>
      <c r="N844">
        <v>92.984888170309304</v>
      </c>
      <c r="O844">
        <v>55.387581476009203</v>
      </c>
      <c r="P844">
        <v>74.895502510018702</v>
      </c>
      <c r="Q844">
        <v>6.7943897103881401</v>
      </c>
    </row>
    <row r="845" spans="1:17" x14ac:dyDescent="0.35">
      <c r="A845" t="s">
        <v>838</v>
      </c>
      <c r="B845" t="s">
        <v>153</v>
      </c>
      <c r="C845" t="s">
        <v>687</v>
      </c>
      <c r="D845" t="s">
        <v>20</v>
      </c>
      <c r="E845" t="s">
        <v>21</v>
      </c>
      <c r="F845" t="s">
        <v>27</v>
      </c>
      <c r="G845">
        <v>158.98424379507199</v>
      </c>
      <c r="H845">
        <v>6</v>
      </c>
      <c r="I845">
        <v>95.390546277043399</v>
      </c>
      <c r="J845">
        <v>713.80687678006097</v>
      </c>
      <c r="K845" s="1">
        <v>44056</v>
      </c>
      <c r="L845" s="2">
        <v>0.89027777777777772</v>
      </c>
      <c r="M845" t="s">
        <v>28</v>
      </c>
      <c r="N845">
        <v>618.41633050301698</v>
      </c>
      <c r="O845">
        <v>86.636364907642204</v>
      </c>
      <c r="P845">
        <v>95.390546277043399</v>
      </c>
      <c r="Q845">
        <v>5.9672896849141699</v>
      </c>
    </row>
    <row r="846" spans="1:17" x14ac:dyDescent="0.35">
      <c r="A846" t="s">
        <v>839</v>
      </c>
      <c r="B846" t="s">
        <v>18</v>
      </c>
      <c r="C846" t="s">
        <v>687</v>
      </c>
      <c r="D846" t="s">
        <v>20</v>
      </c>
      <c r="E846" t="s">
        <v>26</v>
      </c>
      <c r="F846" t="s">
        <v>44</v>
      </c>
      <c r="G846">
        <v>190.40073486317499</v>
      </c>
      <c r="H846">
        <v>5</v>
      </c>
      <c r="I846">
        <v>95.200367431587907</v>
      </c>
      <c r="J846">
        <v>312.54334602734298</v>
      </c>
      <c r="K846" s="1">
        <v>44098</v>
      </c>
      <c r="L846" s="2">
        <v>0.50138888888888888</v>
      </c>
      <c r="M846" t="s">
        <v>28</v>
      </c>
      <c r="N846">
        <v>217.342978595755</v>
      </c>
      <c r="O846">
        <v>69.540107430967595</v>
      </c>
      <c r="P846">
        <v>95.200367431587793</v>
      </c>
      <c r="Q846">
        <v>9.0302016549638999</v>
      </c>
    </row>
    <row r="847" spans="1:17" x14ac:dyDescent="0.35">
      <c r="A847" t="s">
        <v>840</v>
      </c>
      <c r="B847" t="s">
        <v>264</v>
      </c>
      <c r="C847" t="s">
        <v>687</v>
      </c>
      <c r="D847" t="s">
        <v>25</v>
      </c>
      <c r="E847" t="s">
        <v>26</v>
      </c>
      <c r="F847" t="s">
        <v>30</v>
      </c>
      <c r="G847">
        <v>125.531188545756</v>
      </c>
      <c r="H847">
        <v>7</v>
      </c>
      <c r="I847">
        <v>87.871831982029207</v>
      </c>
      <c r="J847">
        <v>139.053157291373</v>
      </c>
      <c r="K847" s="1">
        <v>44115</v>
      </c>
      <c r="L847" s="2">
        <v>0.56736111111111098</v>
      </c>
      <c r="M847" t="s">
        <v>28</v>
      </c>
      <c r="N847">
        <v>51.181325309344103</v>
      </c>
      <c r="O847">
        <v>36.807021362411902</v>
      </c>
      <c r="P847">
        <v>87.871831982029207</v>
      </c>
      <c r="Q847">
        <v>6.6906019471133398</v>
      </c>
    </row>
    <row r="848" spans="1:17" x14ac:dyDescent="0.35">
      <c r="A848" t="s">
        <v>841</v>
      </c>
      <c r="B848" t="s">
        <v>264</v>
      </c>
      <c r="C848" t="s">
        <v>687</v>
      </c>
      <c r="D848" t="s">
        <v>25</v>
      </c>
      <c r="E848" t="s">
        <v>26</v>
      </c>
      <c r="F848" t="s">
        <v>27</v>
      </c>
      <c r="G848">
        <v>107.264889399054</v>
      </c>
      <c r="H848">
        <v>4</v>
      </c>
      <c r="I848">
        <v>42.905955759621897</v>
      </c>
      <c r="J848">
        <v>997.788235468783</v>
      </c>
      <c r="K848" s="1">
        <v>43858</v>
      </c>
      <c r="L848" s="2">
        <v>0.72569444444444442</v>
      </c>
      <c r="M848" t="s">
        <v>28</v>
      </c>
      <c r="N848">
        <v>954.88227970916103</v>
      </c>
      <c r="O848">
        <v>95.699893601224503</v>
      </c>
      <c r="P848">
        <v>42.905955759621897</v>
      </c>
      <c r="Q848">
        <v>9.8544631161165395</v>
      </c>
    </row>
    <row r="849" spans="1:17" x14ac:dyDescent="0.35">
      <c r="A849" t="s">
        <v>700</v>
      </c>
      <c r="B849" t="s">
        <v>153</v>
      </c>
      <c r="C849" t="s">
        <v>687</v>
      </c>
      <c r="D849" t="s">
        <v>20</v>
      </c>
      <c r="E849" t="s">
        <v>26</v>
      </c>
      <c r="F849" t="s">
        <v>30</v>
      </c>
      <c r="G849">
        <v>14.6466721543402</v>
      </c>
      <c r="H849">
        <v>8</v>
      </c>
      <c r="I849">
        <v>11.7173377234722</v>
      </c>
      <c r="J849">
        <v>715.46956445894705</v>
      </c>
      <c r="K849" s="1">
        <v>44091</v>
      </c>
      <c r="L849" s="2">
        <v>6.5972222222222321E-2</v>
      </c>
      <c r="M849" t="s">
        <v>28</v>
      </c>
      <c r="N849">
        <v>703.75222673547501</v>
      </c>
      <c r="O849">
        <v>98.362287048180207</v>
      </c>
      <c r="P849">
        <v>11.7173377234722</v>
      </c>
      <c r="Q849">
        <v>3.21870482189059</v>
      </c>
    </row>
    <row r="850" spans="1:17" x14ac:dyDescent="0.35">
      <c r="A850" t="s">
        <v>842</v>
      </c>
      <c r="B850" t="s">
        <v>264</v>
      </c>
      <c r="C850" t="s">
        <v>687</v>
      </c>
      <c r="D850" t="s">
        <v>20</v>
      </c>
      <c r="E850" t="s">
        <v>26</v>
      </c>
      <c r="F850" t="s">
        <v>44</v>
      </c>
      <c r="G850">
        <v>10.010818491434399</v>
      </c>
      <c r="H850">
        <v>8</v>
      </c>
      <c r="I850">
        <v>8.00865479314756</v>
      </c>
      <c r="J850">
        <v>28.615630434355602</v>
      </c>
      <c r="K850" s="1">
        <v>44155</v>
      </c>
      <c r="L850" s="2">
        <v>0.88958333333333339</v>
      </c>
      <c r="M850" t="s">
        <v>28</v>
      </c>
      <c r="N850">
        <v>20.606975641208098</v>
      </c>
      <c r="O850">
        <v>72.013005928632396</v>
      </c>
      <c r="P850">
        <v>8.00865479314756</v>
      </c>
      <c r="Q850">
        <v>7.4262101650139796</v>
      </c>
    </row>
    <row r="851" spans="1:17" x14ac:dyDescent="0.35">
      <c r="A851" t="s">
        <v>843</v>
      </c>
      <c r="B851" t="s">
        <v>18</v>
      </c>
      <c r="C851" t="s">
        <v>687</v>
      </c>
      <c r="D851" t="s">
        <v>20</v>
      </c>
      <c r="E851" t="s">
        <v>21</v>
      </c>
      <c r="F851" t="s">
        <v>44</v>
      </c>
      <c r="G851">
        <v>88.204439466810797</v>
      </c>
      <c r="H851">
        <v>3</v>
      </c>
      <c r="I851">
        <v>26.461331840043201</v>
      </c>
      <c r="J851">
        <v>100.180164421824</v>
      </c>
      <c r="K851" s="1">
        <v>44127</v>
      </c>
      <c r="L851" s="2">
        <v>0.21736111111111112</v>
      </c>
      <c r="M851" t="s">
        <v>28</v>
      </c>
      <c r="N851">
        <v>73.7188325817812</v>
      </c>
      <c r="O851">
        <v>73.586256328524598</v>
      </c>
      <c r="P851">
        <v>26.461331840043201</v>
      </c>
      <c r="Q851">
        <v>8.9811506302484698</v>
      </c>
    </row>
    <row r="852" spans="1:17" x14ac:dyDescent="0.35">
      <c r="A852" t="s">
        <v>844</v>
      </c>
      <c r="B852" t="s">
        <v>18</v>
      </c>
      <c r="C852" t="s">
        <v>687</v>
      </c>
      <c r="D852" t="s">
        <v>25</v>
      </c>
      <c r="E852" t="s">
        <v>26</v>
      </c>
      <c r="F852" t="s">
        <v>22</v>
      </c>
      <c r="G852">
        <v>58.506660132298499</v>
      </c>
      <c r="H852">
        <v>6</v>
      </c>
      <c r="I852">
        <v>35.103996079379101</v>
      </c>
      <c r="J852">
        <v>203.329165255834</v>
      </c>
      <c r="K852" s="1">
        <v>44010</v>
      </c>
      <c r="L852" s="2">
        <v>0.96736111111111112</v>
      </c>
      <c r="M852" t="s">
        <v>28</v>
      </c>
      <c r="N852">
        <v>168.22516917645501</v>
      </c>
      <c r="O852">
        <v>82.735385730222006</v>
      </c>
      <c r="P852">
        <v>35.103996079379101</v>
      </c>
      <c r="Q852">
        <v>8.11093492943216</v>
      </c>
    </row>
    <row r="853" spans="1:17" x14ac:dyDescent="0.35">
      <c r="A853" t="s">
        <v>845</v>
      </c>
      <c r="B853" t="s">
        <v>264</v>
      </c>
      <c r="C853" t="s">
        <v>687</v>
      </c>
      <c r="D853" t="s">
        <v>20</v>
      </c>
      <c r="E853" t="s">
        <v>21</v>
      </c>
      <c r="F853" t="s">
        <v>44</v>
      </c>
      <c r="G853">
        <v>185.72980742609801</v>
      </c>
      <c r="H853">
        <v>5</v>
      </c>
      <c r="I853">
        <v>92.864903713049301</v>
      </c>
      <c r="J853">
        <v>581.76813714961099</v>
      </c>
      <c r="K853" s="1">
        <v>44022</v>
      </c>
      <c r="L853" s="2">
        <v>0.18402777777777768</v>
      </c>
      <c r="M853" t="s">
        <v>28</v>
      </c>
      <c r="N853">
        <v>488.90323343656098</v>
      </c>
      <c r="O853">
        <v>84.0374716690323</v>
      </c>
      <c r="P853">
        <v>92.864903713049301</v>
      </c>
      <c r="Q853">
        <v>3.5936746343575199</v>
      </c>
    </row>
    <row r="854" spans="1:17" x14ac:dyDescent="0.35">
      <c r="A854" t="s">
        <v>846</v>
      </c>
      <c r="B854" t="s">
        <v>264</v>
      </c>
      <c r="C854" t="s">
        <v>687</v>
      </c>
      <c r="D854" t="s">
        <v>25</v>
      </c>
      <c r="E854" t="s">
        <v>26</v>
      </c>
      <c r="F854" t="s">
        <v>22</v>
      </c>
      <c r="G854">
        <v>135.02553441200499</v>
      </c>
      <c r="H854">
        <v>1</v>
      </c>
      <c r="I854">
        <v>13.502553441200501</v>
      </c>
      <c r="J854">
        <v>561.46126920600602</v>
      </c>
      <c r="K854" s="1">
        <v>43972</v>
      </c>
      <c r="L854" s="2">
        <v>0.73819444444444438</v>
      </c>
      <c r="M854" t="s">
        <v>28</v>
      </c>
      <c r="N854">
        <v>547.95871576480499</v>
      </c>
      <c r="O854">
        <v>97.595105097757596</v>
      </c>
      <c r="P854">
        <v>13.502553441200501</v>
      </c>
      <c r="Q854">
        <v>6.5771462788176498</v>
      </c>
    </row>
    <row r="855" spans="1:17" x14ac:dyDescent="0.35">
      <c r="A855" t="s">
        <v>847</v>
      </c>
      <c r="B855" t="s">
        <v>18</v>
      </c>
      <c r="C855" t="s">
        <v>687</v>
      </c>
      <c r="D855" t="s">
        <v>25</v>
      </c>
      <c r="E855" t="s">
        <v>26</v>
      </c>
      <c r="F855" t="s">
        <v>30</v>
      </c>
      <c r="G855">
        <v>122.459702093201</v>
      </c>
      <c r="H855">
        <v>10</v>
      </c>
      <c r="I855">
        <v>122.459702093201</v>
      </c>
      <c r="J855">
        <v>397.92419100294597</v>
      </c>
      <c r="K855" s="1">
        <v>43911</v>
      </c>
      <c r="L855" s="2">
        <v>0.56597222222222232</v>
      </c>
      <c r="M855" t="s">
        <v>28</v>
      </c>
      <c r="N855">
        <v>275.464488909745</v>
      </c>
      <c r="O855">
        <v>69.225368836071993</v>
      </c>
      <c r="P855">
        <v>122.459702093201</v>
      </c>
      <c r="Q855">
        <v>3.63723083359434</v>
      </c>
    </row>
    <row r="856" spans="1:17" x14ac:dyDescent="0.35">
      <c r="A856" t="s">
        <v>848</v>
      </c>
      <c r="B856" t="s">
        <v>264</v>
      </c>
      <c r="C856" t="s">
        <v>687</v>
      </c>
      <c r="D856" t="s">
        <v>20</v>
      </c>
      <c r="E856" t="s">
        <v>21</v>
      </c>
      <c r="F856" t="s">
        <v>22</v>
      </c>
      <c r="G856">
        <v>67.790516393288797</v>
      </c>
      <c r="H856">
        <v>1</v>
      </c>
      <c r="I856">
        <v>6.7790516393288804</v>
      </c>
      <c r="J856">
        <v>491.99480913991403</v>
      </c>
      <c r="K856" s="1">
        <v>44052</v>
      </c>
      <c r="L856" s="2">
        <v>0.94236111111111098</v>
      </c>
      <c r="M856" t="s">
        <v>28</v>
      </c>
      <c r="N856">
        <v>485.21575750058503</v>
      </c>
      <c r="O856">
        <v>98.622129438483299</v>
      </c>
      <c r="P856">
        <v>6.7790516393288804</v>
      </c>
      <c r="Q856">
        <v>9.1508621249106099</v>
      </c>
    </row>
    <row r="857" spans="1:17" x14ac:dyDescent="0.35">
      <c r="A857" t="s">
        <v>849</v>
      </c>
      <c r="B857" t="s">
        <v>264</v>
      </c>
      <c r="C857" t="s">
        <v>687</v>
      </c>
      <c r="D857" t="s">
        <v>25</v>
      </c>
      <c r="E857" t="s">
        <v>26</v>
      </c>
      <c r="F857" t="s">
        <v>22</v>
      </c>
      <c r="G857">
        <v>93.081215410700295</v>
      </c>
      <c r="H857">
        <v>10</v>
      </c>
      <c r="I857">
        <v>93.081215410700295</v>
      </c>
      <c r="J857">
        <v>208.01820012259299</v>
      </c>
      <c r="K857" s="1">
        <v>44086</v>
      </c>
      <c r="L857" s="2">
        <v>0.72638888888888875</v>
      </c>
      <c r="M857" t="s">
        <v>28</v>
      </c>
      <c r="N857">
        <v>114.93698471189199</v>
      </c>
      <c r="O857">
        <v>55.253331027840801</v>
      </c>
      <c r="P857">
        <v>93.081215410700295</v>
      </c>
      <c r="Q857">
        <v>3.16415980595221</v>
      </c>
    </row>
    <row r="858" spans="1:17" x14ac:dyDescent="0.35">
      <c r="A858" t="s">
        <v>850</v>
      </c>
      <c r="B858" t="s">
        <v>264</v>
      </c>
      <c r="C858" t="s">
        <v>687</v>
      </c>
      <c r="D858" t="s">
        <v>20</v>
      </c>
      <c r="E858" t="s">
        <v>21</v>
      </c>
      <c r="F858" t="s">
        <v>50</v>
      </c>
      <c r="G858">
        <v>15.363048747046401</v>
      </c>
      <c r="H858">
        <v>3</v>
      </c>
      <c r="I858">
        <v>4.6089146241139298</v>
      </c>
      <c r="J858">
        <v>266.73176314225202</v>
      </c>
      <c r="K858" s="1">
        <v>43911</v>
      </c>
      <c r="L858" s="2">
        <v>0.79583333333333339</v>
      </c>
      <c r="M858" t="s">
        <v>28</v>
      </c>
      <c r="N858">
        <v>262.12284851813803</v>
      </c>
      <c r="O858">
        <v>98.272078821877699</v>
      </c>
      <c r="P858">
        <v>4.6089146241139298</v>
      </c>
      <c r="Q858">
        <v>6.55506695611348</v>
      </c>
    </row>
    <row r="859" spans="1:17" x14ac:dyDescent="0.35">
      <c r="A859" t="s">
        <v>851</v>
      </c>
      <c r="B859" t="s">
        <v>153</v>
      </c>
      <c r="C859" t="s">
        <v>687</v>
      </c>
      <c r="D859" t="s">
        <v>20</v>
      </c>
      <c r="E859" t="s">
        <v>21</v>
      </c>
      <c r="F859" t="s">
        <v>44</v>
      </c>
      <c r="G859">
        <v>56.485703268845498</v>
      </c>
      <c r="H859">
        <v>5</v>
      </c>
      <c r="I859">
        <v>28.242851634422699</v>
      </c>
      <c r="J859">
        <v>286.19427115006698</v>
      </c>
      <c r="K859" s="1">
        <v>43991</v>
      </c>
      <c r="L859" s="2">
        <v>0.31319444444444455</v>
      </c>
      <c r="M859" t="s">
        <v>28</v>
      </c>
      <c r="N859">
        <v>257.951419515645</v>
      </c>
      <c r="O859">
        <v>90.131580369890202</v>
      </c>
      <c r="P859">
        <v>28.242851634422699</v>
      </c>
      <c r="Q859">
        <v>9.6178961396127303</v>
      </c>
    </row>
    <row r="860" spans="1:17" x14ac:dyDescent="0.35">
      <c r="A860" t="s">
        <v>852</v>
      </c>
      <c r="B860" t="s">
        <v>153</v>
      </c>
      <c r="C860" t="s">
        <v>687</v>
      </c>
      <c r="D860" t="s">
        <v>25</v>
      </c>
      <c r="E860" t="s">
        <v>26</v>
      </c>
      <c r="F860" t="s">
        <v>44</v>
      </c>
      <c r="G860">
        <v>166.44050815071</v>
      </c>
      <c r="H860">
        <v>1</v>
      </c>
      <c r="I860">
        <v>16.644050815071001</v>
      </c>
      <c r="J860">
        <v>943.05148193469097</v>
      </c>
      <c r="K860" s="1">
        <v>44029</v>
      </c>
      <c r="L860" s="2">
        <v>0.67430555555555571</v>
      </c>
      <c r="M860" t="s">
        <v>28</v>
      </c>
      <c r="N860">
        <v>926.40743111962001</v>
      </c>
      <c r="O860">
        <v>98.235085662457607</v>
      </c>
      <c r="P860">
        <v>16.644050815071001</v>
      </c>
      <c r="Q860">
        <v>4.5297209976176998</v>
      </c>
    </row>
    <row r="861" spans="1:17" x14ac:dyDescent="0.35">
      <c r="A861" t="s">
        <v>853</v>
      </c>
      <c r="B861" t="s">
        <v>18</v>
      </c>
      <c r="C861" t="s">
        <v>687</v>
      </c>
      <c r="D861" t="s">
        <v>20</v>
      </c>
      <c r="E861" t="s">
        <v>21</v>
      </c>
      <c r="F861" t="s">
        <v>30</v>
      </c>
      <c r="G861">
        <v>32.726929000948402</v>
      </c>
      <c r="H861">
        <v>7</v>
      </c>
      <c r="I861">
        <v>22.9088503006639</v>
      </c>
      <c r="J861">
        <v>704.48296428696096</v>
      </c>
      <c r="K861" s="1">
        <v>43871</v>
      </c>
      <c r="L861" s="2">
        <v>0.5541666666666667</v>
      </c>
      <c r="M861" t="s">
        <v>28</v>
      </c>
      <c r="N861">
        <v>681.57411398629699</v>
      </c>
      <c r="O861">
        <v>96.748132820521604</v>
      </c>
      <c r="P861">
        <v>22.9088503006639</v>
      </c>
      <c r="Q861">
        <v>3.9340200541652099</v>
      </c>
    </row>
    <row r="862" spans="1:17" x14ac:dyDescent="0.35">
      <c r="A862" t="s">
        <v>245</v>
      </c>
      <c r="B862" t="s">
        <v>18</v>
      </c>
      <c r="C862" t="s">
        <v>687</v>
      </c>
      <c r="D862" t="s">
        <v>25</v>
      </c>
      <c r="E862" t="s">
        <v>26</v>
      </c>
      <c r="F862" t="s">
        <v>30</v>
      </c>
      <c r="G862">
        <v>159.56740005992199</v>
      </c>
      <c r="H862">
        <v>7</v>
      </c>
      <c r="I862">
        <v>111.697180041945</v>
      </c>
      <c r="J862">
        <v>194.93472399412701</v>
      </c>
      <c r="K862" s="1">
        <v>43855</v>
      </c>
      <c r="L862" s="2">
        <v>0.80208333333333348</v>
      </c>
      <c r="M862" t="s">
        <v>28</v>
      </c>
      <c r="N862">
        <v>83.237543952181895</v>
      </c>
      <c r="O862">
        <v>42.700213818595699</v>
      </c>
      <c r="P862">
        <v>111.697180041945</v>
      </c>
      <c r="Q862">
        <v>8.9548596950284196</v>
      </c>
    </row>
    <row r="863" spans="1:17" x14ac:dyDescent="0.35">
      <c r="A863" t="s">
        <v>854</v>
      </c>
      <c r="B863" t="s">
        <v>153</v>
      </c>
      <c r="C863" t="s">
        <v>687</v>
      </c>
      <c r="D863" t="s">
        <v>25</v>
      </c>
      <c r="E863" t="s">
        <v>21</v>
      </c>
      <c r="F863" t="s">
        <v>30</v>
      </c>
      <c r="G863">
        <v>42.718877909959197</v>
      </c>
      <c r="H863">
        <v>1</v>
      </c>
      <c r="I863">
        <v>4.2718877909959199</v>
      </c>
      <c r="J863">
        <v>321.96117311492202</v>
      </c>
      <c r="K863" s="1">
        <v>43958</v>
      </c>
      <c r="L863" s="2">
        <v>8.4722222222222143E-2</v>
      </c>
      <c r="M863" t="s">
        <v>28</v>
      </c>
      <c r="N863">
        <v>317.68928532392601</v>
      </c>
      <c r="O863">
        <v>98.673166782917903</v>
      </c>
      <c r="P863">
        <v>4.2718877909959403</v>
      </c>
      <c r="Q863">
        <v>7.5571877358301904</v>
      </c>
    </row>
    <row r="864" spans="1:17" x14ac:dyDescent="0.35">
      <c r="A864" t="s">
        <v>635</v>
      </c>
      <c r="B864" t="s">
        <v>264</v>
      </c>
      <c r="C864" t="s">
        <v>687</v>
      </c>
      <c r="D864" t="s">
        <v>25</v>
      </c>
      <c r="E864" t="s">
        <v>26</v>
      </c>
      <c r="F864" t="s">
        <v>30</v>
      </c>
      <c r="G864">
        <v>158.57057160190999</v>
      </c>
      <c r="H864">
        <v>6</v>
      </c>
      <c r="I864">
        <v>95.142342961145999</v>
      </c>
      <c r="J864">
        <v>66.222989127292806</v>
      </c>
      <c r="K864" s="1">
        <v>44120</v>
      </c>
      <c r="L864" s="2">
        <v>0.43263888888888902</v>
      </c>
      <c r="M864" t="s">
        <v>28</v>
      </c>
      <c r="N864">
        <v>-28.919353833853101</v>
      </c>
      <c r="O864">
        <v>-43.6696594565745</v>
      </c>
      <c r="P864">
        <v>95.142342961145999</v>
      </c>
      <c r="Q864">
        <v>9.5274203973312002</v>
      </c>
    </row>
    <row r="865" spans="1:17" x14ac:dyDescent="0.35">
      <c r="A865" t="s">
        <v>855</v>
      </c>
      <c r="B865" t="s">
        <v>153</v>
      </c>
      <c r="C865" t="s">
        <v>687</v>
      </c>
      <c r="D865" t="s">
        <v>25</v>
      </c>
      <c r="E865" t="s">
        <v>26</v>
      </c>
      <c r="F865" t="s">
        <v>50</v>
      </c>
      <c r="G865">
        <v>70.988855999766898</v>
      </c>
      <c r="H865">
        <v>10</v>
      </c>
      <c r="I865">
        <v>70.988855999766898</v>
      </c>
      <c r="J865">
        <v>335.38100361888502</v>
      </c>
      <c r="K865" s="1">
        <v>44007</v>
      </c>
      <c r="L865" s="2">
        <v>0.27847222222222223</v>
      </c>
      <c r="M865" t="s">
        <v>28</v>
      </c>
      <c r="N865">
        <v>264.39214761911802</v>
      </c>
      <c r="O865">
        <v>78.833370037726894</v>
      </c>
      <c r="P865">
        <v>70.988855999766997</v>
      </c>
      <c r="Q865">
        <v>9.4601998171496309</v>
      </c>
    </row>
    <row r="866" spans="1:17" x14ac:dyDescent="0.35">
      <c r="A866" t="s">
        <v>257</v>
      </c>
      <c r="B866" t="s">
        <v>264</v>
      </c>
      <c r="C866" t="s">
        <v>687</v>
      </c>
      <c r="D866" t="s">
        <v>20</v>
      </c>
      <c r="E866" t="s">
        <v>21</v>
      </c>
      <c r="F866" t="s">
        <v>44</v>
      </c>
      <c r="G866">
        <v>160.19256448712099</v>
      </c>
      <c r="H866">
        <v>8</v>
      </c>
      <c r="I866">
        <v>128.15405158969699</v>
      </c>
      <c r="J866">
        <v>403.69966021830299</v>
      </c>
      <c r="K866" s="1">
        <v>44055</v>
      </c>
      <c r="L866" s="2">
        <v>0.40138888888888902</v>
      </c>
      <c r="M866" t="s">
        <v>28</v>
      </c>
      <c r="N866">
        <v>275.54560862860501</v>
      </c>
      <c r="O866">
        <v>68.255100457504199</v>
      </c>
      <c r="P866">
        <v>128.15405158969699</v>
      </c>
      <c r="Q866">
        <v>9.08418100716254</v>
      </c>
    </row>
    <row r="867" spans="1:17" x14ac:dyDescent="0.35">
      <c r="A867" t="s">
        <v>856</v>
      </c>
      <c r="B867" t="s">
        <v>153</v>
      </c>
      <c r="C867" t="s">
        <v>687</v>
      </c>
      <c r="D867" t="s">
        <v>25</v>
      </c>
      <c r="E867" t="s">
        <v>26</v>
      </c>
      <c r="F867" t="s">
        <v>44</v>
      </c>
      <c r="G867">
        <v>199.77838442825399</v>
      </c>
      <c r="H867">
        <v>8</v>
      </c>
      <c r="I867">
        <v>159.82270754260301</v>
      </c>
      <c r="J867">
        <v>933.59917418860505</v>
      </c>
      <c r="K867" s="1">
        <v>44057</v>
      </c>
      <c r="L867" s="2">
        <v>0.69444444444444442</v>
      </c>
      <c r="M867" t="s">
        <v>28</v>
      </c>
      <c r="N867">
        <v>773.77646664600195</v>
      </c>
      <c r="O867">
        <v>82.881014469458293</v>
      </c>
      <c r="P867">
        <v>159.82270754260301</v>
      </c>
      <c r="Q867">
        <v>9.7373635834483494</v>
      </c>
    </row>
    <row r="868" spans="1:17" x14ac:dyDescent="0.35">
      <c r="A868" t="s">
        <v>857</v>
      </c>
      <c r="B868" t="s">
        <v>264</v>
      </c>
      <c r="C868" t="s">
        <v>687</v>
      </c>
      <c r="D868" t="s">
        <v>25</v>
      </c>
      <c r="E868" t="s">
        <v>21</v>
      </c>
      <c r="F868" t="s">
        <v>50</v>
      </c>
      <c r="G868">
        <v>133.59711081349499</v>
      </c>
      <c r="H868">
        <v>8</v>
      </c>
      <c r="I868">
        <v>106.877688650796</v>
      </c>
      <c r="J868">
        <v>851.88527524338303</v>
      </c>
      <c r="K868" s="1">
        <v>43853</v>
      </c>
      <c r="L868" s="2">
        <v>6.9444444444444198E-3</v>
      </c>
      <c r="M868" t="s">
        <v>28</v>
      </c>
      <c r="N868">
        <v>745.00758659258702</v>
      </c>
      <c r="O868">
        <v>87.453980981152498</v>
      </c>
      <c r="P868">
        <v>106.877688650796</v>
      </c>
      <c r="Q868">
        <v>7.7903377571596204</v>
      </c>
    </row>
    <row r="869" spans="1:17" x14ac:dyDescent="0.35">
      <c r="A869" t="s">
        <v>858</v>
      </c>
      <c r="B869" t="s">
        <v>264</v>
      </c>
      <c r="C869" t="s">
        <v>687</v>
      </c>
      <c r="D869" t="s">
        <v>20</v>
      </c>
      <c r="E869" t="s">
        <v>21</v>
      </c>
      <c r="F869" t="s">
        <v>30</v>
      </c>
      <c r="G869">
        <v>114.04023760826099</v>
      </c>
      <c r="H869">
        <v>2</v>
      </c>
      <c r="I869">
        <v>22.808047521652199</v>
      </c>
      <c r="J869">
        <v>331.60706980882401</v>
      </c>
      <c r="K869" s="1">
        <v>44068</v>
      </c>
      <c r="L869" s="2">
        <v>0.96111111111111125</v>
      </c>
      <c r="M869" t="s">
        <v>28</v>
      </c>
      <c r="N869">
        <v>308.79902228717202</v>
      </c>
      <c r="O869">
        <v>93.121965845058298</v>
      </c>
      <c r="P869">
        <v>22.808047521652199</v>
      </c>
      <c r="Q869">
        <v>6.6472899871493896</v>
      </c>
    </row>
    <row r="870" spans="1:17" x14ac:dyDescent="0.35">
      <c r="A870" t="s">
        <v>859</v>
      </c>
      <c r="B870" t="s">
        <v>18</v>
      </c>
      <c r="C870" t="s">
        <v>687</v>
      </c>
      <c r="D870" t="s">
        <v>25</v>
      </c>
      <c r="E870" t="s">
        <v>21</v>
      </c>
      <c r="F870" t="s">
        <v>50</v>
      </c>
      <c r="G870">
        <v>112.74616569392001</v>
      </c>
      <c r="H870">
        <v>6</v>
      </c>
      <c r="I870">
        <v>67.647699416352495</v>
      </c>
      <c r="J870">
        <v>115.569126896434</v>
      </c>
      <c r="K870" s="1">
        <v>43858</v>
      </c>
      <c r="L870" s="2">
        <v>0.80902777777777768</v>
      </c>
      <c r="M870" t="s">
        <v>28</v>
      </c>
      <c r="N870">
        <v>47.921427480081697</v>
      </c>
      <c r="O870">
        <v>41.465596190776701</v>
      </c>
      <c r="P870">
        <v>67.647699416352495</v>
      </c>
      <c r="Q870">
        <v>7.5973419681675702</v>
      </c>
    </row>
    <row r="871" spans="1:17" x14ac:dyDescent="0.35">
      <c r="A871" t="s">
        <v>860</v>
      </c>
      <c r="B871" t="s">
        <v>264</v>
      </c>
      <c r="C871" t="s">
        <v>687</v>
      </c>
      <c r="D871" t="s">
        <v>20</v>
      </c>
      <c r="E871" t="s">
        <v>21</v>
      </c>
      <c r="F871" t="s">
        <v>50</v>
      </c>
      <c r="G871">
        <v>18.946945295469099</v>
      </c>
      <c r="H871">
        <v>9</v>
      </c>
      <c r="I871">
        <v>17.052250765922199</v>
      </c>
      <c r="J871">
        <v>392.05501442884702</v>
      </c>
      <c r="K871" s="1">
        <v>43997</v>
      </c>
      <c r="L871" s="2">
        <v>0.58194444444444438</v>
      </c>
      <c r="M871" t="s">
        <v>28</v>
      </c>
      <c r="N871">
        <v>375.002763662924</v>
      </c>
      <c r="O871">
        <v>95.650546444160497</v>
      </c>
      <c r="P871">
        <v>17.052250765922199</v>
      </c>
      <c r="Q871">
        <v>9.7650185320270406</v>
      </c>
    </row>
    <row r="872" spans="1:17" x14ac:dyDescent="0.35">
      <c r="A872" t="s">
        <v>861</v>
      </c>
      <c r="B872" t="s">
        <v>18</v>
      </c>
      <c r="C872" t="s">
        <v>687</v>
      </c>
      <c r="D872" t="s">
        <v>25</v>
      </c>
      <c r="E872" t="s">
        <v>26</v>
      </c>
      <c r="F872" t="s">
        <v>27</v>
      </c>
      <c r="G872">
        <v>75.882857059104396</v>
      </c>
      <c r="H872">
        <v>3</v>
      </c>
      <c r="I872">
        <v>22.764857117731299</v>
      </c>
      <c r="J872">
        <v>218.068194786032</v>
      </c>
      <c r="K872" s="1">
        <v>43901</v>
      </c>
      <c r="L872" s="2">
        <v>0.78333333333333321</v>
      </c>
      <c r="M872" t="s">
        <v>28</v>
      </c>
      <c r="N872">
        <v>195.303337668301</v>
      </c>
      <c r="O872">
        <v>89.560670624128306</v>
      </c>
      <c r="P872">
        <v>22.764857117731299</v>
      </c>
      <c r="Q872">
        <v>5.5850941784244199</v>
      </c>
    </row>
    <row r="873" spans="1:17" x14ac:dyDescent="0.35">
      <c r="A873" t="s">
        <v>862</v>
      </c>
      <c r="B873" t="s">
        <v>264</v>
      </c>
      <c r="C873" t="s">
        <v>687</v>
      </c>
      <c r="D873" t="s">
        <v>25</v>
      </c>
      <c r="E873" t="s">
        <v>21</v>
      </c>
      <c r="F873" t="s">
        <v>50</v>
      </c>
      <c r="G873">
        <v>76.074322785660101</v>
      </c>
      <c r="H873">
        <v>10</v>
      </c>
      <c r="I873">
        <v>76.074322785660101</v>
      </c>
      <c r="J873">
        <v>321.68146905479199</v>
      </c>
      <c r="K873" s="1">
        <v>43948</v>
      </c>
      <c r="L873" s="2">
        <v>0.90416666666666679</v>
      </c>
      <c r="M873" t="s">
        <v>28</v>
      </c>
      <c r="N873">
        <v>245.60714626913199</v>
      </c>
      <c r="O873">
        <v>76.351039738412098</v>
      </c>
      <c r="P873">
        <v>76.074322785660101</v>
      </c>
      <c r="Q873">
        <v>5.0297208252997496</v>
      </c>
    </row>
    <row r="874" spans="1:17" x14ac:dyDescent="0.35">
      <c r="A874" t="s">
        <v>863</v>
      </c>
      <c r="B874" t="s">
        <v>18</v>
      </c>
      <c r="C874" t="s">
        <v>687</v>
      </c>
      <c r="D874" t="s">
        <v>25</v>
      </c>
      <c r="E874" t="s">
        <v>26</v>
      </c>
      <c r="F874" t="s">
        <v>44</v>
      </c>
      <c r="G874">
        <v>119.879160346917</v>
      </c>
      <c r="H874">
        <v>3</v>
      </c>
      <c r="I874">
        <v>35.963748104075201</v>
      </c>
      <c r="J874">
        <v>443.25687651240901</v>
      </c>
      <c r="K874" s="1">
        <v>44004</v>
      </c>
      <c r="L874" s="2">
        <v>0.87986111111111098</v>
      </c>
      <c r="M874" t="s">
        <v>28</v>
      </c>
      <c r="N874">
        <v>407.29312840833398</v>
      </c>
      <c r="O874">
        <v>91.886477117503105</v>
      </c>
      <c r="P874">
        <v>35.963748104075201</v>
      </c>
      <c r="Q874">
        <v>6.6332868289842803</v>
      </c>
    </row>
    <row r="875" spans="1:17" x14ac:dyDescent="0.35">
      <c r="A875" t="s">
        <v>864</v>
      </c>
      <c r="B875" t="s">
        <v>153</v>
      </c>
      <c r="C875" t="s">
        <v>687</v>
      </c>
      <c r="D875" t="s">
        <v>20</v>
      </c>
      <c r="E875" t="s">
        <v>26</v>
      </c>
      <c r="F875" t="s">
        <v>30</v>
      </c>
      <c r="G875">
        <v>155.24153071025799</v>
      </c>
      <c r="H875">
        <v>9</v>
      </c>
      <c r="I875">
        <v>139.71737763923201</v>
      </c>
      <c r="J875">
        <v>892.06922688649195</v>
      </c>
      <c r="K875" s="1">
        <v>44098</v>
      </c>
      <c r="L875" s="2">
        <v>8.0555555555555491E-2</v>
      </c>
      <c r="M875" t="s">
        <v>28</v>
      </c>
      <c r="N875">
        <v>752.35184924726002</v>
      </c>
      <c r="O875">
        <v>84.337832375759007</v>
      </c>
      <c r="P875">
        <v>139.71737763923201</v>
      </c>
      <c r="Q875">
        <v>8.9934970180950096</v>
      </c>
    </row>
    <row r="876" spans="1:17" x14ac:dyDescent="0.35">
      <c r="A876" t="s">
        <v>865</v>
      </c>
      <c r="B876" t="s">
        <v>18</v>
      </c>
      <c r="C876" t="s">
        <v>687</v>
      </c>
      <c r="D876" t="s">
        <v>20</v>
      </c>
      <c r="E876" t="s">
        <v>26</v>
      </c>
      <c r="F876" t="s">
        <v>22</v>
      </c>
      <c r="G876">
        <v>38.627304101718401</v>
      </c>
      <c r="H876">
        <v>3</v>
      </c>
      <c r="I876">
        <v>11.5881912305155</v>
      </c>
      <c r="J876">
        <v>542.20852005546499</v>
      </c>
      <c r="K876" s="1">
        <v>43835</v>
      </c>
      <c r="L876" s="2">
        <v>0.57222222222222219</v>
      </c>
      <c r="M876" t="s">
        <v>28</v>
      </c>
      <c r="N876">
        <v>530.62032882494998</v>
      </c>
      <c r="O876">
        <v>97.862779576143396</v>
      </c>
      <c r="P876">
        <v>11.5881912305155</v>
      </c>
      <c r="Q876">
        <v>4.7745855475534</v>
      </c>
    </row>
    <row r="877" spans="1:17" x14ac:dyDescent="0.35">
      <c r="A877" t="s">
        <v>866</v>
      </c>
      <c r="B877" t="s">
        <v>153</v>
      </c>
      <c r="C877" t="s">
        <v>687</v>
      </c>
      <c r="D877" t="s">
        <v>20</v>
      </c>
      <c r="E877" t="s">
        <v>21</v>
      </c>
      <c r="F877" t="s">
        <v>30</v>
      </c>
      <c r="G877">
        <v>35.392982094474299</v>
      </c>
      <c r="H877">
        <v>8</v>
      </c>
      <c r="I877">
        <v>28.314385675579501</v>
      </c>
      <c r="J877">
        <v>558.21664183693895</v>
      </c>
      <c r="K877" s="1">
        <v>43998</v>
      </c>
      <c r="L877" s="2">
        <v>7.7083333333333393E-2</v>
      </c>
      <c r="M877" t="s">
        <v>28</v>
      </c>
      <c r="N877">
        <v>529.90225616136001</v>
      </c>
      <c r="O877">
        <v>94.927706636906294</v>
      </c>
      <c r="P877">
        <v>28.314385675579501</v>
      </c>
      <c r="Q877">
        <v>4.1010407522705501</v>
      </c>
    </row>
    <row r="878" spans="1:17" x14ac:dyDescent="0.35">
      <c r="A878" t="s">
        <v>867</v>
      </c>
      <c r="B878" t="s">
        <v>153</v>
      </c>
      <c r="C878" t="s">
        <v>687</v>
      </c>
      <c r="D878" t="s">
        <v>25</v>
      </c>
      <c r="E878" t="s">
        <v>21</v>
      </c>
      <c r="F878" t="s">
        <v>22</v>
      </c>
      <c r="G878">
        <v>21.482561733908401</v>
      </c>
      <c r="H878">
        <v>3</v>
      </c>
      <c r="I878">
        <v>6.4447685201725298</v>
      </c>
      <c r="J878">
        <v>361.41084213262798</v>
      </c>
      <c r="K878" s="1">
        <v>43867</v>
      </c>
      <c r="L878" s="2">
        <v>0.13055555555555554</v>
      </c>
      <c r="M878" t="s">
        <v>28</v>
      </c>
      <c r="N878">
        <v>354.966073612456</v>
      </c>
      <c r="O878">
        <v>98.216774991546203</v>
      </c>
      <c r="P878">
        <v>6.4447685201725404</v>
      </c>
      <c r="Q878">
        <v>6.1768006742438297</v>
      </c>
    </row>
    <row r="879" spans="1:17" x14ac:dyDescent="0.35">
      <c r="A879" t="s">
        <v>868</v>
      </c>
      <c r="B879" t="s">
        <v>264</v>
      </c>
      <c r="C879" t="s">
        <v>687</v>
      </c>
      <c r="D879" t="s">
        <v>20</v>
      </c>
      <c r="E879" t="s">
        <v>26</v>
      </c>
      <c r="F879" t="s">
        <v>30</v>
      </c>
      <c r="G879">
        <v>72.4253376823807</v>
      </c>
      <c r="H879">
        <v>2</v>
      </c>
      <c r="I879">
        <v>14.4850675364761</v>
      </c>
      <c r="J879">
        <v>998.85972872846799</v>
      </c>
      <c r="K879" s="1">
        <v>43860</v>
      </c>
      <c r="L879" s="2">
        <v>7.7083333333333393E-2</v>
      </c>
      <c r="M879" t="s">
        <v>28</v>
      </c>
      <c r="N879">
        <v>984.374661191992</v>
      </c>
      <c r="O879">
        <v>98.549839670189101</v>
      </c>
      <c r="P879">
        <v>14.485067536476</v>
      </c>
      <c r="Q879">
        <v>9.9398943214293798</v>
      </c>
    </row>
    <row r="880" spans="1:17" x14ac:dyDescent="0.35">
      <c r="A880" t="s">
        <v>869</v>
      </c>
      <c r="B880" t="s">
        <v>18</v>
      </c>
      <c r="C880" t="s">
        <v>687</v>
      </c>
      <c r="D880" t="s">
        <v>25</v>
      </c>
      <c r="E880" t="s">
        <v>26</v>
      </c>
      <c r="F880" t="s">
        <v>44</v>
      </c>
      <c r="G880">
        <v>198.14288505382399</v>
      </c>
      <c r="H880">
        <v>4</v>
      </c>
      <c r="I880">
        <v>79.2571540215299</v>
      </c>
      <c r="J880">
        <v>37.267646298246099</v>
      </c>
      <c r="K880" s="1">
        <v>44185</v>
      </c>
      <c r="L880" s="2">
        <v>0.40277777777777768</v>
      </c>
      <c r="M880" t="s">
        <v>28</v>
      </c>
      <c r="N880">
        <v>-41.989507723283801</v>
      </c>
      <c r="O880">
        <v>-112.670135879388</v>
      </c>
      <c r="P880">
        <v>79.2571540215299</v>
      </c>
      <c r="Q880">
        <v>4.7252735082854196</v>
      </c>
    </row>
    <row r="881" spans="1:17" x14ac:dyDescent="0.35">
      <c r="A881" t="s">
        <v>870</v>
      </c>
      <c r="B881" t="s">
        <v>18</v>
      </c>
      <c r="C881" t="s">
        <v>687</v>
      </c>
      <c r="D881" t="s">
        <v>20</v>
      </c>
      <c r="E881" t="s">
        <v>21</v>
      </c>
      <c r="F881" t="s">
        <v>50</v>
      </c>
      <c r="G881">
        <v>13.5406684851342</v>
      </c>
      <c r="H881">
        <v>2</v>
      </c>
      <c r="I881">
        <v>2.7081336970268501</v>
      </c>
      <c r="J881">
        <v>184.26626092320399</v>
      </c>
      <c r="K881" s="1">
        <v>43993</v>
      </c>
      <c r="L881" s="2">
        <v>0.10902777777777772</v>
      </c>
      <c r="M881" t="s">
        <v>28</v>
      </c>
      <c r="N881">
        <v>181.55812722617799</v>
      </c>
      <c r="O881">
        <v>98.530314945634302</v>
      </c>
      <c r="P881">
        <v>2.7081336970268501</v>
      </c>
      <c r="Q881">
        <v>7.7400814819721999</v>
      </c>
    </row>
    <row r="882" spans="1:17" x14ac:dyDescent="0.35">
      <c r="A882" t="s">
        <v>871</v>
      </c>
      <c r="B882" t="s">
        <v>153</v>
      </c>
      <c r="C882" t="s">
        <v>687</v>
      </c>
      <c r="D882" t="s">
        <v>20</v>
      </c>
      <c r="E882" t="s">
        <v>26</v>
      </c>
      <c r="F882" t="s">
        <v>27</v>
      </c>
      <c r="G882">
        <v>119.017995655231</v>
      </c>
      <c r="H882">
        <v>1</v>
      </c>
      <c r="I882">
        <v>11.901799565523101</v>
      </c>
      <c r="J882">
        <v>349.11949969685401</v>
      </c>
      <c r="K882" s="1">
        <v>44136</v>
      </c>
      <c r="L882" s="2">
        <v>0.18124999999999991</v>
      </c>
      <c r="M882" t="s">
        <v>28</v>
      </c>
      <c r="N882">
        <v>337.21770013133101</v>
      </c>
      <c r="O882">
        <v>96.590909537892401</v>
      </c>
      <c r="P882">
        <v>11.901799565523101</v>
      </c>
      <c r="Q882">
        <v>9.2466423941142502</v>
      </c>
    </row>
    <row r="883" spans="1:17" x14ac:dyDescent="0.35">
      <c r="A883" t="s">
        <v>872</v>
      </c>
      <c r="B883" t="s">
        <v>264</v>
      </c>
      <c r="C883" t="s">
        <v>687</v>
      </c>
      <c r="D883" t="s">
        <v>20</v>
      </c>
      <c r="E883" t="s">
        <v>26</v>
      </c>
      <c r="F883" t="s">
        <v>27</v>
      </c>
      <c r="G883">
        <v>59.750395137588598</v>
      </c>
      <c r="H883">
        <v>6</v>
      </c>
      <c r="I883">
        <v>35.8502370825531</v>
      </c>
      <c r="J883">
        <v>867.77630833274804</v>
      </c>
      <c r="K883" s="1">
        <v>44081</v>
      </c>
      <c r="L883" s="2">
        <v>0.79166666666666652</v>
      </c>
      <c r="M883" t="s">
        <v>23</v>
      </c>
      <c r="N883">
        <v>831.92607125019504</v>
      </c>
      <c r="O883">
        <v>95.868723686242106</v>
      </c>
      <c r="P883">
        <v>35.8502370825532</v>
      </c>
      <c r="Q883">
        <v>6.4852297361807398</v>
      </c>
    </row>
    <row r="884" spans="1:17" x14ac:dyDescent="0.35">
      <c r="A884" t="s">
        <v>873</v>
      </c>
      <c r="B884" t="s">
        <v>18</v>
      </c>
      <c r="C884" t="s">
        <v>687</v>
      </c>
      <c r="D884" t="s">
        <v>20</v>
      </c>
      <c r="E884" t="s">
        <v>21</v>
      </c>
      <c r="F884" t="s">
        <v>22</v>
      </c>
      <c r="G884">
        <v>70.630903458907397</v>
      </c>
      <c r="H884">
        <v>5</v>
      </c>
      <c r="I884">
        <v>35.315451729453699</v>
      </c>
      <c r="J884">
        <v>835.45005258879996</v>
      </c>
      <c r="K884" s="1">
        <v>43845</v>
      </c>
      <c r="L884" s="2">
        <v>0.49374999999999991</v>
      </c>
      <c r="M884" t="s">
        <v>23</v>
      </c>
      <c r="N884">
        <v>800.13460085934696</v>
      </c>
      <c r="O884">
        <v>95.772882936565495</v>
      </c>
      <c r="P884">
        <v>35.315451729453599</v>
      </c>
      <c r="Q884">
        <v>9.04159730940105</v>
      </c>
    </row>
    <row r="885" spans="1:17" x14ac:dyDescent="0.35">
      <c r="A885" t="s">
        <v>874</v>
      </c>
      <c r="B885" t="s">
        <v>153</v>
      </c>
      <c r="C885" t="s">
        <v>687</v>
      </c>
      <c r="D885" t="s">
        <v>20</v>
      </c>
      <c r="E885" t="s">
        <v>26</v>
      </c>
      <c r="F885" t="s">
        <v>50</v>
      </c>
      <c r="G885">
        <v>164.247261648375</v>
      </c>
      <c r="H885">
        <v>1</v>
      </c>
      <c r="I885">
        <v>16.424726164837502</v>
      </c>
      <c r="J885">
        <v>423.34696900519299</v>
      </c>
      <c r="K885" s="1">
        <v>44153</v>
      </c>
      <c r="L885" s="2">
        <v>9.5833333333333437E-2</v>
      </c>
      <c r="M885" t="s">
        <v>23</v>
      </c>
      <c r="N885">
        <v>406.92224284035501</v>
      </c>
      <c r="O885">
        <v>96.120268392748002</v>
      </c>
      <c r="P885">
        <v>16.424726164837502</v>
      </c>
      <c r="Q885">
        <v>8.8105920340692894</v>
      </c>
    </row>
    <row r="886" spans="1:17" x14ac:dyDescent="0.35">
      <c r="A886" t="s">
        <v>875</v>
      </c>
      <c r="B886" t="s">
        <v>18</v>
      </c>
      <c r="C886" t="s">
        <v>687</v>
      </c>
      <c r="D886" t="s">
        <v>25</v>
      </c>
      <c r="E886" t="s">
        <v>26</v>
      </c>
      <c r="F886" t="s">
        <v>30</v>
      </c>
      <c r="G886">
        <v>11.104259478876401</v>
      </c>
      <c r="H886">
        <v>1</v>
      </c>
      <c r="I886">
        <v>1.1104259478876399</v>
      </c>
      <c r="J886">
        <v>395.50937418709799</v>
      </c>
      <c r="K886" s="1">
        <v>44130</v>
      </c>
      <c r="L886" s="2">
        <v>0.92777777777777781</v>
      </c>
      <c r="M886" t="s">
        <v>23</v>
      </c>
      <c r="N886">
        <v>394.39894823920997</v>
      </c>
      <c r="O886">
        <v>99.719241560286605</v>
      </c>
      <c r="P886">
        <v>1.1104259478876199</v>
      </c>
      <c r="Q886">
        <v>5.7679243291083502</v>
      </c>
    </row>
    <row r="887" spans="1:17" x14ac:dyDescent="0.35">
      <c r="A887" t="s">
        <v>876</v>
      </c>
      <c r="B887" t="s">
        <v>153</v>
      </c>
      <c r="C887" t="s">
        <v>687</v>
      </c>
      <c r="D887" t="s">
        <v>20</v>
      </c>
      <c r="E887" t="s">
        <v>21</v>
      </c>
      <c r="F887" t="s">
        <v>27</v>
      </c>
      <c r="G887">
        <v>173.097124780152</v>
      </c>
      <c r="H887">
        <v>9</v>
      </c>
      <c r="I887">
        <v>155.787412302137</v>
      </c>
      <c r="J887">
        <v>55.626484285256304</v>
      </c>
      <c r="K887" s="1">
        <v>44080</v>
      </c>
      <c r="L887" s="2">
        <v>0.28263888888888888</v>
      </c>
      <c r="M887" t="s">
        <v>23</v>
      </c>
      <c r="N887">
        <v>-100.16092801688001</v>
      </c>
      <c r="O887">
        <v>-180.05978501759799</v>
      </c>
      <c r="P887">
        <v>155.787412302137</v>
      </c>
      <c r="Q887">
        <v>7.9451757530295604</v>
      </c>
    </row>
    <row r="888" spans="1:17" x14ac:dyDescent="0.35">
      <c r="A888" t="s">
        <v>877</v>
      </c>
      <c r="B888" t="s">
        <v>264</v>
      </c>
      <c r="C888" t="s">
        <v>687</v>
      </c>
      <c r="D888" t="s">
        <v>25</v>
      </c>
      <c r="E888" t="s">
        <v>21</v>
      </c>
      <c r="F888" t="s">
        <v>27</v>
      </c>
      <c r="G888">
        <v>149.74649867658201</v>
      </c>
      <c r="H888">
        <v>1</v>
      </c>
      <c r="I888">
        <v>14.974649867658201</v>
      </c>
      <c r="J888">
        <v>899.784006075869</v>
      </c>
      <c r="K888" s="1">
        <v>44139</v>
      </c>
      <c r="L888" s="2">
        <v>0.65763888888888888</v>
      </c>
      <c r="M888" t="s">
        <v>23</v>
      </c>
      <c r="N888">
        <v>884.80935620821003</v>
      </c>
      <c r="O888">
        <v>98.335750606085298</v>
      </c>
      <c r="P888">
        <v>14.974649867658201</v>
      </c>
      <c r="Q888">
        <v>3.4619383710951701</v>
      </c>
    </row>
    <row r="889" spans="1:17" x14ac:dyDescent="0.35">
      <c r="A889" t="s">
        <v>722</v>
      </c>
      <c r="B889" t="s">
        <v>153</v>
      </c>
      <c r="C889" t="s">
        <v>687</v>
      </c>
      <c r="D889" t="s">
        <v>25</v>
      </c>
      <c r="E889" t="s">
        <v>21</v>
      </c>
      <c r="F889" t="s">
        <v>44</v>
      </c>
      <c r="G889">
        <v>111.514885292429</v>
      </c>
      <c r="H889">
        <v>7</v>
      </c>
      <c r="I889">
        <v>78.060419704700294</v>
      </c>
      <c r="J889">
        <v>814.44479388845002</v>
      </c>
      <c r="K889" s="1">
        <v>43891</v>
      </c>
      <c r="L889" s="2">
        <v>0.93958333333333321</v>
      </c>
      <c r="M889" t="s">
        <v>23</v>
      </c>
      <c r="N889">
        <v>736.38437418374997</v>
      </c>
      <c r="O889">
        <v>90.415505103542699</v>
      </c>
      <c r="P889">
        <v>78.060419704700195</v>
      </c>
      <c r="Q889">
        <v>4.9329840722527303</v>
      </c>
    </row>
    <row r="890" spans="1:17" x14ac:dyDescent="0.35">
      <c r="A890" t="s">
        <v>878</v>
      </c>
      <c r="B890" t="s">
        <v>264</v>
      </c>
      <c r="C890" t="s">
        <v>687</v>
      </c>
      <c r="D890" t="s">
        <v>25</v>
      </c>
      <c r="E890" t="s">
        <v>26</v>
      </c>
      <c r="F890" t="s">
        <v>50</v>
      </c>
      <c r="G890">
        <v>26.681352244793</v>
      </c>
      <c r="H890">
        <v>8</v>
      </c>
      <c r="I890">
        <v>21.3450817958344</v>
      </c>
      <c r="J890">
        <v>314.616197257034</v>
      </c>
      <c r="K890" s="1">
        <v>44136</v>
      </c>
      <c r="L890" s="2">
        <v>0.58402777777777781</v>
      </c>
      <c r="M890" t="s">
        <v>23</v>
      </c>
      <c r="N890">
        <v>293.2711154612</v>
      </c>
      <c r="O890">
        <v>93.215517197801503</v>
      </c>
      <c r="P890">
        <v>21.3450817958344</v>
      </c>
      <c r="Q890">
        <v>8.9210567688278406</v>
      </c>
    </row>
    <row r="891" spans="1:17" x14ac:dyDescent="0.35">
      <c r="A891" t="s">
        <v>879</v>
      </c>
      <c r="B891" t="s">
        <v>18</v>
      </c>
      <c r="C891" t="s">
        <v>687</v>
      </c>
      <c r="D891" t="s">
        <v>25</v>
      </c>
      <c r="E891" t="s">
        <v>26</v>
      </c>
      <c r="F891" t="s">
        <v>27</v>
      </c>
      <c r="G891">
        <v>116.931501162609</v>
      </c>
      <c r="H891">
        <v>7</v>
      </c>
      <c r="I891">
        <v>81.852050813826494</v>
      </c>
      <c r="J891">
        <v>753.33311808396695</v>
      </c>
      <c r="K891" s="1">
        <v>43881</v>
      </c>
      <c r="L891" s="2">
        <v>0.52222222222222214</v>
      </c>
      <c r="M891" t="s">
        <v>23</v>
      </c>
      <c r="N891">
        <v>671.48106727013999</v>
      </c>
      <c r="O891">
        <v>89.134680415748903</v>
      </c>
      <c r="P891">
        <v>81.852050813826494</v>
      </c>
      <c r="Q891">
        <v>9.4425085381594993</v>
      </c>
    </row>
    <row r="892" spans="1:17" x14ac:dyDescent="0.35">
      <c r="A892" t="s">
        <v>880</v>
      </c>
      <c r="B892" t="s">
        <v>153</v>
      </c>
      <c r="C892" t="s">
        <v>687</v>
      </c>
      <c r="D892" t="s">
        <v>25</v>
      </c>
      <c r="E892" t="s">
        <v>26</v>
      </c>
      <c r="F892" t="s">
        <v>27</v>
      </c>
      <c r="G892">
        <v>54.0351501433232</v>
      </c>
      <c r="H892">
        <v>9</v>
      </c>
      <c r="I892">
        <v>48.631635128990901</v>
      </c>
      <c r="J892">
        <v>730.08973322593602</v>
      </c>
      <c r="K892" s="1">
        <v>43900</v>
      </c>
      <c r="L892" s="2">
        <v>0.83611111111111125</v>
      </c>
      <c r="M892" t="s">
        <v>23</v>
      </c>
      <c r="N892">
        <v>681.45809809694504</v>
      </c>
      <c r="O892">
        <v>93.338950965094398</v>
      </c>
      <c r="P892">
        <v>48.631635128990901</v>
      </c>
      <c r="Q892">
        <v>7.6806228110326398</v>
      </c>
    </row>
    <row r="893" spans="1:17" x14ac:dyDescent="0.35">
      <c r="A893" t="s">
        <v>881</v>
      </c>
      <c r="B893" t="s">
        <v>153</v>
      </c>
      <c r="C893" t="s">
        <v>687</v>
      </c>
      <c r="D893" t="s">
        <v>25</v>
      </c>
      <c r="E893" t="s">
        <v>21</v>
      </c>
      <c r="F893" t="s">
        <v>44</v>
      </c>
      <c r="G893">
        <v>77.394535502861004</v>
      </c>
      <c r="H893">
        <v>8</v>
      </c>
      <c r="I893">
        <v>61.915628402288803</v>
      </c>
      <c r="J893">
        <v>168.589198849318</v>
      </c>
      <c r="K893" s="1">
        <v>44027</v>
      </c>
      <c r="L893" s="2">
        <v>0.40625</v>
      </c>
      <c r="M893" t="s">
        <v>23</v>
      </c>
      <c r="N893">
        <v>106.67357044702899</v>
      </c>
      <c r="O893">
        <v>63.274261444454801</v>
      </c>
      <c r="P893">
        <v>61.915628402288803</v>
      </c>
      <c r="Q893">
        <v>5.2608958952614202</v>
      </c>
    </row>
    <row r="894" spans="1:17" x14ac:dyDescent="0.35">
      <c r="A894" t="s">
        <v>882</v>
      </c>
      <c r="B894" t="s">
        <v>264</v>
      </c>
      <c r="C894" t="s">
        <v>687</v>
      </c>
      <c r="D894" t="s">
        <v>25</v>
      </c>
      <c r="E894" t="s">
        <v>21</v>
      </c>
      <c r="F894" t="s">
        <v>30</v>
      </c>
      <c r="G894">
        <v>156.714379293121</v>
      </c>
      <c r="H894">
        <v>1</v>
      </c>
      <c r="I894">
        <v>15.6714379293121</v>
      </c>
      <c r="J894">
        <v>786.03277024625402</v>
      </c>
      <c r="K894" s="1">
        <v>43971</v>
      </c>
      <c r="L894" s="2">
        <v>0.51111111111111107</v>
      </c>
      <c r="M894" t="s">
        <v>23</v>
      </c>
      <c r="N894">
        <v>770.36133231694203</v>
      </c>
      <c r="O894">
        <v>98.006261504287806</v>
      </c>
      <c r="P894">
        <v>15.6714379293122</v>
      </c>
      <c r="Q894">
        <v>7.5375424229011703</v>
      </c>
    </row>
    <row r="895" spans="1:17" x14ac:dyDescent="0.35">
      <c r="A895" t="s">
        <v>883</v>
      </c>
      <c r="B895" t="s">
        <v>153</v>
      </c>
      <c r="C895" t="s">
        <v>687</v>
      </c>
      <c r="D895" t="s">
        <v>25</v>
      </c>
      <c r="E895" t="s">
        <v>26</v>
      </c>
      <c r="F895" t="s">
        <v>50</v>
      </c>
      <c r="G895">
        <v>182.53896158522599</v>
      </c>
      <c r="H895">
        <v>7</v>
      </c>
      <c r="I895">
        <v>127.777273109658</v>
      </c>
      <c r="J895">
        <v>812.39025110313798</v>
      </c>
      <c r="K895" s="1">
        <v>44144</v>
      </c>
      <c r="L895" s="2">
        <v>0.65972222222222232</v>
      </c>
      <c r="M895" t="s">
        <v>23</v>
      </c>
      <c r="N895">
        <v>684.61297799347994</v>
      </c>
      <c r="O895">
        <v>84.271441842618003</v>
      </c>
      <c r="P895">
        <v>127.777273109658</v>
      </c>
      <c r="Q895">
        <v>8.3767822348919694</v>
      </c>
    </row>
    <row r="896" spans="1:17" x14ac:dyDescent="0.35">
      <c r="A896" t="s">
        <v>884</v>
      </c>
      <c r="B896" t="s">
        <v>153</v>
      </c>
      <c r="C896" t="s">
        <v>687</v>
      </c>
      <c r="D896" t="s">
        <v>25</v>
      </c>
      <c r="E896" t="s">
        <v>26</v>
      </c>
      <c r="F896" t="s">
        <v>50</v>
      </c>
      <c r="G896">
        <v>49.754714313399703</v>
      </c>
      <c r="H896">
        <v>6</v>
      </c>
      <c r="I896">
        <v>29.852828588039799</v>
      </c>
      <c r="J896">
        <v>870.08313463280604</v>
      </c>
      <c r="K896" s="1">
        <v>43927</v>
      </c>
      <c r="L896" s="2">
        <v>0.26875000000000004</v>
      </c>
      <c r="M896" t="s">
        <v>23</v>
      </c>
      <c r="N896">
        <v>840.23030604476605</v>
      </c>
      <c r="O896">
        <v>96.568968251448894</v>
      </c>
      <c r="P896">
        <v>29.852828588039799</v>
      </c>
      <c r="Q896">
        <v>9.5125781265392302</v>
      </c>
    </row>
    <row r="897" spans="1:17" x14ac:dyDescent="0.35">
      <c r="A897" t="s">
        <v>885</v>
      </c>
      <c r="B897" t="s">
        <v>264</v>
      </c>
      <c r="C897" t="s">
        <v>687</v>
      </c>
      <c r="D897" t="s">
        <v>25</v>
      </c>
      <c r="E897" t="s">
        <v>26</v>
      </c>
      <c r="F897" t="s">
        <v>27</v>
      </c>
      <c r="G897">
        <v>13.687539290391101</v>
      </c>
      <c r="H897">
        <v>3</v>
      </c>
      <c r="I897">
        <v>4.1062617871173499</v>
      </c>
      <c r="J897">
        <v>97.644964321156195</v>
      </c>
      <c r="K897" s="1">
        <v>43919</v>
      </c>
      <c r="L897" s="2">
        <v>0.86250000000000004</v>
      </c>
      <c r="M897" t="s">
        <v>23</v>
      </c>
      <c r="N897">
        <v>93.538702534038904</v>
      </c>
      <c r="O897">
        <v>95.794701943244306</v>
      </c>
      <c r="P897">
        <v>4.1062617871173401</v>
      </c>
      <c r="Q897">
        <v>7.7783503846630602</v>
      </c>
    </row>
    <row r="898" spans="1:17" x14ac:dyDescent="0.35">
      <c r="A898" t="s">
        <v>886</v>
      </c>
      <c r="B898" t="s">
        <v>153</v>
      </c>
      <c r="C898" t="s">
        <v>687</v>
      </c>
      <c r="D898" t="s">
        <v>25</v>
      </c>
      <c r="E898" t="s">
        <v>26</v>
      </c>
      <c r="F898" t="s">
        <v>50</v>
      </c>
      <c r="G898">
        <v>179.890044824212</v>
      </c>
      <c r="H898">
        <v>1</v>
      </c>
      <c r="I898">
        <v>17.989004482421201</v>
      </c>
      <c r="J898">
        <v>260.22584920109199</v>
      </c>
      <c r="K898" s="1">
        <v>44050</v>
      </c>
      <c r="L898" s="2">
        <v>0.20277777777777772</v>
      </c>
      <c r="M898" t="s">
        <v>23</v>
      </c>
      <c r="N898">
        <v>242.23684471867099</v>
      </c>
      <c r="O898">
        <v>93.087156968591501</v>
      </c>
      <c r="P898">
        <v>17.989004482421201</v>
      </c>
      <c r="Q898">
        <v>6.6500872999301999</v>
      </c>
    </row>
    <row r="899" spans="1:17" x14ac:dyDescent="0.35">
      <c r="A899" t="s">
        <v>887</v>
      </c>
      <c r="B899" t="s">
        <v>18</v>
      </c>
      <c r="C899" t="s">
        <v>687</v>
      </c>
      <c r="D899" t="s">
        <v>20</v>
      </c>
      <c r="E899" t="s">
        <v>21</v>
      </c>
      <c r="F899" t="s">
        <v>50</v>
      </c>
      <c r="G899">
        <v>96.001307903469595</v>
      </c>
      <c r="H899">
        <v>1</v>
      </c>
      <c r="I899">
        <v>9.6001307903469595</v>
      </c>
      <c r="J899">
        <v>824.55837893760997</v>
      </c>
      <c r="K899" s="1">
        <v>43842</v>
      </c>
      <c r="L899" s="2">
        <v>0.44236111111111098</v>
      </c>
      <c r="M899" t="s">
        <v>23</v>
      </c>
      <c r="N899">
        <v>814.95824814726302</v>
      </c>
      <c r="O899">
        <v>98.835724548367807</v>
      </c>
      <c r="P899">
        <v>9.6001307903469506</v>
      </c>
      <c r="Q899">
        <v>5.8331201862293396</v>
      </c>
    </row>
    <row r="900" spans="1:17" x14ac:dyDescent="0.35">
      <c r="A900" t="s">
        <v>888</v>
      </c>
      <c r="B900" t="s">
        <v>153</v>
      </c>
      <c r="C900" t="s">
        <v>687</v>
      </c>
      <c r="D900" t="s">
        <v>20</v>
      </c>
      <c r="E900" t="s">
        <v>26</v>
      </c>
      <c r="F900" t="s">
        <v>22</v>
      </c>
      <c r="G900">
        <v>29.572624291612801</v>
      </c>
      <c r="H900">
        <v>4</v>
      </c>
      <c r="I900">
        <v>11.8290497166451</v>
      </c>
      <c r="J900">
        <v>452.46564181246998</v>
      </c>
      <c r="K900" s="1">
        <v>43858</v>
      </c>
      <c r="L900" s="2">
        <v>4.8611111111112049E-3</v>
      </c>
      <c r="M900" t="s">
        <v>23</v>
      </c>
      <c r="N900">
        <v>440.63659209582403</v>
      </c>
      <c r="O900">
        <v>97.385646859447505</v>
      </c>
      <c r="P900">
        <v>11.8290497166451</v>
      </c>
      <c r="Q900">
        <v>3.5065400141196998</v>
      </c>
    </row>
    <row r="901" spans="1:17" x14ac:dyDescent="0.35">
      <c r="A901" t="s">
        <v>889</v>
      </c>
      <c r="B901" t="s">
        <v>264</v>
      </c>
      <c r="C901" t="s">
        <v>687</v>
      </c>
      <c r="D901" t="s">
        <v>20</v>
      </c>
      <c r="E901" t="s">
        <v>26</v>
      </c>
      <c r="F901" t="s">
        <v>30</v>
      </c>
      <c r="G901">
        <v>175.99364261271799</v>
      </c>
      <c r="H901">
        <v>1</v>
      </c>
      <c r="I901">
        <v>17.599364261271798</v>
      </c>
      <c r="J901">
        <v>265.12832591276498</v>
      </c>
      <c r="K901" s="1">
        <v>44062</v>
      </c>
      <c r="L901" s="2">
        <v>0.93611111111111112</v>
      </c>
      <c r="M901" t="s">
        <v>23</v>
      </c>
      <c r="N901">
        <v>247.528961651494</v>
      </c>
      <c r="O901">
        <v>93.361944937161297</v>
      </c>
      <c r="P901">
        <v>17.599364261271798</v>
      </c>
      <c r="Q901">
        <v>8.0387162867602004</v>
      </c>
    </row>
    <row r="902" spans="1:17" x14ac:dyDescent="0.35">
      <c r="A902" t="s">
        <v>890</v>
      </c>
      <c r="B902" t="s">
        <v>153</v>
      </c>
      <c r="C902" t="s">
        <v>687</v>
      </c>
      <c r="D902" t="s">
        <v>20</v>
      </c>
      <c r="E902" t="s">
        <v>26</v>
      </c>
      <c r="F902" t="s">
        <v>44</v>
      </c>
      <c r="G902">
        <v>14.6911452695912</v>
      </c>
      <c r="H902">
        <v>6</v>
      </c>
      <c r="I902">
        <v>8.8146871617547404</v>
      </c>
      <c r="J902">
        <v>399.05819169347598</v>
      </c>
      <c r="K902" s="1">
        <v>43984</v>
      </c>
      <c r="L902" s="2">
        <v>0.52777777777777768</v>
      </c>
      <c r="M902" t="s">
        <v>23</v>
      </c>
      <c r="N902">
        <v>390.24350453172099</v>
      </c>
      <c r="O902">
        <v>97.791127373091101</v>
      </c>
      <c r="P902">
        <v>8.81468716175476</v>
      </c>
      <c r="Q902">
        <v>7.6118631270346198</v>
      </c>
    </row>
    <row r="903" spans="1:17" x14ac:dyDescent="0.35">
      <c r="A903" t="s">
        <v>891</v>
      </c>
      <c r="B903" t="s">
        <v>264</v>
      </c>
      <c r="C903" t="s">
        <v>687</v>
      </c>
      <c r="D903" t="s">
        <v>25</v>
      </c>
      <c r="E903" t="s">
        <v>21</v>
      </c>
      <c r="F903" t="s">
        <v>22</v>
      </c>
      <c r="G903">
        <v>41.976202983107697</v>
      </c>
      <c r="H903">
        <v>3</v>
      </c>
      <c r="I903">
        <v>12.592860894932301</v>
      </c>
      <c r="J903">
        <v>764.41314771744101</v>
      </c>
      <c r="K903" s="1">
        <v>44041</v>
      </c>
      <c r="L903" s="2">
        <v>0.3208333333333333</v>
      </c>
      <c r="M903" t="s">
        <v>23</v>
      </c>
      <c r="N903">
        <v>751.82028682250905</v>
      </c>
      <c r="O903">
        <v>98.352610635683703</v>
      </c>
      <c r="P903">
        <v>12.592860894932301</v>
      </c>
      <c r="Q903">
        <v>3.9865651338385599</v>
      </c>
    </row>
    <row r="904" spans="1:17" x14ac:dyDescent="0.35">
      <c r="A904" t="s">
        <v>892</v>
      </c>
      <c r="B904" t="s">
        <v>18</v>
      </c>
      <c r="C904" t="s">
        <v>687</v>
      </c>
      <c r="D904" t="s">
        <v>25</v>
      </c>
      <c r="E904" t="s">
        <v>21</v>
      </c>
      <c r="F904" t="s">
        <v>27</v>
      </c>
      <c r="G904">
        <v>149.41388267066699</v>
      </c>
      <c r="H904">
        <v>3</v>
      </c>
      <c r="I904">
        <v>44.824164801200098</v>
      </c>
      <c r="J904">
        <v>995.55026851565594</v>
      </c>
      <c r="K904" s="1">
        <v>44081</v>
      </c>
      <c r="L904" s="2">
        <v>0.79791666666666661</v>
      </c>
      <c r="M904" t="s">
        <v>23</v>
      </c>
      <c r="N904">
        <v>950.72610371445501</v>
      </c>
      <c r="O904">
        <v>95.497548821112503</v>
      </c>
      <c r="P904">
        <v>44.824164801200098</v>
      </c>
      <c r="Q904">
        <v>7.3947218004103803</v>
      </c>
    </row>
    <row r="905" spans="1:17" x14ac:dyDescent="0.35">
      <c r="A905" t="s">
        <v>893</v>
      </c>
      <c r="B905" t="s">
        <v>264</v>
      </c>
      <c r="C905" t="s">
        <v>687</v>
      </c>
      <c r="D905" t="s">
        <v>25</v>
      </c>
      <c r="E905" t="s">
        <v>21</v>
      </c>
      <c r="F905" t="s">
        <v>50</v>
      </c>
      <c r="G905">
        <v>147.05006944354801</v>
      </c>
      <c r="H905">
        <v>2</v>
      </c>
      <c r="I905">
        <v>29.410013888709798</v>
      </c>
      <c r="J905">
        <v>678.83764164193701</v>
      </c>
      <c r="K905" s="1">
        <v>43967</v>
      </c>
      <c r="L905" s="2">
        <v>0.90972222222222232</v>
      </c>
      <c r="M905" t="s">
        <v>23</v>
      </c>
      <c r="N905">
        <v>649.42762775322694</v>
      </c>
      <c r="O905">
        <v>95.667592354252093</v>
      </c>
      <c r="P905">
        <v>29.410013888709798</v>
      </c>
      <c r="Q905">
        <v>6.7751635552828597</v>
      </c>
    </row>
    <row r="906" spans="1:17" x14ac:dyDescent="0.35">
      <c r="A906" t="s">
        <v>894</v>
      </c>
      <c r="B906" t="s">
        <v>264</v>
      </c>
      <c r="C906" t="s">
        <v>687</v>
      </c>
      <c r="D906" t="s">
        <v>25</v>
      </c>
      <c r="E906" t="s">
        <v>26</v>
      </c>
      <c r="F906" t="s">
        <v>50</v>
      </c>
      <c r="G906">
        <v>36.190370754104499</v>
      </c>
      <c r="H906">
        <v>7</v>
      </c>
      <c r="I906">
        <v>25.3332595278731</v>
      </c>
      <c r="J906">
        <v>669.56864450323303</v>
      </c>
      <c r="K906" s="1">
        <v>43948</v>
      </c>
      <c r="L906" s="2">
        <v>0.72638888888888875</v>
      </c>
      <c r="M906" t="s">
        <v>23</v>
      </c>
      <c r="N906">
        <v>644.23538497536003</v>
      </c>
      <c r="O906">
        <v>96.216480604961902</v>
      </c>
      <c r="P906">
        <v>25.333259527873199</v>
      </c>
      <c r="Q906">
        <v>6.4589704363332396</v>
      </c>
    </row>
    <row r="907" spans="1:17" x14ac:dyDescent="0.35">
      <c r="A907" t="s">
        <v>895</v>
      </c>
      <c r="B907" t="s">
        <v>153</v>
      </c>
      <c r="C907" t="s">
        <v>687</v>
      </c>
      <c r="D907" t="s">
        <v>25</v>
      </c>
      <c r="E907" t="s">
        <v>26</v>
      </c>
      <c r="F907" t="s">
        <v>50</v>
      </c>
      <c r="G907">
        <v>13.870404738837699</v>
      </c>
      <c r="H907">
        <v>8</v>
      </c>
      <c r="I907">
        <v>11.0963237910701</v>
      </c>
      <c r="J907">
        <v>165.61215938682901</v>
      </c>
      <c r="K907" s="1">
        <v>44066</v>
      </c>
      <c r="L907" s="2">
        <v>0.36041666666666661</v>
      </c>
      <c r="M907" t="s">
        <v>23</v>
      </c>
      <c r="N907">
        <v>154.515835595759</v>
      </c>
      <c r="O907">
        <v>93.299813351776905</v>
      </c>
      <c r="P907">
        <v>11.0963237910702</v>
      </c>
      <c r="Q907">
        <v>3.1565023790753601</v>
      </c>
    </row>
    <row r="908" spans="1:17" x14ac:dyDescent="0.35">
      <c r="A908" t="s">
        <v>896</v>
      </c>
      <c r="B908" t="s">
        <v>18</v>
      </c>
      <c r="C908" t="s">
        <v>687</v>
      </c>
      <c r="D908" t="s">
        <v>25</v>
      </c>
      <c r="E908" t="s">
        <v>21</v>
      </c>
      <c r="F908" t="s">
        <v>27</v>
      </c>
      <c r="G908">
        <v>86.771848256540196</v>
      </c>
      <c r="H908">
        <v>5</v>
      </c>
      <c r="I908">
        <v>43.385924128270098</v>
      </c>
      <c r="J908">
        <v>426.08482694046899</v>
      </c>
      <c r="K908" s="1">
        <v>44096</v>
      </c>
      <c r="L908" s="2">
        <v>0.80902777777777768</v>
      </c>
      <c r="M908" t="s">
        <v>23</v>
      </c>
      <c r="N908">
        <v>382.69890281219898</v>
      </c>
      <c r="O908">
        <v>89.817538343290494</v>
      </c>
      <c r="P908">
        <v>43.385924128270098</v>
      </c>
      <c r="Q908">
        <v>3.50574236837577</v>
      </c>
    </row>
    <row r="909" spans="1:17" x14ac:dyDescent="0.35">
      <c r="A909" t="s">
        <v>897</v>
      </c>
      <c r="B909" t="s">
        <v>153</v>
      </c>
      <c r="C909" t="s">
        <v>687</v>
      </c>
      <c r="D909" t="s">
        <v>25</v>
      </c>
      <c r="E909" t="s">
        <v>21</v>
      </c>
      <c r="F909" t="s">
        <v>27</v>
      </c>
      <c r="G909">
        <v>32.022996080369701</v>
      </c>
      <c r="H909">
        <v>6</v>
      </c>
      <c r="I909">
        <v>19.213797648221799</v>
      </c>
      <c r="J909">
        <v>784.99788059018397</v>
      </c>
      <c r="K909" s="1">
        <v>44171</v>
      </c>
      <c r="L909" s="2">
        <v>0.10624999999999996</v>
      </c>
      <c r="M909" t="s">
        <v>23</v>
      </c>
      <c r="N909">
        <v>765.78408294196197</v>
      </c>
      <c r="O909">
        <v>97.552375856890606</v>
      </c>
      <c r="P909">
        <v>19.213797648221799</v>
      </c>
      <c r="Q909">
        <v>5.1433911302188697</v>
      </c>
    </row>
    <row r="910" spans="1:17" x14ac:dyDescent="0.35">
      <c r="A910" t="s">
        <v>898</v>
      </c>
      <c r="B910" t="s">
        <v>264</v>
      </c>
      <c r="C910" t="s">
        <v>687</v>
      </c>
      <c r="D910" t="s">
        <v>25</v>
      </c>
      <c r="E910" t="s">
        <v>26</v>
      </c>
      <c r="F910" t="s">
        <v>30</v>
      </c>
      <c r="G910">
        <v>107.605674787713</v>
      </c>
      <c r="H910">
        <v>7</v>
      </c>
      <c r="I910">
        <v>75.323972351399405</v>
      </c>
      <c r="J910">
        <v>219.78507675630999</v>
      </c>
      <c r="K910" s="1">
        <v>44024</v>
      </c>
      <c r="L910" s="2">
        <v>0.28611111111111098</v>
      </c>
      <c r="M910" t="s">
        <v>23</v>
      </c>
      <c r="N910">
        <v>144.461104404911</v>
      </c>
      <c r="O910">
        <v>65.728349957574295</v>
      </c>
      <c r="P910">
        <v>75.323972351399306</v>
      </c>
      <c r="Q910">
        <v>8.9407589807277201</v>
      </c>
    </row>
    <row r="911" spans="1:17" x14ac:dyDescent="0.35">
      <c r="A911" t="s">
        <v>899</v>
      </c>
      <c r="B911" t="s">
        <v>18</v>
      </c>
      <c r="C911" t="s">
        <v>687</v>
      </c>
      <c r="D911" t="s">
        <v>20</v>
      </c>
      <c r="E911" t="s">
        <v>21</v>
      </c>
      <c r="F911" t="s">
        <v>22</v>
      </c>
      <c r="G911">
        <v>178.99006889996599</v>
      </c>
      <c r="H911">
        <v>7</v>
      </c>
      <c r="I911">
        <v>125.29304822997599</v>
      </c>
      <c r="J911">
        <v>559.10550871929695</v>
      </c>
      <c r="K911" s="1">
        <v>44187</v>
      </c>
      <c r="L911" s="2">
        <v>0.81458333333333321</v>
      </c>
      <c r="M911" t="s">
        <v>23</v>
      </c>
      <c r="N911">
        <v>433.81246048932002</v>
      </c>
      <c r="O911">
        <v>77.590446476376798</v>
      </c>
      <c r="P911">
        <v>125.29304822997599</v>
      </c>
      <c r="Q911">
        <v>5.8069658082528397</v>
      </c>
    </row>
    <row r="912" spans="1:17" x14ac:dyDescent="0.35">
      <c r="A912" t="s">
        <v>900</v>
      </c>
      <c r="B912" t="s">
        <v>264</v>
      </c>
      <c r="C912" t="s">
        <v>687</v>
      </c>
      <c r="D912" t="s">
        <v>20</v>
      </c>
      <c r="E912" t="s">
        <v>26</v>
      </c>
      <c r="F912" t="s">
        <v>22</v>
      </c>
      <c r="G912">
        <v>31.250531772054298</v>
      </c>
      <c r="H912">
        <v>9</v>
      </c>
      <c r="I912">
        <v>28.1254785948489</v>
      </c>
      <c r="J912">
        <v>859.40714957960597</v>
      </c>
      <c r="K912" s="1">
        <v>44003</v>
      </c>
      <c r="L912" s="2">
        <v>0.46875</v>
      </c>
      <c r="M912" t="s">
        <v>23</v>
      </c>
      <c r="N912">
        <v>831.28167098475706</v>
      </c>
      <c r="O912">
        <v>96.727339467840395</v>
      </c>
      <c r="P912">
        <v>28.1254785948489</v>
      </c>
      <c r="Q912">
        <v>7.7497769136512797</v>
      </c>
    </row>
    <row r="913" spans="1:17" x14ac:dyDescent="0.35">
      <c r="A913" t="s">
        <v>901</v>
      </c>
      <c r="B913" t="s">
        <v>153</v>
      </c>
      <c r="C913" t="s">
        <v>687</v>
      </c>
      <c r="D913" t="s">
        <v>25</v>
      </c>
      <c r="E913" t="s">
        <v>26</v>
      </c>
      <c r="F913" t="s">
        <v>27</v>
      </c>
      <c r="G913">
        <v>186.60075870717299</v>
      </c>
      <c r="H913">
        <v>7</v>
      </c>
      <c r="I913">
        <v>130.62053109502099</v>
      </c>
      <c r="J913">
        <v>875.21748648352798</v>
      </c>
      <c r="K913" s="1">
        <v>44107</v>
      </c>
      <c r="L913" s="2">
        <v>0.79374999999999996</v>
      </c>
      <c r="M913" t="s">
        <v>23</v>
      </c>
      <c r="N913">
        <v>744.59695538850599</v>
      </c>
      <c r="O913">
        <v>85.075648840171993</v>
      </c>
      <c r="P913">
        <v>130.62053109502099</v>
      </c>
      <c r="Q913">
        <v>9.8727091683628991</v>
      </c>
    </row>
    <row r="914" spans="1:17" x14ac:dyDescent="0.35">
      <c r="A914" t="s">
        <v>212</v>
      </c>
      <c r="B914" t="s">
        <v>18</v>
      </c>
      <c r="C914" t="s">
        <v>687</v>
      </c>
      <c r="D914" t="s">
        <v>20</v>
      </c>
      <c r="E914" t="s">
        <v>26</v>
      </c>
      <c r="F914" t="s">
        <v>22</v>
      </c>
      <c r="G914">
        <v>77.092617291792706</v>
      </c>
      <c r="H914">
        <v>4</v>
      </c>
      <c r="I914">
        <v>30.837046916717</v>
      </c>
      <c r="J914">
        <v>487.59041815032498</v>
      </c>
      <c r="K914" s="1">
        <v>43991</v>
      </c>
      <c r="L914" s="2">
        <v>1.388888888888884E-3</v>
      </c>
      <c r="M914" t="s">
        <v>23</v>
      </c>
      <c r="N914">
        <v>456.75337123360799</v>
      </c>
      <c r="O914">
        <v>93.675624916154504</v>
      </c>
      <c r="P914">
        <v>30.8370469167171</v>
      </c>
      <c r="Q914">
        <v>5.4509631913156404</v>
      </c>
    </row>
    <row r="915" spans="1:17" x14ac:dyDescent="0.35">
      <c r="A915" t="s">
        <v>902</v>
      </c>
      <c r="B915" t="s">
        <v>264</v>
      </c>
      <c r="C915" t="s">
        <v>687</v>
      </c>
      <c r="D915" t="s">
        <v>25</v>
      </c>
      <c r="E915" t="s">
        <v>21</v>
      </c>
      <c r="F915" t="s">
        <v>30</v>
      </c>
      <c r="G915">
        <v>50.0918345414863</v>
      </c>
      <c r="H915">
        <v>5</v>
      </c>
      <c r="I915">
        <v>25.0459172707431</v>
      </c>
      <c r="J915">
        <v>957.63864496606595</v>
      </c>
      <c r="K915" s="1">
        <v>44078</v>
      </c>
      <c r="L915" s="2">
        <v>0.52222222222222214</v>
      </c>
      <c r="M915" t="s">
        <v>23</v>
      </c>
      <c r="N915">
        <v>932.59272769532299</v>
      </c>
      <c r="O915">
        <v>97.384617109762601</v>
      </c>
      <c r="P915">
        <v>25.0459172707431</v>
      </c>
      <c r="Q915">
        <v>5.4822619619287796</v>
      </c>
    </row>
    <row r="916" spans="1:17" x14ac:dyDescent="0.35">
      <c r="A916" t="s">
        <v>903</v>
      </c>
      <c r="B916" t="s">
        <v>264</v>
      </c>
      <c r="C916" t="s">
        <v>687</v>
      </c>
      <c r="D916" t="s">
        <v>20</v>
      </c>
      <c r="E916" t="s">
        <v>21</v>
      </c>
      <c r="F916" t="s">
        <v>30</v>
      </c>
      <c r="G916">
        <v>63.343012835862602</v>
      </c>
      <c r="H916">
        <v>9</v>
      </c>
      <c r="I916">
        <v>57.008711552276303</v>
      </c>
      <c r="J916">
        <v>130.428589944723</v>
      </c>
      <c r="K916" s="1">
        <v>43987</v>
      </c>
      <c r="L916" s="2">
        <v>0.17013888888888884</v>
      </c>
      <c r="M916" t="s">
        <v>23</v>
      </c>
      <c r="N916">
        <v>73.4198783924476</v>
      </c>
      <c r="O916">
        <v>56.291245978786698</v>
      </c>
      <c r="P916">
        <v>57.008711552276303</v>
      </c>
      <c r="Q916">
        <v>5.5566854003998101</v>
      </c>
    </row>
    <row r="917" spans="1:17" x14ac:dyDescent="0.35">
      <c r="A917" t="s">
        <v>904</v>
      </c>
      <c r="B917" t="s">
        <v>153</v>
      </c>
      <c r="C917" t="s">
        <v>687</v>
      </c>
      <c r="D917" t="s">
        <v>25</v>
      </c>
      <c r="E917" t="s">
        <v>21</v>
      </c>
      <c r="F917" t="s">
        <v>22</v>
      </c>
      <c r="G917">
        <v>58.353789479302698</v>
      </c>
      <c r="H917">
        <v>10</v>
      </c>
      <c r="I917">
        <v>58.353789479302698</v>
      </c>
      <c r="J917">
        <v>652.71892295602697</v>
      </c>
      <c r="K917" s="1">
        <v>44075</v>
      </c>
      <c r="L917" s="2">
        <v>0.80902777777777768</v>
      </c>
      <c r="M917" t="s">
        <v>23</v>
      </c>
      <c r="N917">
        <v>594.36513347672496</v>
      </c>
      <c r="O917">
        <v>91.059890034284507</v>
      </c>
      <c r="P917">
        <v>58.353789479302598</v>
      </c>
      <c r="Q917">
        <v>4.0517732173043104</v>
      </c>
    </row>
    <row r="918" spans="1:17" x14ac:dyDescent="0.35">
      <c r="A918" t="s">
        <v>905</v>
      </c>
      <c r="B918" t="s">
        <v>264</v>
      </c>
      <c r="C918" t="s">
        <v>687</v>
      </c>
      <c r="D918" t="s">
        <v>20</v>
      </c>
      <c r="E918" t="s">
        <v>21</v>
      </c>
      <c r="F918" t="s">
        <v>44</v>
      </c>
      <c r="G918">
        <v>158.17369035950301</v>
      </c>
      <c r="H918">
        <v>5</v>
      </c>
      <c r="I918">
        <v>79.086845179751805</v>
      </c>
      <c r="J918">
        <v>613.264285064462</v>
      </c>
      <c r="K918" s="1">
        <v>44008</v>
      </c>
      <c r="L918" s="2">
        <v>0.23541666666666661</v>
      </c>
      <c r="M918" t="s">
        <v>23</v>
      </c>
      <c r="N918">
        <v>534.17743988471</v>
      </c>
      <c r="O918">
        <v>87.103953857114107</v>
      </c>
      <c r="P918">
        <v>79.086845179751805</v>
      </c>
      <c r="Q918">
        <v>9.0660922303979703</v>
      </c>
    </row>
    <row r="919" spans="1:17" x14ac:dyDescent="0.35">
      <c r="A919" t="s">
        <v>35</v>
      </c>
      <c r="B919" t="s">
        <v>264</v>
      </c>
      <c r="C919" t="s">
        <v>687</v>
      </c>
      <c r="D919" t="s">
        <v>25</v>
      </c>
      <c r="E919" t="s">
        <v>26</v>
      </c>
      <c r="F919" t="s">
        <v>27</v>
      </c>
      <c r="G919">
        <v>97.838087198571003</v>
      </c>
      <c r="H919">
        <v>4</v>
      </c>
      <c r="I919">
        <v>39.135234879428403</v>
      </c>
      <c r="J919">
        <v>45.202988645235699</v>
      </c>
      <c r="K919" s="1">
        <v>43980</v>
      </c>
      <c r="L919" s="2">
        <v>0.69930555555555562</v>
      </c>
      <c r="M919" t="s">
        <v>23</v>
      </c>
      <c r="N919">
        <v>6.0677537658073204</v>
      </c>
      <c r="O919">
        <v>13.423346437176001</v>
      </c>
      <c r="P919">
        <v>39.135234879428403</v>
      </c>
      <c r="Q919">
        <v>4.6102219823864603</v>
      </c>
    </row>
    <row r="920" spans="1:17" x14ac:dyDescent="0.35">
      <c r="A920" t="s">
        <v>906</v>
      </c>
      <c r="B920" t="s">
        <v>18</v>
      </c>
      <c r="C920" t="s">
        <v>687</v>
      </c>
      <c r="D920" t="s">
        <v>20</v>
      </c>
      <c r="E920" t="s">
        <v>26</v>
      </c>
      <c r="F920" t="s">
        <v>30</v>
      </c>
      <c r="G920">
        <v>89.253522914646894</v>
      </c>
      <c r="H920">
        <v>1</v>
      </c>
      <c r="I920">
        <v>8.9253522914646908</v>
      </c>
      <c r="J920">
        <v>411.29511939516698</v>
      </c>
      <c r="K920" s="1">
        <v>44015</v>
      </c>
      <c r="L920" s="2">
        <v>0.64930555555555558</v>
      </c>
      <c r="M920" t="s">
        <v>23</v>
      </c>
      <c r="N920">
        <v>402.369767103703</v>
      </c>
      <c r="O920">
        <v>97.829939653893803</v>
      </c>
      <c r="P920">
        <v>8.9253522914646606</v>
      </c>
      <c r="Q920">
        <v>3.7858541875068199</v>
      </c>
    </row>
    <row r="921" spans="1:17" x14ac:dyDescent="0.35">
      <c r="A921" t="s">
        <v>596</v>
      </c>
      <c r="B921" t="s">
        <v>264</v>
      </c>
      <c r="C921" t="s">
        <v>687</v>
      </c>
      <c r="D921" t="s">
        <v>20</v>
      </c>
      <c r="E921" t="s">
        <v>26</v>
      </c>
      <c r="F921" t="s">
        <v>22</v>
      </c>
      <c r="G921">
        <v>67.724258461864807</v>
      </c>
      <c r="H921">
        <v>7</v>
      </c>
      <c r="I921">
        <v>47.406980923305397</v>
      </c>
      <c r="J921">
        <v>461.24570925888901</v>
      </c>
      <c r="K921" s="1">
        <v>43865</v>
      </c>
      <c r="L921" s="2">
        <v>0.24097222222222214</v>
      </c>
      <c r="M921" t="s">
        <v>23</v>
      </c>
      <c r="N921">
        <v>413.83872833558399</v>
      </c>
      <c r="O921">
        <v>89.721968145898401</v>
      </c>
      <c r="P921">
        <v>47.406980923305397</v>
      </c>
      <c r="Q921">
        <v>6.7071822378763004</v>
      </c>
    </row>
    <row r="922" spans="1:17" x14ac:dyDescent="0.35">
      <c r="A922" t="s">
        <v>907</v>
      </c>
      <c r="B922" t="s">
        <v>264</v>
      </c>
      <c r="C922" t="s">
        <v>687</v>
      </c>
      <c r="D922" t="s">
        <v>25</v>
      </c>
      <c r="E922" t="s">
        <v>26</v>
      </c>
      <c r="F922" t="s">
        <v>44</v>
      </c>
      <c r="G922">
        <v>18.333058344995301</v>
      </c>
      <c r="H922">
        <v>6</v>
      </c>
      <c r="I922">
        <v>10.999835006997101</v>
      </c>
      <c r="J922">
        <v>853.87761113520298</v>
      </c>
      <c r="K922" s="1">
        <v>43904</v>
      </c>
      <c r="L922" s="2">
        <v>0.28680555555555554</v>
      </c>
      <c r="M922" t="s">
        <v>23</v>
      </c>
      <c r="N922">
        <v>842.87777612820605</v>
      </c>
      <c r="O922">
        <v>98.711778495705801</v>
      </c>
      <c r="P922">
        <v>10.999835006997101</v>
      </c>
      <c r="Q922">
        <v>6.9976520854892703</v>
      </c>
    </row>
    <row r="923" spans="1:17" x14ac:dyDescent="0.35">
      <c r="A923" t="s">
        <v>908</v>
      </c>
      <c r="B923" t="s">
        <v>18</v>
      </c>
      <c r="C923" t="s">
        <v>687</v>
      </c>
      <c r="D923" t="s">
        <v>20</v>
      </c>
      <c r="E923" t="s">
        <v>21</v>
      </c>
      <c r="F923" t="s">
        <v>44</v>
      </c>
      <c r="G923">
        <v>53.823552601617997</v>
      </c>
      <c r="H923">
        <v>7</v>
      </c>
      <c r="I923">
        <v>37.676486821132599</v>
      </c>
      <c r="J923">
        <v>391.34132348145801</v>
      </c>
      <c r="K923" s="1">
        <v>43870</v>
      </c>
      <c r="L923" s="2">
        <v>0.63472222222222219</v>
      </c>
      <c r="M923" t="s">
        <v>23</v>
      </c>
      <c r="N923">
        <v>353.66483666032502</v>
      </c>
      <c r="O923">
        <v>90.372474216125596</v>
      </c>
      <c r="P923">
        <v>37.676486821132599</v>
      </c>
      <c r="Q923">
        <v>8.4923122294151501</v>
      </c>
    </row>
    <row r="924" spans="1:17" x14ac:dyDescent="0.35">
      <c r="A924" t="s">
        <v>909</v>
      </c>
      <c r="B924" t="s">
        <v>18</v>
      </c>
      <c r="C924" t="s">
        <v>687</v>
      </c>
      <c r="D924" t="s">
        <v>25</v>
      </c>
      <c r="E924" t="s">
        <v>21</v>
      </c>
      <c r="F924" t="s">
        <v>30</v>
      </c>
      <c r="G924">
        <v>54.154461952065901</v>
      </c>
      <c r="H924">
        <v>5</v>
      </c>
      <c r="I924">
        <v>27.077230976032901</v>
      </c>
      <c r="J924">
        <v>220.59947504723999</v>
      </c>
      <c r="K924" s="1">
        <v>44139</v>
      </c>
      <c r="L924" s="2">
        <v>0.93541666666666679</v>
      </c>
      <c r="M924" t="s">
        <v>23</v>
      </c>
      <c r="N924">
        <v>193.52224407120701</v>
      </c>
      <c r="O924">
        <v>87.725614047705804</v>
      </c>
      <c r="P924">
        <v>27.077230976032901</v>
      </c>
      <c r="Q924">
        <v>3.6682138752915101</v>
      </c>
    </row>
    <row r="925" spans="1:17" x14ac:dyDescent="0.35">
      <c r="A925" t="s">
        <v>910</v>
      </c>
      <c r="B925" t="s">
        <v>153</v>
      </c>
      <c r="C925" t="s">
        <v>687</v>
      </c>
      <c r="D925" t="s">
        <v>20</v>
      </c>
      <c r="E925" t="s">
        <v>26</v>
      </c>
      <c r="F925" t="s">
        <v>44</v>
      </c>
      <c r="G925">
        <v>134.74346066753299</v>
      </c>
      <c r="H925">
        <v>3</v>
      </c>
      <c r="I925">
        <v>40.423038200260002</v>
      </c>
      <c r="J925">
        <v>464.56759842951197</v>
      </c>
      <c r="K925" s="1">
        <v>44073</v>
      </c>
      <c r="L925" s="2">
        <v>0.93611111111111112</v>
      </c>
      <c r="M925" t="s">
        <v>23</v>
      </c>
      <c r="N925">
        <v>424.14456022925202</v>
      </c>
      <c r="O925">
        <v>91.298782279067296</v>
      </c>
      <c r="P925">
        <v>40.423038200260002</v>
      </c>
      <c r="Q925">
        <v>4.8796939775990502</v>
      </c>
    </row>
    <row r="926" spans="1:17" x14ac:dyDescent="0.35">
      <c r="A926" t="s">
        <v>911</v>
      </c>
      <c r="B926" t="s">
        <v>153</v>
      </c>
      <c r="C926" t="s">
        <v>687</v>
      </c>
      <c r="D926" t="s">
        <v>20</v>
      </c>
      <c r="E926" t="s">
        <v>26</v>
      </c>
      <c r="F926" t="s">
        <v>27</v>
      </c>
      <c r="G926">
        <v>112.81635040964299</v>
      </c>
      <c r="H926">
        <v>8</v>
      </c>
      <c r="I926">
        <v>90.253080327714599</v>
      </c>
      <c r="J926">
        <v>432.56003581969799</v>
      </c>
      <c r="K926" s="1">
        <v>44016</v>
      </c>
      <c r="L926" s="2">
        <v>0.18402777777777768</v>
      </c>
      <c r="M926" t="s">
        <v>23</v>
      </c>
      <c r="N926">
        <v>342.30695549198299</v>
      </c>
      <c r="O926">
        <v>79.135132038565303</v>
      </c>
      <c r="P926">
        <v>90.253080327714599</v>
      </c>
      <c r="Q926">
        <v>6.3018600684915604</v>
      </c>
    </row>
    <row r="927" spans="1:17" x14ac:dyDescent="0.35">
      <c r="A927" t="s">
        <v>912</v>
      </c>
      <c r="B927" t="s">
        <v>264</v>
      </c>
      <c r="C927" t="s">
        <v>687</v>
      </c>
      <c r="D927" t="s">
        <v>25</v>
      </c>
      <c r="E927" t="s">
        <v>26</v>
      </c>
      <c r="F927" t="s">
        <v>30</v>
      </c>
      <c r="G927">
        <v>44.121181262089699</v>
      </c>
      <c r="H927">
        <v>7</v>
      </c>
      <c r="I927">
        <v>30.884826883462701</v>
      </c>
      <c r="J927">
        <v>399.15222456199302</v>
      </c>
      <c r="K927" s="1">
        <v>44122</v>
      </c>
      <c r="L927" s="2">
        <v>0.51527777777777772</v>
      </c>
      <c r="M927" t="s">
        <v>23</v>
      </c>
      <c r="N927">
        <v>368.26739767853002</v>
      </c>
      <c r="O927">
        <v>92.262393898128906</v>
      </c>
      <c r="P927">
        <v>30.884826883462701</v>
      </c>
      <c r="Q927">
        <v>5.7571178193445904</v>
      </c>
    </row>
    <row r="928" spans="1:17" x14ac:dyDescent="0.35">
      <c r="A928" t="s">
        <v>913</v>
      </c>
      <c r="B928" t="s">
        <v>153</v>
      </c>
      <c r="C928" t="s">
        <v>687</v>
      </c>
      <c r="D928" t="s">
        <v>20</v>
      </c>
      <c r="E928" t="s">
        <v>26</v>
      </c>
      <c r="F928" t="s">
        <v>50</v>
      </c>
      <c r="G928">
        <v>186.78772010387999</v>
      </c>
      <c r="H928">
        <v>10</v>
      </c>
      <c r="I928">
        <v>186.78772010387999</v>
      </c>
      <c r="J928">
        <v>451.36161968249797</v>
      </c>
      <c r="K928" s="1">
        <v>43967</v>
      </c>
      <c r="L928" s="2">
        <v>0.75069444444444455</v>
      </c>
      <c r="M928" t="s">
        <v>23</v>
      </c>
      <c r="N928">
        <v>264.57389957861699</v>
      </c>
      <c r="O928">
        <v>58.6168358232866</v>
      </c>
      <c r="P928">
        <v>186.78772010387999</v>
      </c>
      <c r="Q928">
        <v>5.7846518667620197</v>
      </c>
    </row>
    <row r="929" spans="1:17" x14ac:dyDescent="0.35">
      <c r="A929" t="s">
        <v>914</v>
      </c>
      <c r="B929" t="s">
        <v>153</v>
      </c>
      <c r="C929" t="s">
        <v>687</v>
      </c>
      <c r="D929" t="s">
        <v>20</v>
      </c>
      <c r="E929" t="s">
        <v>26</v>
      </c>
      <c r="F929" t="s">
        <v>27</v>
      </c>
      <c r="G929">
        <v>129.45367126513401</v>
      </c>
      <c r="H929">
        <v>3</v>
      </c>
      <c r="I929">
        <v>38.836101379540303</v>
      </c>
      <c r="J929">
        <v>803.14465305600299</v>
      </c>
      <c r="K929" s="1">
        <v>44125</v>
      </c>
      <c r="L929" s="2">
        <v>0.21805555555555545</v>
      </c>
      <c r="M929" t="s">
        <v>23</v>
      </c>
      <c r="N929">
        <v>764.308551676462</v>
      </c>
      <c r="O929">
        <v>95.1644948102726</v>
      </c>
      <c r="P929">
        <v>38.836101379540402</v>
      </c>
      <c r="Q929">
        <v>5.5924167933442597</v>
      </c>
    </row>
    <row r="930" spans="1:17" x14ac:dyDescent="0.35">
      <c r="A930" t="s">
        <v>915</v>
      </c>
      <c r="B930" t="s">
        <v>18</v>
      </c>
      <c r="C930" t="s">
        <v>687</v>
      </c>
      <c r="D930" t="s">
        <v>25</v>
      </c>
      <c r="E930" t="s">
        <v>26</v>
      </c>
      <c r="F930" t="s">
        <v>30</v>
      </c>
      <c r="G930">
        <v>75.983201674223196</v>
      </c>
      <c r="H930">
        <v>4</v>
      </c>
      <c r="I930">
        <v>30.393280669689201</v>
      </c>
      <c r="J930">
        <v>350.301297475887</v>
      </c>
      <c r="K930" s="1">
        <v>43839</v>
      </c>
      <c r="L930" s="2">
        <v>0.17083333333333339</v>
      </c>
      <c r="M930" t="s">
        <v>23</v>
      </c>
      <c r="N930">
        <v>319.90801680619802</v>
      </c>
      <c r="O930">
        <v>91.323674537122898</v>
      </c>
      <c r="P930">
        <v>30.393280669689201</v>
      </c>
      <c r="Q930">
        <v>7.3835402878635099</v>
      </c>
    </row>
    <row r="931" spans="1:17" x14ac:dyDescent="0.35">
      <c r="A931" t="s">
        <v>916</v>
      </c>
      <c r="B931" t="s">
        <v>18</v>
      </c>
      <c r="C931" t="s">
        <v>687</v>
      </c>
      <c r="D931" t="s">
        <v>25</v>
      </c>
      <c r="E931" t="s">
        <v>26</v>
      </c>
      <c r="F931" t="s">
        <v>50</v>
      </c>
      <c r="G931">
        <v>152.71954007803001</v>
      </c>
      <c r="H931">
        <v>5</v>
      </c>
      <c r="I931">
        <v>76.359770039015103</v>
      </c>
      <c r="J931">
        <v>851.88383189993999</v>
      </c>
      <c r="K931" s="1">
        <v>43991</v>
      </c>
      <c r="L931" s="2">
        <v>0.88263888888888875</v>
      </c>
      <c r="M931" t="s">
        <v>23</v>
      </c>
      <c r="N931">
        <v>775.52406186092503</v>
      </c>
      <c r="O931">
        <v>91.036363506428799</v>
      </c>
      <c r="P931">
        <v>76.359770039015103</v>
      </c>
      <c r="Q931">
        <v>5.35484144254933</v>
      </c>
    </row>
    <row r="932" spans="1:17" x14ac:dyDescent="0.35">
      <c r="A932" t="s">
        <v>917</v>
      </c>
      <c r="B932" t="s">
        <v>264</v>
      </c>
      <c r="C932" t="s">
        <v>687</v>
      </c>
      <c r="D932" t="s">
        <v>20</v>
      </c>
      <c r="E932" t="s">
        <v>26</v>
      </c>
      <c r="F932" t="s">
        <v>44</v>
      </c>
      <c r="G932">
        <v>16.177916187692901</v>
      </c>
      <c r="H932">
        <v>3</v>
      </c>
      <c r="I932">
        <v>4.8533748563078802</v>
      </c>
      <c r="J932">
        <v>274.51506933294598</v>
      </c>
      <c r="K932" s="1">
        <v>44073</v>
      </c>
      <c r="L932" s="2">
        <v>5.2777777777777812E-2</v>
      </c>
      <c r="M932" t="s">
        <v>23</v>
      </c>
      <c r="N932">
        <v>269.66169447663799</v>
      </c>
      <c r="O932">
        <v>98.232018785671301</v>
      </c>
      <c r="P932">
        <v>4.8533748563078802</v>
      </c>
      <c r="Q932">
        <v>8.9759971316904394</v>
      </c>
    </row>
    <row r="933" spans="1:17" x14ac:dyDescent="0.35">
      <c r="A933" t="s">
        <v>918</v>
      </c>
      <c r="B933" t="s">
        <v>153</v>
      </c>
      <c r="C933" t="s">
        <v>687</v>
      </c>
      <c r="D933" t="s">
        <v>25</v>
      </c>
      <c r="E933" t="s">
        <v>26</v>
      </c>
      <c r="F933" t="s">
        <v>30</v>
      </c>
      <c r="G933">
        <v>99.269648909401994</v>
      </c>
      <c r="H933">
        <v>9</v>
      </c>
      <c r="I933">
        <v>89.342684018461796</v>
      </c>
      <c r="J933">
        <v>869.10746237294097</v>
      </c>
      <c r="K933" s="1">
        <v>44120</v>
      </c>
      <c r="L933" s="2">
        <v>0.74791666666666679</v>
      </c>
      <c r="M933" t="s">
        <v>23</v>
      </c>
      <c r="N933">
        <v>779.76477835447895</v>
      </c>
      <c r="O933">
        <v>89.720179852727497</v>
      </c>
      <c r="P933">
        <v>89.342684018461796</v>
      </c>
      <c r="Q933">
        <v>6.7570535885518499</v>
      </c>
    </row>
    <row r="934" spans="1:17" x14ac:dyDescent="0.35">
      <c r="A934" t="s">
        <v>919</v>
      </c>
      <c r="B934" t="s">
        <v>18</v>
      </c>
      <c r="C934" t="s">
        <v>687</v>
      </c>
      <c r="D934" t="s">
        <v>25</v>
      </c>
      <c r="E934" t="s">
        <v>21</v>
      </c>
      <c r="F934" t="s">
        <v>44</v>
      </c>
      <c r="G934">
        <v>71.121309738739996</v>
      </c>
      <c r="H934">
        <v>8</v>
      </c>
      <c r="I934">
        <v>56.897047790991998</v>
      </c>
      <c r="J934">
        <v>689.01856008316895</v>
      </c>
      <c r="K934" s="1">
        <v>43978</v>
      </c>
      <c r="L934" s="2">
        <v>0.53194444444444455</v>
      </c>
      <c r="M934" t="s">
        <v>23</v>
      </c>
      <c r="N934">
        <v>632.12151229217704</v>
      </c>
      <c r="O934">
        <v>91.742305492594497</v>
      </c>
      <c r="P934">
        <v>56.897047790991998</v>
      </c>
      <c r="Q934">
        <v>5.1050370726591101</v>
      </c>
    </row>
    <row r="935" spans="1:17" x14ac:dyDescent="0.35">
      <c r="A935" t="s">
        <v>920</v>
      </c>
      <c r="B935" t="s">
        <v>264</v>
      </c>
      <c r="C935" t="s">
        <v>687</v>
      </c>
      <c r="D935" t="s">
        <v>25</v>
      </c>
      <c r="E935" t="s">
        <v>26</v>
      </c>
      <c r="F935" t="s">
        <v>30</v>
      </c>
      <c r="G935">
        <v>98.058558681503001</v>
      </c>
      <c r="H935">
        <v>3</v>
      </c>
      <c r="I935">
        <v>29.417567604450898</v>
      </c>
      <c r="J935">
        <v>186.946384029662</v>
      </c>
      <c r="K935" s="1">
        <v>44046</v>
      </c>
      <c r="L935" s="2">
        <v>0.37569444444444455</v>
      </c>
      <c r="M935" t="s">
        <v>23</v>
      </c>
      <c r="N935">
        <v>157.52881642521101</v>
      </c>
      <c r="O935">
        <v>84.264168704229405</v>
      </c>
      <c r="P935">
        <v>29.417567604450898</v>
      </c>
      <c r="Q935">
        <v>4.5358171562801797</v>
      </c>
    </row>
    <row r="936" spans="1:17" x14ac:dyDescent="0.35">
      <c r="A936" t="s">
        <v>921</v>
      </c>
      <c r="B936" t="s">
        <v>264</v>
      </c>
      <c r="C936" t="s">
        <v>687</v>
      </c>
      <c r="D936" t="s">
        <v>20</v>
      </c>
      <c r="E936" t="s">
        <v>21</v>
      </c>
      <c r="F936" t="s">
        <v>30</v>
      </c>
      <c r="G936">
        <v>78.416844982178006</v>
      </c>
      <c r="H936">
        <v>3</v>
      </c>
      <c r="I936">
        <v>23.525053494653399</v>
      </c>
      <c r="J936">
        <v>451.80708356186</v>
      </c>
      <c r="K936" s="1">
        <v>44146</v>
      </c>
      <c r="L936" s="2">
        <v>0.61111111111111116</v>
      </c>
      <c r="M936" t="s">
        <v>23</v>
      </c>
      <c r="N936">
        <v>428.28203006720599</v>
      </c>
      <c r="O936">
        <v>94.793119818044502</v>
      </c>
      <c r="P936">
        <v>23.525053494653399</v>
      </c>
      <c r="Q936">
        <v>9.6114700235172297</v>
      </c>
    </row>
    <row r="937" spans="1:17" x14ac:dyDescent="0.35">
      <c r="A937" t="s">
        <v>922</v>
      </c>
      <c r="B937" t="s">
        <v>264</v>
      </c>
      <c r="C937" t="s">
        <v>687</v>
      </c>
      <c r="D937" t="s">
        <v>20</v>
      </c>
      <c r="E937" t="s">
        <v>26</v>
      </c>
      <c r="F937" t="s">
        <v>27</v>
      </c>
      <c r="G937">
        <v>112.31763837604601</v>
      </c>
      <c r="H937">
        <v>3</v>
      </c>
      <c r="I937">
        <v>33.695291512814002</v>
      </c>
      <c r="J937">
        <v>530.84469251423502</v>
      </c>
      <c r="K937" s="1">
        <v>43886</v>
      </c>
      <c r="L937" s="2">
        <v>0.42291666666666661</v>
      </c>
      <c r="M937" t="s">
        <v>23</v>
      </c>
      <c r="N937">
        <v>497.14940100142098</v>
      </c>
      <c r="O937">
        <v>93.652514193327704</v>
      </c>
      <c r="P937">
        <v>33.695291512814002</v>
      </c>
      <c r="Q937">
        <v>7.83285792123222</v>
      </c>
    </row>
    <row r="938" spans="1:17" x14ac:dyDescent="0.35">
      <c r="A938" t="s">
        <v>923</v>
      </c>
      <c r="B938" t="s">
        <v>153</v>
      </c>
      <c r="C938" t="s">
        <v>687</v>
      </c>
      <c r="D938" t="s">
        <v>25</v>
      </c>
      <c r="E938" t="s">
        <v>21</v>
      </c>
      <c r="F938" t="s">
        <v>27</v>
      </c>
      <c r="G938">
        <v>62.944314558938103</v>
      </c>
      <c r="H938">
        <v>6</v>
      </c>
      <c r="I938">
        <v>37.766588735362902</v>
      </c>
      <c r="J938">
        <v>637.53073083639197</v>
      </c>
      <c r="K938" s="1">
        <v>44088</v>
      </c>
      <c r="L938" s="2">
        <v>0.67569444444444438</v>
      </c>
      <c r="M938" t="s">
        <v>23</v>
      </c>
      <c r="N938">
        <v>599.76414210102905</v>
      </c>
      <c r="O938">
        <v>94.076114780252794</v>
      </c>
      <c r="P938">
        <v>37.766588735362902</v>
      </c>
      <c r="Q938">
        <v>7.6859383969473596</v>
      </c>
    </row>
    <row r="939" spans="1:17" x14ac:dyDescent="0.35">
      <c r="A939" t="s">
        <v>924</v>
      </c>
      <c r="B939" t="s">
        <v>153</v>
      </c>
      <c r="C939" t="s">
        <v>687</v>
      </c>
      <c r="D939" t="s">
        <v>20</v>
      </c>
      <c r="E939" t="s">
        <v>21</v>
      </c>
      <c r="F939" t="s">
        <v>50</v>
      </c>
      <c r="G939">
        <v>170.17868414166199</v>
      </c>
      <c r="H939">
        <v>1</v>
      </c>
      <c r="I939">
        <v>17.017868414166202</v>
      </c>
      <c r="J939">
        <v>570.71823509919705</v>
      </c>
      <c r="K939" s="1">
        <v>44058</v>
      </c>
      <c r="L939" s="2">
        <v>0.44375000000000009</v>
      </c>
      <c r="M939" t="s">
        <v>23</v>
      </c>
      <c r="N939">
        <v>553.70036668503099</v>
      </c>
      <c r="O939">
        <v>97.018166344166602</v>
      </c>
      <c r="P939">
        <v>17.017868414166099</v>
      </c>
      <c r="Q939">
        <v>6.9568706365865802</v>
      </c>
    </row>
    <row r="940" spans="1:17" x14ac:dyDescent="0.35">
      <c r="A940" t="s">
        <v>925</v>
      </c>
      <c r="B940" t="s">
        <v>264</v>
      </c>
      <c r="C940" t="s">
        <v>687</v>
      </c>
      <c r="D940" t="s">
        <v>20</v>
      </c>
      <c r="E940" t="s">
        <v>21</v>
      </c>
      <c r="F940" t="s">
        <v>50</v>
      </c>
      <c r="G940">
        <v>41.597631983543998</v>
      </c>
      <c r="H940">
        <v>1</v>
      </c>
      <c r="I940">
        <v>4.1597631983544003</v>
      </c>
      <c r="J940">
        <v>389.78590855131898</v>
      </c>
      <c r="K940" s="1">
        <v>43902</v>
      </c>
      <c r="L940" s="2">
        <v>0.55138888888888893</v>
      </c>
      <c r="M940" t="s">
        <v>23</v>
      </c>
      <c r="N940">
        <v>385.62614535296399</v>
      </c>
      <c r="O940">
        <v>98.9328082141772</v>
      </c>
      <c r="P940">
        <v>4.1597631983544199</v>
      </c>
      <c r="Q940">
        <v>3.2852502399866301</v>
      </c>
    </row>
    <row r="941" spans="1:17" x14ac:dyDescent="0.35">
      <c r="A941" t="s">
        <v>926</v>
      </c>
      <c r="B941" t="s">
        <v>18</v>
      </c>
      <c r="C941" t="s">
        <v>687</v>
      </c>
      <c r="D941" t="s">
        <v>25</v>
      </c>
      <c r="E941" t="s">
        <v>21</v>
      </c>
      <c r="F941" t="s">
        <v>50</v>
      </c>
      <c r="G941">
        <v>5.2814891236727899</v>
      </c>
      <c r="H941">
        <v>8</v>
      </c>
      <c r="I941">
        <v>4.2251912989382303</v>
      </c>
      <c r="J941">
        <v>163.82114534153899</v>
      </c>
      <c r="K941" s="1">
        <v>44143</v>
      </c>
      <c r="L941" s="2">
        <v>0.36527777777777781</v>
      </c>
      <c r="M941" t="s">
        <v>23</v>
      </c>
      <c r="N941">
        <v>159.59595404260099</v>
      </c>
      <c r="O941">
        <v>97.420851081141294</v>
      </c>
      <c r="P941">
        <v>4.2251912989382197</v>
      </c>
      <c r="Q941">
        <v>4.6058733634565696</v>
      </c>
    </row>
    <row r="942" spans="1:17" x14ac:dyDescent="0.35">
      <c r="A942" t="s">
        <v>927</v>
      </c>
      <c r="B942" t="s">
        <v>18</v>
      </c>
      <c r="C942" t="s">
        <v>687</v>
      </c>
      <c r="D942" t="s">
        <v>20</v>
      </c>
      <c r="E942" t="s">
        <v>26</v>
      </c>
      <c r="F942" t="s">
        <v>27</v>
      </c>
      <c r="G942">
        <v>16.6393940059613</v>
      </c>
      <c r="H942">
        <v>8</v>
      </c>
      <c r="I942">
        <v>13.311515204769</v>
      </c>
      <c r="J942">
        <v>697.92861269581101</v>
      </c>
      <c r="K942" s="1">
        <v>43931</v>
      </c>
      <c r="L942" s="2">
        <v>0.77152777777777781</v>
      </c>
      <c r="M942" t="s">
        <v>23</v>
      </c>
      <c r="N942">
        <v>684.61709749104205</v>
      </c>
      <c r="O942">
        <v>98.092711064910702</v>
      </c>
      <c r="P942">
        <v>13.311515204769</v>
      </c>
      <c r="Q942">
        <v>5.1744842646962503</v>
      </c>
    </row>
    <row r="943" spans="1:17" x14ac:dyDescent="0.35">
      <c r="A943" t="s">
        <v>928</v>
      </c>
      <c r="B943" t="s">
        <v>18</v>
      </c>
      <c r="C943" t="s">
        <v>687</v>
      </c>
      <c r="D943" t="s">
        <v>20</v>
      </c>
      <c r="E943" t="s">
        <v>26</v>
      </c>
      <c r="F943" t="s">
        <v>50</v>
      </c>
      <c r="G943">
        <v>8.9756031806628798</v>
      </c>
      <c r="H943">
        <v>1</v>
      </c>
      <c r="I943">
        <v>0.897560318066288</v>
      </c>
      <c r="J943">
        <v>889.59528741060001</v>
      </c>
      <c r="K943" s="1">
        <v>44000</v>
      </c>
      <c r="L943" s="2">
        <v>2.0833333333333259E-2</v>
      </c>
      <c r="M943" t="s">
        <v>23</v>
      </c>
      <c r="N943">
        <v>888.697727092533</v>
      </c>
      <c r="O943">
        <v>99.899104645587798</v>
      </c>
      <c r="P943">
        <v>0.89756031806632497</v>
      </c>
      <c r="Q943">
        <v>6.6968227754435699</v>
      </c>
    </row>
    <row r="944" spans="1:17" x14ac:dyDescent="0.35">
      <c r="A944" t="s">
        <v>368</v>
      </c>
      <c r="B944" t="s">
        <v>264</v>
      </c>
      <c r="C944" t="s">
        <v>687</v>
      </c>
      <c r="D944" t="s">
        <v>25</v>
      </c>
      <c r="E944" t="s">
        <v>21</v>
      </c>
      <c r="F944" t="s">
        <v>27</v>
      </c>
      <c r="G944">
        <v>139.25886401648901</v>
      </c>
      <c r="H944">
        <v>9</v>
      </c>
      <c r="I944">
        <v>125.33297761484</v>
      </c>
      <c r="J944">
        <v>892.96337499142101</v>
      </c>
      <c r="K944" s="1">
        <v>43901</v>
      </c>
      <c r="L944" s="2">
        <v>0.125</v>
      </c>
      <c r="M944" t="s">
        <v>23</v>
      </c>
      <c r="N944">
        <v>767.63039737658005</v>
      </c>
      <c r="O944">
        <v>85.9643764654911</v>
      </c>
      <c r="P944">
        <v>125.33297761484</v>
      </c>
      <c r="Q944">
        <v>4.6638985354170401</v>
      </c>
    </row>
    <row r="945" spans="1:17" x14ac:dyDescent="0.35">
      <c r="A945" t="s">
        <v>929</v>
      </c>
      <c r="B945" t="s">
        <v>264</v>
      </c>
      <c r="C945" t="s">
        <v>687</v>
      </c>
      <c r="D945" t="s">
        <v>25</v>
      </c>
      <c r="E945" t="s">
        <v>21</v>
      </c>
      <c r="F945" t="s">
        <v>27</v>
      </c>
      <c r="G945">
        <v>102.132456655946</v>
      </c>
      <c r="H945">
        <v>9</v>
      </c>
      <c r="I945">
        <v>91.919210990352198</v>
      </c>
      <c r="J945">
        <v>187.49999184587401</v>
      </c>
      <c r="K945" s="1">
        <v>43987</v>
      </c>
      <c r="L945" s="2">
        <v>0.25069444444444455</v>
      </c>
      <c r="M945" t="s">
        <v>23</v>
      </c>
      <c r="N945">
        <v>95.580780855521994</v>
      </c>
      <c r="O945">
        <v>50.976418673175097</v>
      </c>
      <c r="P945">
        <v>91.919210990352198</v>
      </c>
      <c r="Q945">
        <v>8.2103611895869495</v>
      </c>
    </row>
    <row r="946" spans="1:17" x14ac:dyDescent="0.35">
      <c r="A946" t="s">
        <v>930</v>
      </c>
      <c r="B946" t="s">
        <v>18</v>
      </c>
      <c r="C946" t="s">
        <v>687</v>
      </c>
      <c r="D946" t="s">
        <v>20</v>
      </c>
      <c r="E946" t="s">
        <v>26</v>
      </c>
      <c r="F946" t="s">
        <v>44</v>
      </c>
      <c r="G946">
        <v>67.633956514950995</v>
      </c>
      <c r="H946">
        <v>1</v>
      </c>
      <c r="I946">
        <v>6.7633956514950997</v>
      </c>
      <c r="J946">
        <v>384.43244963614899</v>
      </c>
      <c r="K946" s="1">
        <v>43833</v>
      </c>
      <c r="L946" s="2">
        <v>0.78333333333333321</v>
      </c>
      <c r="M946" t="s">
        <v>23</v>
      </c>
      <c r="N946">
        <v>377.669053984654</v>
      </c>
      <c r="O946">
        <v>98.240680343738802</v>
      </c>
      <c r="P946">
        <v>6.7633956514950997</v>
      </c>
      <c r="Q946">
        <v>6.4121265272235801</v>
      </c>
    </row>
    <row r="947" spans="1:17" x14ac:dyDescent="0.35">
      <c r="A947" t="s">
        <v>931</v>
      </c>
      <c r="B947" t="s">
        <v>153</v>
      </c>
      <c r="C947" t="s">
        <v>687</v>
      </c>
      <c r="D947" t="s">
        <v>20</v>
      </c>
      <c r="E947" t="s">
        <v>21</v>
      </c>
      <c r="F947" t="s">
        <v>44</v>
      </c>
      <c r="G947">
        <v>33.974329653580298</v>
      </c>
      <c r="H947">
        <v>10</v>
      </c>
      <c r="I947">
        <v>33.974329653580298</v>
      </c>
      <c r="J947">
        <v>302.62560309355501</v>
      </c>
      <c r="K947" s="1">
        <v>44112</v>
      </c>
      <c r="L947" s="2">
        <v>0.48750000000000004</v>
      </c>
      <c r="M947" t="s">
        <v>23</v>
      </c>
      <c r="N947">
        <v>268.651273439975</v>
      </c>
      <c r="O947">
        <v>88.773478084378297</v>
      </c>
      <c r="P947">
        <v>33.974329653580298</v>
      </c>
      <c r="Q947">
        <v>4.5036602401670702</v>
      </c>
    </row>
    <row r="948" spans="1:17" x14ac:dyDescent="0.35">
      <c r="A948" t="s">
        <v>932</v>
      </c>
      <c r="B948" t="s">
        <v>18</v>
      </c>
      <c r="C948" t="s">
        <v>687</v>
      </c>
      <c r="D948" t="s">
        <v>20</v>
      </c>
      <c r="E948" t="s">
        <v>21</v>
      </c>
      <c r="F948" t="s">
        <v>27</v>
      </c>
      <c r="G948">
        <v>131.728330851842</v>
      </c>
      <c r="H948">
        <v>3</v>
      </c>
      <c r="I948">
        <v>39.518499255552697</v>
      </c>
      <c r="J948">
        <v>809.08941583270996</v>
      </c>
      <c r="K948" s="1">
        <v>44075</v>
      </c>
      <c r="L948" s="2">
        <v>2.6388888888888795E-2</v>
      </c>
      <c r="M948" t="s">
        <v>23</v>
      </c>
      <c r="N948">
        <v>769.57091657715705</v>
      </c>
      <c r="O948">
        <v>95.115682088748997</v>
      </c>
      <c r="P948">
        <v>39.518499255552797</v>
      </c>
      <c r="Q948">
        <v>5.5659809318356004</v>
      </c>
    </row>
    <row r="949" spans="1:17" x14ac:dyDescent="0.35">
      <c r="A949" t="s">
        <v>933</v>
      </c>
      <c r="B949" t="s">
        <v>153</v>
      </c>
      <c r="C949" t="s">
        <v>687</v>
      </c>
      <c r="D949" t="s">
        <v>25</v>
      </c>
      <c r="E949" t="s">
        <v>26</v>
      </c>
      <c r="F949" t="s">
        <v>30</v>
      </c>
      <c r="G949">
        <v>90.253367764364299</v>
      </c>
      <c r="H949">
        <v>5</v>
      </c>
      <c r="I949">
        <v>45.1266838821821</v>
      </c>
      <c r="J949">
        <v>648.22676680980499</v>
      </c>
      <c r="K949" s="1">
        <v>43934</v>
      </c>
      <c r="L949" s="2">
        <v>0.50486111111111098</v>
      </c>
      <c r="M949" t="s">
        <v>23</v>
      </c>
      <c r="N949">
        <v>603.100082927622</v>
      </c>
      <c r="O949">
        <v>93.038441762553305</v>
      </c>
      <c r="P949">
        <v>45.1266838821821</v>
      </c>
      <c r="Q949">
        <v>4.8401741643090102</v>
      </c>
    </row>
    <row r="950" spans="1:17" x14ac:dyDescent="0.35">
      <c r="A950" t="s">
        <v>934</v>
      </c>
      <c r="B950" t="s">
        <v>18</v>
      </c>
      <c r="C950" t="s">
        <v>687</v>
      </c>
      <c r="D950" t="s">
        <v>20</v>
      </c>
      <c r="E950" t="s">
        <v>21</v>
      </c>
      <c r="F950" t="s">
        <v>44</v>
      </c>
      <c r="G950">
        <v>173.91792651910399</v>
      </c>
      <c r="H950">
        <v>10</v>
      </c>
      <c r="I950">
        <v>173.91792651910399</v>
      </c>
      <c r="J950">
        <v>892.72028426388601</v>
      </c>
      <c r="K950" s="1">
        <v>44027</v>
      </c>
      <c r="L950" s="2">
        <v>0.64999999999999991</v>
      </c>
      <c r="M950" t="s">
        <v>23</v>
      </c>
      <c r="N950">
        <v>718.80235774478103</v>
      </c>
      <c r="O950">
        <v>80.518206028833205</v>
      </c>
      <c r="P950">
        <v>173.91792651910399</v>
      </c>
      <c r="Q950">
        <v>4.0585641382589799</v>
      </c>
    </row>
    <row r="951" spans="1:17" x14ac:dyDescent="0.35">
      <c r="A951" t="s">
        <v>935</v>
      </c>
      <c r="B951" t="s">
        <v>264</v>
      </c>
      <c r="C951" t="s">
        <v>687</v>
      </c>
      <c r="D951" t="s">
        <v>25</v>
      </c>
      <c r="E951" t="s">
        <v>21</v>
      </c>
      <c r="F951" t="s">
        <v>22</v>
      </c>
      <c r="G951">
        <v>125.391511385423</v>
      </c>
      <c r="H951">
        <v>3</v>
      </c>
      <c r="I951">
        <v>37.617453415626898</v>
      </c>
      <c r="J951">
        <v>153.09796516729801</v>
      </c>
      <c r="K951" s="1">
        <v>43841</v>
      </c>
      <c r="L951" s="2">
        <v>0.74791666666666679</v>
      </c>
      <c r="M951" t="s">
        <v>23</v>
      </c>
      <c r="N951">
        <v>115.480511751671</v>
      </c>
      <c r="O951">
        <v>75.429161730190003</v>
      </c>
      <c r="P951">
        <v>37.617453415626898</v>
      </c>
      <c r="Q951">
        <v>6.5416514236355301</v>
      </c>
    </row>
    <row r="952" spans="1:17" x14ac:dyDescent="0.35">
      <c r="A952" t="s">
        <v>936</v>
      </c>
      <c r="B952" t="s">
        <v>153</v>
      </c>
      <c r="C952" t="s">
        <v>687</v>
      </c>
      <c r="D952" t="s">
        <v>20</v>
      </c>
      <c r="E952" t="s">
        <v>21</v>
      </c>
      <c r="F952" t="s">
        <v>44</v>
      </c>
      <c r="G952">
        <v>20.017547118722199</v>
      </c>
      <c r="H952">
        <v>1</v>
      </c>
      <c r="I952">
        <v>2.0017547118722199</v>
      </c>
      <c r="J952">
        <v>252.048125564157</v>
      </c>
      <c r="K952" s="1">
        <v>43898</v>
      </c>
      <c r="L952" s="2">
        <v>0.18055555555555558</v>
      </c>
      <c r="M952" t="s">
        <v>23</v>
      </c>
      <c r="N952">
        <v>250.04637085228501</v>
      </c>
      <c r="O952">
        <v>99.205804563159603</v>
      </c>
      <c r="P952">
        <v>2.0017547118722199</v>
      </c>
      <c r="Q952">
        <v>8.3577605408558799</v>
      </c>
    </row>
    <row r="953" spans="1:17" x14ac:dyDescent="0.35">
      <c r="A953" t="s">
        <v>937</v>
      </c>
      <c r="B953" t="s">
        <v>153</v>
      </c>
      <c r="C953" t="s">
        <v>687</v>
      </c>
      <c r="D953" t="s">
        <v>25</v>
      </c>
      <c r="E953" t="s">
        <v>21</v>
      </c>
      <c r="F953" t="s">
        <v>44</v>
      </c>
      <c r="G953">
        <v>12.867177575883</v>
      </c>
      <c r="H953">
        <v>5</v>
      </c>
      <c r="I953">
        <v>6.4335887879415203</v>
      </c>
      <c r="J953">
        <v>408.29021113051198</v>
      </c>
      <c r="K953" s="1">
        <v>44194</v>
      </c>
      <c r="L953" s="2">
        <v>0.30138888888888893</v>
      </c>
      <c r="M953" t="s">
        <v>23</v>
      </c>
      <c r="N953">
        <v>401.85662234257001</v>
      </c>
      <c r="O953">
        <v>98.424260829049103</v>
      </c>
      <c r="P953">
        <v>6.4335887879415097</v>
      </c>
      <c r="Q953">
        <v>4.2970339365583001</v>
      </c>
    </row>
    <row r="954" spans="1:17" x14ac:dyDescent="0.35">
      <c r="A954" t="s">
        <v>938</v>
      </c>
      <c r="B954" t="s">
        <v>264</v>
      </c>
      <c r="C954" t="s">
        <v>687</v>
      </c>
      <c r="D954" t="s">
        <v>20</v>
      </c>
      <c r="E954" t="s">
        <v>21</v>
      </c>
      <c r="F954" t="s">
        <v>44</v>
      </c>
      <c r="G954">
        <v>108.39202487204</v>
      </c>
      <c r="H954">
        <v>4</v>
      </c>
      <c r="I954">
        <v>43.3568099488161</v>
      </c>
      <c r="J954">
        <v>525.45414261929795</v>
      </c>
      <c r="K954" s="1">
        <v>43944</v>
      </c>
      <c r="L954" s="2">
        <v>0.72152777777777777</v>
      </c>
      <c r="M954" t="s">
        <v>23</v>
      </c>
      <c r="N954">
        <v>482.09733267048199</v>
      </c>
      <c r="O954">
        <v>91.748697663189006</v>
      </c>
      <c r="P954">
        <v>43.3568099488161</v>
      </c>
      <c r="Q954">
        <v>9.0162000639873092</v>
      </c>
    </row>
    <row r="955" spans="1:17" x14ac:dyDescent="0.35">
      <c r="A955" t="s">
        <v>939</v>
      </c>
      <c r="B955" t="s">
        <v>153</v>
      </c>
      <c r="C955" t="s">
        <v>687</v>
      </c>
      <c r="D955" t="s">
        <v>25</v>
      </c>
      <c r="E955" t="s">
        <v>26</v>
      </c>
      <c r="F955" t="s">
        <v>30</v>
      </c>
      <c r="G955">
        <v>127.912730395949</v>
      </c>
      <c r="H955">
        <v>6</v>
      </c>
      <c r="I955">
        <v>76.747638237569802</v>
      </c>
      <c r="J955">
        <v>538.40543577763299</v>
      </c>
      <c r="K955" s="1">
        <v>44084</v>
      </c>
      <c r="L955" s="2">
        <v>0.89722222222222214</v>
      </c>
      <c r="M955" t="s">
        <v>23</v>
      </c>
      <c r="N955">
        <v>461.65779754006297</v>
      </c>
      <c r="O955">
        <v>85.745381985840893</v>
      </c>
      <c r="P955">
        <v>76.747638237569902</v>
      </c>
      <c r="Q955">
        <v>8.4378967659901196</v>
      </c>
    </row>
    <row r="956" spans="1:17" x14ac:dyDescent="0.35">
      <c r="A956" t="s">
        <v>940</v>
      </c>
      <c r="B956" t="s">
        <v>18</v>
      </c>
      <c r="C956" t="s">
        <v>687</v>
      </c>
      <c r="D956" t="s">
        <v>25</v>
      </c>
      <c r="E956" t="s">
        <v>21</v>
      </c>
      <c r="F956" t="s">
        <v>50</v>
      </c>
      <c r="G956">
        <v>184.693740290915</v>
      </c>
      <c r="H956">
        <v>3</v>
      </c>
      <c r="I956">
        <v>55.408122087274698</v>
      </c>
      <c r="J956">
        <v>214.88064421257499</v>
      </c>
      <c r="K956" s="1">
        <v>43856</v>
      </c>
      <c r="L956" s="2">
        <v>0.91111111111111098</v>
      </c>
      <c r="M956" t="s">
        <v>23</v>
      </c>
      <c r="N956">
        <v>159.472522125301</v>
      </c>
      <c r="O956">
        <v>74.214465760601101</v>
      </c>
      <c r="P956">
        <v>55.408122087274698</v>
      </c>
      <c r="Q956">
        <v>9.2899139493043101</v>
      </c>
    </row>
    <row r="957" spans="1:17" x14ac:dyDescent="0.35">
      <c r="A957" t="s">
        <v>941</v>
      </c>
      <c r="B957" t="s">
        <v>153</v>
      </c>
      <c r="C957" t="s">
        <v>687</v>
      </c>
      <c r="D957" t="s">
        <v>20</v>
      </c>
      <c r="E957" t="s">
        <v>26</v>
      </c>
      <c r="F957" t="s">
        <v>27</v>
      </c>
      <c r="G957">
        <v>197.83123649805901</v>
      </c>
      <c r="H957">
        <v>3</v>
      </c>
      <c r="I957">
        <v>59.349370949417903</v>
      </c>
      <c r="J957">
        <v>465.49300874188299</v>
      </c>
      <c r="K957" s="1">
        <v>43907</v>
      </c>
      <c r="L957" s="2">
        <v>0.66944444444444429</v>
      </c>
      <c r="M957" t="s">
        <v>23</v>
      </c>
      <c r="N957">
        <v>406.14363779246497</v>
      </c>
      <c r="O957">
        <v>87.250212176155898</v>
      </c>
      <c r="P957">
        <v>59.349370949417903</v>
      </c>
      <c r="Q957">
        <v>8.2967819315914895</v>
      </c>
    </row>
    <row r="958" spans="1:17" x14ac:dyDescent="0.35">
      <c r="A958" t="s">
        <v>942</v>
      </c>
      <c r="B958" t="s">
        <v>264</v>
      </c>
      <c r="C958" t="s">
        <v>687</v>
      </c>
      <c r="D958" t="s">
        <v>20</v>
      </c>
      <c r="E958" t="s">
        <v>26</v>
      </c>
      <c r="F958" t="s">
        <v>27</v>
      </c>
      <c r="G958">
        <v>147.54951006837899</v>
      </c>
      <c r="H958">
        <v>9</v>
      </c>
      <c r="I958">
        <v>132.79455906154101</v>
      </c>
      <c r="J958">
        <v>640.53116383226404</v>
      </c>
      <c r="K958" s="1">
        <v>43890</v>
      </c>
      <c r="L958" s="2">
        <v>0.98124999999999996</v>
      </c>
      <c r="M958" t="s">
        <v>23</v>
      </c>
      <c r="N958">
        <v>507.73660477072298</v>
      </c>
      <c r="O958">
        <v>79.2680564881436</v>
      </c>
      <c r="P958">
        <v>132.79455906154101</v>
      </c>
      <c r="Q958">
        <v>6.10221604885154</v>
      </c>
    </row>
    <row r="959" spans="1:17" x14ac:dyDescent="0.35">
      <c r="A959" t="s">
        <v>183</v>
      </c>
      <c r="B959" t="s">
        <v>153</v>
      </c>
      <c r="C959" t="s">
        <v>687</v>
      </c>
      <c r="D959" t="s">
        <v>25</v>
      </c>
      <c r="E959" t="s">
        <v>26</v>
      </c>
      <c r="F959" t="s">
        <v>30</v>
      </c>
      <c r="G959">
        <v>147.11234956883999</v>
      </c>
      <c r="H959">
        <v>3</v>
      </c>
      <c r="I959">
        <v>44.133704870652103</v>
      </c>
      <c r="J959">
        <v>490.75122124300299</v>
      </c>
      <c r="K959" s="1">
        <v>43838</v>
      </c>
      <c r="L959" s="2">
        <v>0.42569444444444438</v>
      </c>
      <c r="M959" t="s">
        <v>23</v>
      </c>
      <c r="N959">
        <v>446.61751637235</v>
      </c>
      <c r="O959">
        <v>91.006908804247502</v>
      </c>
      <c r="P959">
        <v>44.133704870652103</v>
      </c>
      <c r="Q959">
        <v>3.2374918571918601</v>
      </c>
    </row>
    <row r="960" spans="1:17" x14ac:dyDescent="0.35">
      <c r="A960" t="s">
        <v>943</v>
      </c>
      <c r="B960" t="s">
        <v>264</v>
      </c>
      <c r="C960" t="s">
        <v>687</v>
      </c>
      <c r="D960" t="s">
        <v>25</v>
      </c>
      <c r="E960" t="s">
        <v>21</v>
      </c>
      <c r="F960" t="s">
        <v>50</v>
      </c>
      <c r="G960">
        <v>132.39530499551299</v>
      </c>
      <c r="H960">
        <v>3</v>
      </c>
      <c r="I960">
        <v>39.718591498654</v>
      </c>
      <c r="J960">
        <v>255.14215233298</v>
      </c>
      <c r="K960" s="1">
        <v>43983</v>
      </c>
      <c r="L960" s="2">
        <v>0.18055555555555558</v>
      </c>
      <c r="M960" t="s">
        <v>23</v>
      </c>
      <c r="N960">
        <v>215.423560834326</v>
      </c>
      <c r="O960">
        <v>84.432759880923797</v>
      </c>
      <c r="P960">
        <v>39.718591498654</v>
      </c>
      <c r="Q960">
        <v>9.0466843988403998</v>
      </c>
    </row>
    <row r="961" spans="1:17" x14ac:dyDescent="0.35">
      <c r="A961" t="s">
        <v>944</v>
      </c>
      <c r="B961" t="s">
        <v>153</v>
      </c>
      <c r="C961" t="s">
        <v>687</v>
      </c>
      <c r="D961" t="s">
        <v>20</v>
      </c>
      <c r="E961" t="s">
        <v>21</v>
      </c>
      <c r="F961" t="s">
        <v>30</v>
      </c>
      <c r="G961">
        <v>41.744009589866302</v>
      </c>
      <c r="H961">
        <v>8</v>
      </c>
      <c r="I961">
        <v>33.395207671892997</v>
      </c>
      <c r="J961">
        <v>496.72000507438702</v>
      </c>
      <c r="K961" s="1">
        <v>44072</v>
      </c>
      <c r="L961" s="2">
        <v>0.50972222222222219</v>
      </c>
      <c r="M961" t="s">
        <v>23</v>
      </c>
      <c r="N961">
        <v>463.32479740249403</v>
      </c>
      <c r="O961">
        <v>93.276854700689597</v>
      </c>
      <c r="P961">
        <v>33.395207671892997</v>
      </c>
      <c r="Q961">
        <v>7.4564204761902504</v>
      </c>
    </row>
    <row r="962" spans="1:17" x14ac:dyDescent="0.35">
      <c r="A962" t="s">
        <v>945</v>
      </c>
      <c r="B962" t="s">
        <v>264</v>
      </c>
      <c r="C962" t="s">
        <v>687</v>
      </c>
      <c r="D962" t="s">
        <v>25</v>
      </c>
      <c r="E962" t="s">
        <v>21</v>
      </c>
      <c r="F962" t="s">
        <v>22</v>
      </c>
      <c r="G962">
        <v>148.075203986362</v>
      </c>
      <c r="H962">
        <v>9</v>
      </c>
      <c r="I962">
        <v>133.267683587725</v>
      </c>
      <c r="J962">
        <v>41.693364044263099</v>
      </c>
      <c r="K962" s="1">
        <v>43916</v>
      </c>
      <c r="L962" s="2">
        <v>0.96736111111111112</v>
      </c>
      <c r="M962" t="s">
        <v>23</v>
      </c>
      <c r="N962">
        <v>-91.574319543462707</v>
      </c>
      <c r="O962">
        <v>-219.63763693005001</v>
      </c>
      <c r="P962">
        <v>133.267683587725</v>
      </c>
      <c r="Q962">
        <v>4.8764793611768997</v>
      </c>
    </row>
    <row r="963" spans="1:17" x14ac:dyDescent="0.35">
      <c r="A963" t="s">
        <v>946</v>
      </c>
      <c r="B963" t="s">
        <v>153</v>
      </c>
      <c r="C963" t="s">
        <v>687</v>
      </c>
      <c r="D963" t="s">
        <v>20</v>
      </c>
      <c r="E963" t="s">
        <v>26</v>
      </c>
      <c r="F963" t="s">
        <v>22</v>
      </c>
      <c r="G963">
        <v>80.593101042154004</v>
      </c>
      <c r="H963">
        <v>8</v>
      </c>
      <c r="I963">
        <v>64.474480833723206</v>
      </c>
      <c r="J963">
        <v>355.228626700321</v>
      </c>
      <c r="K963" s="1">
        <v>44079</v>
      </c>
      <c r="L963" s="2">
        <v>0.61736111111111125</v>
      </c>
      <c r="M963" t="s">
        <v>23</v>
      </c>
      <c r="N963">
        <v>290.75414586659798</v>
      </c>
      <c r="O963">
        <v>81.849863443546397</v>
      </c>
      <c r="P963">
        <v>64.474480833723206</v>
      </c>
      <c r="Q963">
        <v>4.0442590951274804</v>
      </c>
    </row>
    <row r="964" spans="1:17" x14ac:dyDescent="0.35">
      <c r="A964" t="s">
        <v>947</v>
      </c>
      <c r="B964" t="s">
        <v>264</v>
      </c>
      <c r="C964" t="s">
        <v>687</v>
      </c>
      <c r="D964" t="s">
        <v>25</v>
      </c>
      <c r="E964" t="s">
        <v>26</v>
      </c>
      <c r="F964" t="s">
        <v>27</v>
      </c>
      <c r="G964">
        <v>181.40163479404799</v>
      </c>
      <c r="H964">
        <v>9</v>
      </c>
      <c r="I964">
        <v>163.26147131464299</v>
      </c>
      <c r="J964">
        <v>297.96664645709598</v>
      </c>
      <c r="K964" s="1">
        <v>43876</v>
      </c>
      <c r="L964" s="2">
        <v>0.64583333333333348</v>
      </c>
      <c r="M964" t="s">
        <v>23</v>
      </c>
      <c r="N964">
        <v>134.70517514245299</v>
      </c>
      <c r="O964">
        <v>45.208138811552899</v>
      </c>
      <c r="P964">
        <v>163.26147131464299</v>
      </c>
      <c r="Q964">
        <v>6.0749075909414101</v>
      </c>
    </row>
    <row r="965" spans="1:17" x14ac:dyDescent="0.35">
      <c r="A965" t="s">
        <v>948</v>
      </c>
      <c r="B965" t="s">
        <v>153</v>
      </c>
      <c r="C965" t="s">
        <v>687</v>
      </c>
      <c r="D965" t="s">
        <v>25</v>
      </c>
      <c r="E965" t="s">
        <v>21</v>
      </c>
      <c r="F965" t="s">
        <v>22</v>
      </c>
      <c r="G965">
        <v>5.1677810834210796</v>
      </c>
      <c r="H965">
        <v>3</v>
      </c>
      <c r="I965">
        <v>1.55033432502632</v>
      </c>
      <c r="J965">
        <v>224.02262490439199</v>
      </c>
      <c r="K965" s="1">
        <v>43859</v>
      </c>
      <c r="L965" s="2">
        <v>0.125</v>
      </c>
      <c r="M965" t="s">
        <v>23</v>
      </c>
      <c r="N965">
        <v>222.47229057936599</v>
      </c>
      <c r="O965">
        <v>99.307956361243399</v>
      </c>
      <c r="P965">
        <v>1.55033432502631</v>
      </c>
      <c r="Q965">
        <v>6.1423772712569296</v>
      </c>
    </row>
    <row r="966" spans="1:17" x14ac:dyDescent="0.35">
      <c r="A966" t="s">
        <v>361</v>
      </c>
      <c r="B966" t="s">
        <v>18</v>
      </c>
      <c r="C966" t="s">
        <v>687</v>
      </c>
      <c r="D966" t="s">
        <v>25</v>
      </c>
      <c r="E966" t="s">
        <v>21</v>
      </c>
      <c r="F966" t="s">
        <v>27</v>
      </c>
      <c r="G966">
        <v>94.061283601986702</v>
      </c>
      <c r="H966">
        <v>7</v>
      </c>
      <c r="I966">
        <v>65.842898521390694</v>
      </c>
      <c r="J966">
        <v>953.56653542700894</v>
      </c>
      <c r="K966" s="1">
        <v>44083</v>
      </c>
      <c r="L966" s="2">
        <v>0.23263888888888884</v>
      </c>
      <c r="M966" t="s">
        <v>23</v>
      </c>
      <c r="N966">
        <v>887.72363690561804</v>
      </c>
      <c r="O966">
        <v>93.095091315058895</v>
      </c>
      <c r="P966">
        <v>65.842898521390595</v>
      </c>
      <c r="Q966">
        <v>3.1473879183073099</v>
      </c>
    </row>
    <row r="967" spans="1:17" x14ac:dyDescent="0.35">
      <c r="A967" t="s">
        <v>949</v>
      </c>
      <c r="B967" t="s">
        <v>264</v>
      </c>
      <c r="C967" t="s">
        <v>687</v>
      </c>
      <c r="D967" t="s">
        <v>25</v>
      </c>
      <c r="E967" t="s">
        <v>26</v>
      </c>
      <c r="F967" t="s">
        <v>30</v>
      </c>
      <c r="G967">
        <v>126.731637183236</v>
      </c>
      <c r="H967">
        <v>9</v>
      </c>
      <c r="I967">
        <v>114.058473464912</v>
      </c>
      <c r="J967">
        <v>49.556786687385497</v>
      </c>
      <c r="K967" s="1">
        <v>44018</v>
      </c>
      <c r="L967" s="2">
        <v>0.60486111111111107</v>
      </c>
      <c r="M967" t="s">
        <v>23</v>
      </c>
      <c r="N967">
        <v>-64.501686777527397</v>
      </c>
      <c r="O967">
        <v>-130.15712092960601</v>
      </c>
      <c r="P967">
        <v>114.058473464912</v>
      </c>
      <c r="Q967">
        <v>6.9001455462907</v>
      </c>
    </row>
    <row r="968" spans="1:17" x14ac:dyDescent="0.35">
      <c r="A968" t="s">
        <v>950</v>
      </c>
      <c r="B968" t="s">
        <v>264</v>
      </c>
      <c r="C968" t="s">
        <v>687</v>
      </c>
      <c r="D968" t="s">
        <v>20</v>
      </c>
      <c r="E968" t="s">
        <v>26</v>
      </c>
      <c r="F968" t="s">
        <v>50</v>
      </c>
      <c r="G968">
        <v>28.463312519988399</v>
      </c>
      <c r="H968">
        <v>6</v>
      </c>
      <c r="I968">
        <v>17.077987511993001</v>
      </c>
      <c r="J968">
        <v>815.30502937023198</v>
      </c>
      <c r="K968" s="1">
        <v>43894</v>
      </c>
      <c r="L968" s="2">
        <v>0.38888888888888884</v>
      </c>
      <c r="M968" t="s">
        <v>23</v>
      </c>
      <c r="N968">
        <v>798.22704185823898</v>
      </c>
      <c r="O968">
        <v>97.905325381693601</v>
      </c>
      <c r="P968">
        <v>17.077987511993101</v>
      </c>
      <c r="Q968">
        <v>5.2590273217857897</v>
      </c>
    </row>
    <row r="969" spans="1:17" x14ac:dyDescent="0.35">
      <c r="A969" t="s">
        <v>951</v>
      </c>
      <c r="B969" t="s">
        <v>264</v>
      </c>
      <c r="C969" t="s">
        <v>687</v>
      </c>
      <c r="D969" t="s">
        <v>25</v>
      </c>
      <c r="E969" t="s">
        <v>21</v>
      </c>
      <c r="F969" t="s">
        <v>50</v>
      </c>
      <c r="G969">
        <v>152.61050143192199</v>
      </c>
      <c r="H969">
        <v>9</v>
      </c>
      <c r="I969">
        <v>137.349451288729</v>
      </c>
      <c r="J969">
        <v>384.57852692064301</v>
      </c>
      <c r="K969" s="1">
        <v>43988</v>
      </c>
      <c r="L969" s="2">
        <v>0.33611111111111125</v>
      </c>
      <c r="M969" t="s">
        <v>23</v>
      </c>
      <c r="N969">
        <v>247.22907563191299</v>
      </c>
      <c r="O969">
        <v>64.285720165267705</v>
      </c>
      <c r="P969">
        <v>137.349451288729</v>
      </c>
      <c r="Q969">
        <v>8.0067580287873898</v>
      </c>
    </row>
    <row r="970" spans="1:17" x14ac:dyDescent="0.35">
      <c r="A970" t="s">
        <v>952</v>
      </c>
      <c r="B970" t="s">
        <v>153</v>
      </c>
      <c r="C970" t="s">
        <v>687</v>
      </c>
      <c r="D970" t="s">
        <v>20</v>
      </c>
      <c r="E970" t="s">
        <v>21</v>
      </c>
      <c r="F970" t="s">
        <v>22</v>
      </c>
      <c r="G970">
        <v>90.517879317377407</v>
      </c>
      <c r="H970">
        <v>3</v>
      </c>
      <c r="I970">
        <v>27.155363795213201</v>
      </c>
      <c r="J970">
        <v>756.76679561850597</v>
      </c>
      <c r="K970" s="1">
        <v>44002</v>
      </c>
      <c r="L970" s="2">
        <v>0.11458333333333326</v>
      </c>
      <c r="M970" t="s">
        <v>23</v>
      </c>
      <c r="N970">
        <v>729.61143182329295</v>
      </c>
      <c r="O970">
        <v>96.411660242965695</v>
      </c>
      <c r="P970">
        <v>27.155363795213201</v>
      </c>
      <c r="Q970">
        <v>8.4213521524186508</v>
      </c>
    </row>
    <row r="971" spans="1:17" x14ac:dyDescent="0.35">
      <c r="A971" t="s">
        <v>953</v>
      </c>
      <c r="B971" t="s">
        <v>18</v>
      </c>
      <c r="C971" t="s">
        <v>687</v>
      </c>
      <c r="D971" t="s">
        <v>20</v>
      </c>
      <c r="E971" t="s">
        <v>26</v>
      </c>
      <c r="F971" t="s">
        <v>27</v>
      </c>
      <c r="G971">
        <v>153.839678493115</v>
      </c>
      <c r="H971">
        <v>4</v>
      </c>
      <c r="I971">
        <v>61.535871397246197</v>
      </c>
      <c r="J971">
        <v>653.965881530758</v>
      </c>
      <c r="K971" s="1">
        <v>44019</v>
      </c>
      <c r="L971" s="2">
        <v>0.20833333333333326</v>
      </c>
      <c r="M971" t="s">
        <v>23</v>
      </c>
      <c r="N971">
        <v>592.43001013351204</v>
      </c>
      <c r="O971">
        <v>90.590354461121507</v>
      </c>
      <c r="P971">
        <v>61.535871397246297</v>
      </c>
      <c r="Q971">
        <v>9.4368355415003808</v>
      </c>
    </row>
    <row r="972" spans="1:17" x14ac:dyDescent="0.35">
      <c r="A972" t="s">
        <v>954</v>
      </c>
      <c r="B972" t="s">
        <v>264</v>
      </c>
      <c r="C972" t="s">
        <v>687</v>
      </c>
      <c r="D972" t="s">
        <v>25</v>
      </c>
      <c r="E972" t="s">
        <v>26</v>
      </c>
      <c r="F972" t="s">
        <v>44</v>
      </c>
      <c r="G972">
        <v>136.36106240080099</v>
      </c>
      <c r="H972">
        <v>3</v>
      </c>
      <c r="I972">
        <v>40.908318720240302</v>
      </c>
      <c r="J972">
        <v>729.50537068937103</v>
      </c>
      <c r="K972" s="1">
        <v>43837</v>
      </c>
      <c r="L972" s="2">
        <v>7.3611111111111072E-2</v>
      </c>
      <c r="M972" t="s">
        <v>23</v>
      </c>
      <c r="N972">
        <v>688.59705196913103</v>
      </c>
      <c r="O972">
        <v>94.392321103601603</v>
      </c>
      <c r="P972">
        <v>40.908318720240302</v>
      </c>
      <c r="Q972">
        <v>5.6742224966373502</v>
      </c>
    </row>
    <row r="973" spans="1:17" x14ac:dyDescent="0.35">
      <c r="A973" t="s">
        <v>955</v>
      </c>
      <c r="B973" t="s">
        <v>153</v>
      </c>
      <c r="C973" t="s">
        <v>687</v>
      </c>
      <c r="D973" t="s">
        <v>20</v>
      </c>
      <c r="E973" t="s">
        <v>26</v>
      </c>
      <c r="F973" t="s">
        <v>30</v>
      </c>
      <c r="G973">
        <v>70.115498275930605</v>
      </c>
      <c r="H973">
        <v>1</v>
      </c>
      <c r="I973">
        <v>7.0115498275930603</v>
      </c>
      <c r="J973">
        <v>803.86611669812601</v>
      </c>
      <c r="K973" s="1">
        <v>43833</v>
      </c>
      <c r="L973" s="2">
        <v>0.15902777777777777</v>
      </c>
      <c r="M973" t="s">
        <v>23</v>
      </c>
      <c r="N973">
        <v>796.85456687053295</v>
      </c>
      <c r="O973">
        <v>99.127771443285397</v>
      </c>
      <c r="P973">
        <v>7.0115498275930497</v>
      </c>
      <c r="Q973">
        <v>5.6411072773517699</v>
      </c>
    </row>
    <row r="974" spans="1:17" x14ac:dyDescent="0.35">
      <c r="A974" t="s">
        <v>956</v>
      </c>
      <c r="B974" t="s">
        <v>153</v>
      </c>
      <c r="C974" t="s">
        <v>687</v>
      </c>
      <c r="D974" t="s">
        <v>20</v>
      </c>
      <c r="E974" t="s">
        <v>21</v>
      </c>
      <c r="F974" t="s">
        <v>22</v>
      </c>
      <c r="G974">
        <v>53.400015300806302</v>
      </c>
      <c r="H974">
        <v>4</v>
      </c>
      <c r="I974">
        <v>21.360006120322499</v>
      </c>
      <c r="J974">
        <v>290.82259045568998</v>
      </c>
      <c r="K974" s="1">
        <v>43999</v>
      </c>
      <c r="L974" s="2">
        <v>3.9583333333333304E-2</v>
      </c>
      <c r="M974" t="s">
        <v>23</v>
      </c>
      <c r="N974">
        <v>269.46258433536701</v>
      </c>
      <c r="O974">
        <v>92.655313988210594</v>
      </c>
      <c r="P974">
        <v>21.360006120322499</v>
      </c>
      <c r="Q974">
        <v>3.5154462472748702</v>
      </c>
    </row>
    <row r="975" spans="1:17" x14ac:dyDescent="0.35">
      <c r="A975" t="s">
        <v>957</v>
      </c>
      <c r="B975" t="s">
        <v>264</v>
      </c>
      <c r="C975" t="s">
        <v>687</v>
      </c>
      <c r="D975" t="s">
        <v>20</v>
      </c>
      <c r="E975" t="s">
        <v>21</v>
      </c>
      <c r="F975" t="s">
        <v>44</v>
      </c>
      <c r="G975">
        <v>70.514481914987499</v>
      </c>
      <c r="H975">
        <v>8</v>
      </c>
      <c r="I975">
        <v>56.411585531989999</v>
      </c>
      <c r="J975">
        <v>455.20168869935702</v>
      </c>
      <c r="K975" s="1">
        <v>44011</v>
      </c>
      <c r="L975" s="2">
        <v>0.34513888888888888</v>
      </c>
      <c r="M975" t="s">
        <v>23</v>
      </c>
      <c r="N975">
        <v>398.79010316736702</v>
      </c>
      <c r="O975">
        <v>87.607342649985696</v>
      </c>
      <c r="P975">
        <v>56.411585531989999</v>
      </c>
      <c r="Q975">
        <v>5.88786135526792</v>
      </c>
    </row>
    <row r="976" spans="1:17" x14ac:dyDescent="0.35">
      <c r="A976" t="s">
        <v>958</v>
      </c>
      <c r="B976" t="s">
        <v>18</v>
      </c>
      <c r="C976" t="s">
        <v>687</v>
      </c>
      <c r="D976" t="s">
        <v>25</v>
      </c>
      <c r="E976" t="s">
        <v>26</v>
      </c>
      <c r="F976" t="s">
        <v>44</v>
      </c>
      <c r="G976">
        <v>84.126716373872497</v>
      </c>
      <c r="H976">
        <v>4</v>
      </c>
      <c r="I976">
        <v>33.650686549549</v>
      </c>
      <c r="J976">
        <v>562.28073864397004</v>
      </c>
      <c r="K976" s="1">
        <v>43944</v>
      </c>
      <c r="L976" s="2">
        <v>0.82986111111111116</v>
      </c>
      <c r="M976" t="s">
        <v>23</v>
      </c>
      <c r="N976">
        <v>528.63005209442099</v>
      </c>
      <c r="O976">
        <v>94.015322909565896</v>
      </c>
      <c r="P976">
        <v>33.650686549549</v>
      </c>
      <c r="Q976">
        <v>5.9018316298184397</v>
      </c>
    </row>
    <row r="977" spans="1:17" x14ac:dyDescent="0.35">
      <c r="A977" t="s">
        <v>959</v>
      </c>
      <c r="B977" t="s">
        <v>264</v>
      </c>
      <c r="C977" t="s">
        <v>687</v>
      </c>
      <c r="D977" t="s">
        <v>20</v>
      </c>
      <c r="E977" t="s">
        <v>21</v>
      </c>
      <c r="F977" t="s">
        <v>50</v>
      </c>
      <c r="G977">
        <v>177.06551890680799</v>
      </c>
      <c r="H977">
        <v>10</v>
      </c>
      <c r="I977">
        <v>177.06551890680799</v>
      </c>
      <c r="J977">
        <v>514.42774085847805</v>
      </c>
      <c r="K977" s="1">
        <v>44109</v>
      </c>
      <c r="L977" s="2">
        <v>7.5694444444444509E-2</v>
      </c>
      <c r="M977" t="s">
        <v>23</v>
      </c>
      <c r="N977">
        <v>337.36222195166903</v>
      </c>
      <c r="O977">
        <v>65.580099041447198</v>
      </c>
      <c r="P977">
        <v>177.06551890680799</v>
      </c>
      <c r="Q977">
        <v>7.69503298558653</v>
      </c>
    </row>
    <row r="978" spans="1:17" x14ac:dyDescent="0.35">
      <c r="A978" t="s">
        <v>960</v>
      </c>
      <c r="B978" t="s">
        <v>264</v>
      </c>
      <c r="C978" t="s">
        <v>687</v>
      </c>
      <c r="D978" t="s">
        <v>20</v>
      </c>
      <c r="E978" t="s">
        <v>26</v>
      </c>
      <c r="F978" t="s">
        <v>22</v>
      </c>
      <c r="G978">
        <v>69.306345931423095</v>
      </c>
      <c r="H978">
        <v>8</v>
      </c>
      <c r="I978">
        <v>55.4450767451385</v>
      </c>
      <c r="J978">
        <v>651.80155990316905</v>
      </c>
      <c r="K978" s="1">
        <v>43857</v>
      </c>
      <c r="L978" s="2">
        <v>0.59513888888888888</v>
      </c>
      <c r="M978" t="s">
        <v>23</v>
      </c>
      <c r="N978">
        <v>596.35648315802996</v>
      </c>
      <c r="O978">
        <v>91.4935648890783</v>
      </c>
      <c r="P978">
        <v>55.4450767451385</v>
      </c>
      <c r="Q978">
        <v>9.5181393394601805</v>
      </c>
    </row>
    <row r="979" spans="1:17" x14ac:dyDescent="0.35">
      <c r="A979" t="s">
        <v>961</v>
      </c>
      <c r="B979" t="s">
        <v>153</v>
      </c>
      <c r="C979" t="s">
        <v>687</v>
      </c>
      <c r="D979" t="s">
        <v>20</v>
      </c>
      <c r="E979" t="s">
        <v>21</v>
      </c>
      <c r="F979" t="s">
        <v>27</v>
      </c>
      <c r="G979">
        <v>94.246067631013403</v>
      </c>
      <c r="H979">
        <v>5</v>
      </c>
      <c r="I979">
        <v>47.123033815506702</v>
      </c>
      <c r="J979">
        <v>935.23387677078802</v>
      </c>
      <c r="K979" s="1">
        <v>43832</v>
      </c>
      <c r="L979" s="2">
        <v>0.28680555555555554</v>
      </c>
      <c r="M979" t="s">
        <v>23</v>
      </c>
      <c r="N979">
        <v>888.11084295528099</v>
      </c>
      <c r="O979">
        <v>94.961363677477607</v>
      </c>
      <c r="P979">
        <v>47.123033815506602</v>
      </c>
      <c r="Q979">
        <v>7.7613665110493999</v>
      </c>
    </row>
    <row r="980" spans="1:17" x14ac:dyDescent="0.35">
      <c r="A980" t="s">
        <v>962</v>
      </c>
      <c r="B980" t="s">
        <v>153</v>
      </c>
      <c r="C980" t="s">
        <v>687</v>
      </c>
      <c r="D980" t="s">
        <v>25</v>
      </c>
      <c r="E980" t="s">
        <v>26</v>
      </c>
      <c r="F980" t="s">
        <v>27</v>
      </c>
      <c r="G980">
        <v>74.815489865699007</v>
      </c>
      <c r="H980">
        <v>4</v>
      </c>
      <c r="I980">
        <v>29.926195946279599</v>
      </c>
      <c r="J980">
        <v>941.39178419783298</v>
      </c>
      <c r="K980" s="1">
        <v>44112</v>
      </c>
      <c r="L980" s="2">
        <v>0.33819444444444446</v>
      </c>
      <c r="M980" t="s">
        <v>23</v>
      </c>
      <c r="N980">
        <v>911.46558825155296</v>
      </c>
      <c r="O980">
        <v>96.821068927027</v>
      </c>
      <c r="P980">
        <v>29.926195946279499</v>
      </c>
      <c r="Q980">
        <v>5.3207626619329504</v>
      </c>
    </row>
    <row r="981" spans="1:17" x14ac:dyDescent="0.35">
      <c r="A981" t="s">
        <v>963</v>
      </c>
      <c r="B981" t="s">
        <v>153</v>
      </c>
      <c r="C981" t="s">
        <v>687</v>
      </c>
      <c r="D981" t="s">
        <v>25</v>
      </c>
      <c r="E981" t="s">
        <v>26</v>
      </c>
      <c r="F981" t="s">
        <v>27</v>
      </c>
      <c r="G981">
        <v>40.321942804525001</v>
      </c>
      <c r="H981">
        <v>1</v>
      </c>
      <c r="I981">
        <v>4.0321942804524999</v>
      </c>
      <c r="J981">
        <v>138.32842034399701</v>
      </c>
      <c r="K981" s="1">
        <v>44176</v>
      </c>
      <c r="L981" s="2">
        <v>0.98888888888888893</v>
      </c>
      <c r="M981" t="s">
        <v>23</v>
      </c>
      <c r="N981">
        <v>134.296226063544</v>
      </c>
      <c r="O981">
        <v>97.085057235219494</v>
      </c>
      <c r="P981">
        <v>4.0321942804524999</v>
      </c>
      <c r="Q981">
        <v>7.34102293409242</v>
      </c>
    </row>
    <row r="982" spans="1:17" x14ac:dyDescent="0.35">
      <c r="A982" t="s">
        <v>964</v>
      </c>
      <c r="B982" t="s">
        <v>153</v>
      </c>
      <c r="C982" t="s">
        <v>687</v>
      </c>
      <c r="D982" t="s">
        <v>25</v>
      </c>
      <c r="E982" t="s">
        <v>21</v>
      </c>
      <c r="F982" t="s">
        <v>44</v>
      </c>
      <c r="G982">
        <v>81.106537849246905</v>
      </c>
      <c r="H982">
        <v>3</v>
      </c>
      <c r="I982">
        <v>24.331961354773998</v>
      </c>
      <c r="J982">
        <v>345.85445509161298</v>
      </c>
      <c r="K982" s="1">
        <v>44138</v>
      </c>
      <c r="L982" s="2">
        <v>4.8611111111112049E-3</v>
      </c>
      <c r="M982" t="s">
        <v>23</v>
      </c>
      <c r="N982">
        <v>321.52249373683901</v>
      </c>
      <c r="O982">
        <v>92.964681820180999</v>
      </c>
      <c r="P982">
        <v>24.331961354773998</v>
      </c>
      <c r="Q982">
        <v>6.9243869311376898</v>
      </c>
    </row>
    <row r="983" spans="1:17" x14ac:dyDescent="0.35">
      <c r="A983" t="s">
        <v>435</v>
      </c>
      <c r="B983" t="s">
        <v>153</v>
      </c>
      <c r="C983" t="s">
        <v>687</v>
      </c>
      <c r="D983" t="s">
        <v>20</v>
      </c>
      <c r="E983" t="s">
        <v>26</v>
      </c>
      <c r="F983" t="s">
        <v>30</v>
      </c>
      <c r="G983">
        <v>79.257870432766893</v>
      </c>
      <c r="H983">
        <v>4</v>
      </c>
      <c r="I983">
        <v>31.703148173106701</v>
      </c>
      <c r="J983">
        <v>233.54470752276899</v>
      </c>
      <c r="K983" s="1">
        <v>44024</v>
      </c>
      <c r="L983" s="2">
        <v>3.6805555555555536E-2</v>
      </c>
      <c r="M983" t="s">
        <v>23</v>
      </c>
      <c r="N983">
        <v>201.84155934966199</v>
      </c>
      <c r="O983">
        <v>86.4252337338811</v>
      </c>
      <c r="P983">
        <v>31.703148173106701</v>
      </c>
      <c r="Q983">
        <v>7.3774253327003603</v>
      </c>
    </row>
    <row r="984" spans="1:17" x14ac:dyDescent="0.35">
      <c r="A984" t="s">
        <v>965</v>
      </c>
      <c r="B984" t="s">
        <v>18</v>
      </c>
      <c r="C984" t="s">
        <v>687</v>
      </c>
      <c r="D984" t="s">
        <v>25</v>
      </c>
      <c r="E984" t="s">
        <v>26</v>
      </c>
      <c r="F984" t="s">
        <v>50</v>
      </c>
      <c r="G984">
        <v>12.1714871224427</v>
      </c>
      <c r="H984">
        <v>4</v>
      </c>
      <c r="I984">
        <v>4.8685948489771098</v>
      </c>
      <c r="J984">
        <v>310.156009286234</v>
      </c>
      <c r="K984" s="1">
        <v>44108</v>
      </c>
      <c r="L984" s="2">
        <v>0.14722222222222214</v>
      </c>
      <c r="M984" t="s">
        <v>23</v>
      </c>
      <c r="N984">
        <v>305.28741443725698</v>
      </c>
      <c r="O984">
        <v>98.430275505484701</v>
      </c>
      <c r="P984">
        <v>4.8685948489771196</v>
      </c>
      <c r="Q984">
        <v>7.5312693364077896</v>
      </c>
    </row>
    <row r="985" spans="1:17" x14ac:dyDescent="0.35">
      <c r="A985" t="s">
        <v>966</v>
      </c>
      <c r="B985" t="s">
        <v>153</v>
      </c>
      <c r="C985" t="s">
        <v>687</v>
      </c>
      <c r="D985" t="s">
        <v>20</v>
      </c>
      <c r="E985" t="s">
        <v>26</v>
      </c>
      <c r="F985" t="s">
        <v>30</v>
      </c>
      <c r="G985">
        <v>59.259850798060597</v>
      </c>
      <c r="H985">
        <v>9</v>
      </c>
      <c r="I985">
        <v>53.3338657182546</v>
      </c>
      <c r="J985">
        <v>528.68186192516805</v>
      </c>
      <c r="K985" s="1">
        <v>44186</v>
      </c>
      <c r="L985" s="2">
        <v>0.35069444444444442</v>
      </c>
      <c r="M985" t="s">
        <v>23</v>
      </c>
      <c r="N985">
        <v>475.34799620691302</v>
      </c>
      <c r="O985">
        <v>89.911916871132604</v>
      </c>
      <c r="P985">
        <v>53.3338657182546</v>
      </c>
      <c r="Q985">
        <v>8.6345547882709504</v>
      </c>
    </row>
    <row r="986" spans="1:17" x14ac:dyDescent="0.35">
      <c r="A986" t="s">
        <v>967</v>
      </c>
      <c r="B986" t="s">
        <v>18</v>
      </c>
      <c r="C986" t="s">
        <v>687</v>
      </c>
      <c r="D986" t="s">
        <v>20</v>
      </c>
      <c r="E986" t="s">
        <v>21</v>
      </c>
      <c r="F986" t="s">
        <v>44</v>
      </c>
      <c r="G986">
        <v>37.810349748030397</v>
      </c>
      <c r="H986">
        <v>1</v>
      </c>
      <c r="I986">
        <v>3.7810349748030401</v>
      </c>
      <c r="J986">
        <v>541.508960178915</v>
      </c>
      <c r="K986" s="1">
        <v>44172</v>
      </c>
      <c r="L986" s="2">
        <v>0.78055555555555545</v>
      </c>
      <c r="M986" t="s">
        <v>23</v>
      </c>
      <c r="N986">
        <v>537.72792520411201</v>
      </c>
      <c r="O986">
        <v>99.301759480848901</v>
      </c>
      <c r="P986">
        <v>3.7810349748029899</v>
      </c>
      <c r="Q986">
        <v>7.9368086835909502</v>
      </c>
    </row>
    <row r="987" spans="1:17" x14ac:dyDescent="0.35">
      <c r="A987" t="s">
        <v>968</v>
      </c>
      <c r="B987" t="s">
        <v>18</v>
      </c>
      <c r="C987" t="s">
        <v>687</v>
      </c>
      <c r="D987" t="s">
        <v>20</v>
      </c>
      <c r="E987" t="s">
        <v>21</v>
      </c>
      <c r="F987" t="s">
        <v>44</v>
      </c>
      <c r="G987">
        <v>182.10323350015801</v>
      </c>
      <c r="H987">
        <v>2</v>
      </c>
      <c r="I987">
        <v>36.420646700031703</v>
      </c>
      <c r="J987">
        <v>551.50245888843995</v>
      </c>
      <c r="K987" s="1">
        <v>44084</v>
      </c>
      <c r="L987" s="2">
        <v>0.57222222222222219</v>
      </c>
      <c r="M987" t="s">
        <v>23</v>
      </c>
      <c r="N987">
        <v>515.08181218840798</v>
      </c>
      <c r="O987">
        <v>93.3961043848402</v>
      </c>
      <c r="P987">
        <v>36.420646700031703</v>
      </c>
      <c r="Q987">
        <v>3.4461829659827501</v>
      </c>
    </row>
    <row r="988" spans="1:17" x14ac:dyDescent="0.35">
      <c r="A988" t="s">
        <v>728</v>
      </c>
      <c r="B988" t="s">
        <v>264</v>
      </c>
      <c r="C988" t="s">
        <v>687</v>
      </c>
      <c r="D988" t="s">
        <v>25</v>
      </c>
      <c r="E988" t="s">
        <v>21</v>
      </c>
      <c r="F988" t="s">
        <v>30</v>
      </c>
      <c r="G988">
        <v>69.799591496347006</v>
      </c>
      <c r="H988">
        <v>9</v>
      </c>
      <c r="I988">
        <v>62.819632346712297</v>
      </c>
      <c r="J988">
        <v>375.74374175775699</v>
      </c>
      <c r="K988" s="1">
        <v>43841</v>
      </c>
      <c r="L988" s="2">
        <v>0.32361111111111107</v>
      </c>
      <c r="M988" t="s">
        <v>23</v>
      </c>
      <c r="N988">
        <v>312.92410941104401</v>
      </c>
      <c r="O988">
        <v>83.281256514656107</v>
      </c>
      <c r="P988">
        <v>62.819632346712297</v>
      </c>
      <c r="Q988">
        <v>3.0253360575417099</v>
      </c>
    </row>
    <row r="989" spans="1:17" x14ac:dyDescent="0.35">
      <c r="A989" t="s">
        <v>170</v>
      </c>
      <c r="B989" t="s">
        <v>18</v>
      </c>
      <c r="C989" t="s">
        <v>687</v>
      </c>
      <c r="D989" t="s">
        <v>20</v>
      </c>
      <c r="E989" t="s">
        <v>26</v>
      </c>
      <c r="F989" t="s">
        <v>30</v>
      </c>
      <c r="G989">
        <v>66.010599551937702</v>
      </c>
      <c r="H989">
        <v>10</v>
      </c>
      <c r="I989">
        <v>66.010599551937702</v>
      </c>
      <c r="J989">
        <v>210.84077840816499</v>
      </c>
      <c r="K989" s="1">
        <v>44007</v>
      </c>
      <c r="L989" s="2">
        <v>0.40763888888888888</v>
      </c>
      <c r="M989" t="s">
        <v>23</v>
      </c>
      <c r="N989">
        <v>144.83017885622701</v>
      </c>
      <c r="O989">
        <v>68.691730295100498</v>
      </c>
      <c r="P989">
        <v>66.010599551937702</v>
      </c>
      <c r="Q989">
        <v>5.7025133009448199</v>
      </c>
    </row>
    <row r="990" spans="1:17" x14ac:dyDescent="0.35">
      <c r="A990" t="s">
        <v>969</v>
      </c>
      <c r="B990" t="s">
        <v>264</v>
      </c>
      <c r="C990" t="s">
        <v>687</v>
      </c>
      <c r="D990" t="s">
        <v>20</v>
      </c>
      <c r="E990" t="s">
        <v>21</v>
      </c>
      <c r="F990" t="s">
        <v>50</v>
      </c>
      <c r="G990">
        <v>52.077923902076897</v>
      </c>
      <c r="H990">
        <v>8</v>
      </c>
      <c r="I990">
        <v>41.662339121661503</v>
      </c>
      <c r="J990">
        <v>987.26823205022197</v>
      </c>
      <c r="K990" s="1">
        <v>44081</v>
      </c>
      <c r="L990" s="2">
        <v>0.15763888888888888</v>
      </c>
      <c r="M990" t="s">
        <v>23</v>
      </c>
      <c r="N990">
        <v>945.60589292856105</v>
      </c>
      <c r="O990">
        <v>95.780038517481401</v>
      </c>
      <c r="P990">
        <v>41.662339121661603</v>
      </c>
      <c r="Q990">
        <v>4.4889851303283903</v>
      </c>
    </row>
    <row r="991" spans="1:17" x14ac:dyDescent="0.35">
      <c r="A991" t="s">
        <v>970</v>
      </c>
      <c r="B991" t="s">
        <v>153</v>
      </c>
      <c r="C991" t="s">
        <v>687</v>
      </c>
      <c r="D991" t="s">
        <v>20</v>
      </c>
      <c r="E991" t="s">
        <v>26</v>
      </c>
      <c r="F991" t="s">
        <v>22</v>
      </c>
      <c r="G991">
        <v>51.179002845667</v>
      </c>
      <c r="H991">
        <v>5</v>
      </c>
      <c r="I991">
        <v>25.5895014228335</v>
      </c>
      <c r="J991">
        <v>717.45348555122496</v>
      </c>
      <c r="K991" s="1">
        <v>44011</v>
      </c>
      <c r="L991" s="2">
        <v>0.47361111111111098</v>
      </c>
      <c r="M991" t="s">
        <v>23</v>
      </c>
      <c r="N991">
        <v>691.86398412839105</v>
      </c>
      <c r="O991">
        <v>96.433287740852904</v>
      </c>
      <c r="P991">
        <v>25.5895014228335</v>
      </c>
      <c r="Q991">
        <v>8.3077772429189203</v>
      </c>
    </row>
    <row r="992" spans="1:17" x14ac:dyDescent="0.35">
      <c r="A992" t="s">
        <v>971</v>
      </c>
      <c r="B992" t="s">
        <v>153</v>
      </c>
      <c r="C992" t="s">
        <v>687</v>
      </c>
      <c r="D992" t="s">
        <v>25</v>
      </c>
      <c r="E992" t="s">
        <v>21</v>
      </c>
      <c r="F992" t="s">
        <v>22</v>
      </c>
      <c r="G992">
        <v>46.990583466119098</v>
      </c>
      <c r="H992">
        <v>9</v>
      </c>
      <c r="I992">
        <v>42.291525119507099</v>
      </c>
      <c r="J992">
        <v>931.92662450082605</v>
      </c>
      <c r="K992" s="1">
        <v>43965</v>
      </c>
      <c r="L992" s="2">
        <v>0.97777777777777786</v>
      </c>
      <c r="M992" t="s">
        <v>23</v>
      </c>
      <c r="N992">
        <v>889.63509938131904</v>
      </c>
      <c r="O992">
        <v>95.461925434080101</v>
      </c>
      <c r="P992">
        <v>42.291525119507199</v>
      </c>
      <c r="Q992">
        <v>3.7770273610331802</v>
      </c>
    </row>
    <row r="993" spans="1:17" x14ac:dyDescent="0.35">
      <c r="A993" t="s">
        <v>972</v>
      </c>
      <c r="B993" t="s">
        <v>264</v>
      </c>
      <c r="C993" t="s">
        <v>687</v>
      </c>
      <c r="D993" t="s">
        <v>20</v>
      </c>
      <c r="E993" t="s">
        <v>26</v>
      </c>
      <c r="F993" t="s">
        <v>44</v>
      </c>
      <c r="G993">
        <v>105.489229921896</v>
      </c>
      <c r="H993">
        <v>8</v>
      </c>
      <c r="I993">
        <v>84.391383937517304</v>
      </c>
      <c r="J993">
        <v>785.74158104556295</v>
      </c>
      <c r="K993" s="1">
        <v>44171</v>
      </c>
      <c r="L993" s="2">
        <v>0.30069444444444438</v>
      </c>
      <c r="M993" t="s">
        <v>23</v>
      </c>
      <c r="N993">
        <v>701.35019710804602</v>
      </c>
      <c r="O993">
        <v>89.259651522422899</v>
      </c>
      <c r="P993">
        <v>84.391383937517205</v>
      </c>
      <c r="Q993">
        <v>4.6466594372806798</v>
      </c>
    </row>
    <row r="994" spans="1:17" x14ac:dyDescent="0.35">
      <c r="A994" t="s">
        <v>973</v>
      </c>
      <c r="B994" t="s">
        <v>18</v>
      </c>
      <c r="C994" t="s">
        <v>687</v>
      </c>
      <c r="D994" t="s">
        <v>20</v>
      </c>
      <c r="E994" t="s">
        <v>26</v>
      </c>
      <c r="F994" t="s">
        <v>44</v>
      </c>
      <c r="G994">
        <v>30.2267055523305</v>
      </c>
      <c r="H994">
        <v>9</v>
      </c>
      <c r="I994">
        <v>27.204034997097398</v>
      </c>
      <c r="J994">
        <v>196.56415406831201</v>
      </c>
      <c r="K994" s="1">
        <v>44021</v>
      </c>
      <c r="L994" s="2">
        <v>0.19027777777777777</v>
      </c>
      <c r="M994" t="s">
        <v>23</v>
      </c>
      <c r="N994">
        <v>169.360119071214</v>
      </c>
      <c r="O994">
        <v>86.160225842783504</v>
      </c>
      <c r="P994">
        <v>27.204034997097398</v>
      </c>
      <c r="Q994">
        <v>7.1020921731049498</v>
      </c>
    </row>
    <row r="995" spans="1:17" x14ac:dyDescent="0.35">
      <c r="A995" t="s">
        <v>974</v>
      </c>
      <c r="B995" t="s">
        <v>18</v>
      </c>
      <c r="C995" t="s">
        <v>687</v>
      </c>
      <c r="D995" t="s">
        <v>25</v>
      </c>
      <c r="E995" t="s">
        <v>26</v>
      </c>
      <c r="F995" t="s">
        <v>50</v>
      </c>
      <c r="G995">
        <v>119.148255246929</v>
      </c>
      <c r="H995">
        <v>6</v>
      </c>
      <c r="I995">
        <v>71.488953148157805</v>
      </c>
      <c r="J995">
        <v>131.19176835675501</v>
      </c>
      <c r="K995" s="1">
        <v>43955</v>
      </c>
      <c r="L995" s="2">
        <v>0.79513888888888884</v>
      </c>
      <c r="M995" t="s">
        <v>23</v>
      </c>
      <c r="N995">
        <v>59.7028152085974</v>
      </c>
      <c r="O995">
        <v>45.508049747637401</v>
      </c>
      <c r="P995">
        <v>71.488953148157805</v>
      </c>
      <c r="Q995">
        <v>8.7796497495709893</v>
      </c>
    </row>
    <row r="996" spans="1:17" x14ac:dyDescent="0.35">
      <c r="A996" t="s">
        <v>975</v>
      </c>
      <c r="B996" t="s">
        <v>18</v>
      </c>
      <c r="C996" t="s">
        <v>687</v>
      </c>
      <c r="D996" t="s">
        <v>25</v>
      </c>
      <c r="E996" t="s">
        <v>21</v>
      </c>
      <c r="F996" t="s">
        <v>22</v>
      </c>
      <c r="G996">
        <v>89.011233747229099</v>
      </c>
      <c r="H996">
        <v>6</v>
      </c>
      <c r="I996">
        <v>53.4067402483374</v>
      </c>
      <c r="J996">
        <v>679.84596573740896</v>
      </c>
      <c r="K996" s="1">
        <v>43927</v>
      </c>
      <c r="L996" s="2">
        <v>0.2451388888888888</v>
      </c>
      <c r="M996" t="s">
        <v>23</v>
      </c>
      <c r="N996">
        <v>626.43922548907096</v>
      </c>
      <c r="O996">
        <v>92.144288127030507</v>
      </c>
      <c r="P996">
        <v>53.4067402483374</v>
      </c>
      <c r="Q996">
        <v>9.7808607735388406</v>
      </c>
    </row>
    <row r="997" spans="1:17" x14ac:dyDescent="0.35">
      <c r="A997" t="s">
        <v>976</v>
      </c>
      <c r="B997" t="s">
        <v>264</v>
      </c>
      <c r="C997" t="s">
        <v>687</v>
      </c>
      <c r="D997" t="s">
        <v>20</v>
      </c>
      <c r="E997" t="s">
        <v>21</v>
      </c>
      <c r="F997" t="s">
        <v>30</v>
      </c>
      <c r="G997">
        <v>167.97266319124799</v>
      </c>
      <c r="H997">
        <v>7</v>
      </c>
      <c r="I997">
        <v>117.580864233873</v>
      </c>
      <c r="J997">
        <v>877.31167292835903</v>
      </c>
      <c r="K997" s="1">
        <v>44087</v>
      </c>
      <c r="L997" s="2">
        <v>0.86180555555555571</v>
      </c>
      <c r="M997" t="s">
        <v>23</v>
      </c>
      <c r="N997">
        <v>759.73080869448495</v>
      </c>
      <c r="O997">
        <v>86.597594918416704</v>
      </c>
      <c r="P997">
        <v>117.580864233873</v>
      </c>
      <c r="Q997">
        <v>6.5384556201883397</v>
      </c>
    </row>
    <row r="998" spans="1:17" x14ac:dyDescent="0.35">
      <c r="A998" t="s">
        <v>977</v>
      </c>
      <c r="B998" t="s">
        <v>264</v>
      </c>
      <c r="C998" t="s">
        <v>687</v>
      </c>
      <c r="D998" t="s">
        <v>20</v>
      </c>
      <c r="E998" t="s">
        <v>21</v>
      </c>
      <c r="F998" t="s">
        <v>30</v>
      </c>
      <c r="G998">
        <v>20.247568636587602</v>
      </c>
      <c r="H998">
        <v>7</v>
      </c>
      <c r="I998">
        <v>14.1732980456113</v>
      </c>
      <c r="J998">
        <v>221.64718845666999</v>
      </c>
      <c r="K998" s="1">
        <v>44020</v>
      </c>
      <c r="L998" s="2">
        <v>0.14444444444444438</v>
      </c>
      <c r="M998" t="s">
        <v>23</v>
      </c>
      <c r="N998">
        <v>207.47389041105899</v>
      </c>
      <c r="O998">
        <v>93.605469059048204</v>
      </c>
      <c r="P998">
        <v>14.1732980456113</v>
      </c>
      <c r="Q998">
        <v>3.24563340249001</v>
      </c>
    </row>
    <row r="999" spans="1:17" x14ac:dyDescent="0.35">
      <c r="A999" t="s">
        <v>742</v>
      </c>
      <c r="B999" t="s">
        <v>153</v>
      </c>
      <c r="C999" t="s">
        <v>687</v>
      </c>
      <c r="D999" t="s">
        <v>25</v>
      </c>
      <c r="E999" t="s">
        <v>21</v>
      </c>
      <c r="F999" t="s">
        <v>30</v>
      </c>
      <c r="G999">
        <v>185.92666631086001</v>
      </c>
      <c r="H999">
        <v>4</v>
      </c>
      <c r="I999">
        <v>74.370666524344003</v>
      </c>
      <c r="J999">
        <v>751.98594236451595</v>
      </c>
      <c r="K999" s="1">
        <v>44173</v>
      </c>
      <c r="L999" s="2">
        <v>5.4166666666666696E-2</v>
      </c>
      <c r="M999" t="s">
        <v>23</v>
      </c>
      <c r="N999">
        <v>677.61527584017097</v>
      </c>
      <c r="O999">
        <v>90.110098828377502</v>
      </c>
      <c r="P999">
        <v>74.370666524344003</v>
      </c>
      <c r="Q999">
        <v>3.4992009602502301</v>
      </c>
    </row>
    <row r="1000" spans="1:17" x14ac:dyDescent="0.35">
      <c r="A1000" t="s">
        <v>978</v>
      </c>
      <c r="B1000" t="s">
        <v>264</v>
      </c>
      <c r="C1000" t="s">
        <v>687</v>
      </c>
      <c r="D1000" t="s">
        <v>25</v>
      </c>
      <c r="E1000" t="s">
        <v>21</v>
      </c>
      <c r="F1000" t="s">
        <v>50</v>
      </c>
      <c r="G1000">
        <v>149.99223735076299</v>
      </c>
      <c r="H1000">
        <v>4</v>
      </c>
      <c r="I1000">
        <v>59.996894940305502</v>
      </c>
      <c r="J1000">
        <v>171.19115022933099</v>
      </c>
      <c r="K1000" s="1">
        <v>43984</v>
      </c>
      <c r="L1000" s="2">
        <v>0.16805555555555562</v>
      </c>
      <c r="M1000" t="s">
        <v>23</v>
      </c>
      <c r="N1000">
        <v>111.19425528902499</v>
      </c>
      <c r="O1000">
        <v>64.953273075195497</v>
      </c>
      <c r="P1000">
        <v>59.996894940305502</v>
      </c>
      <c r="Q1000">
        <v>4.1241603313006099</v>
      </c>
    </row>
    <row r="1001" spans="1:17" x14ac:dyDescent="0.35">
      <c r="A1001" t="s">
        <v>979</v>
      </c>
      <c r="B1001" t="s">
        <v>264</v>
      </c>
      <c r="C1001" t="s">
        <v>687</v>
      </c>
      <c r="D1001" t="s">
        <v>25</v>
      </c>
      <c r="E1001" t="s">
        <v>26</v>
      </c>
      <c r="F1001" t="s">
        <v>22</v>
      </c>
      <c r="G1001">
        <v>159.374369718813</v>
      </c>
      <c r="H1001">
        <v>4</v>
      </c>
      <c r="I1001">
        <v>63.749747887525203</v>
      </c>
      <c r="J1001">
        <v>537.61486302730896</v>
      </c>
      <c r="K1001" s="1">
        <v>44151</v>
      </c>
      <c r="L1001" s="2">
        <v>0.42222222222222228</v>
      </c>
      <c r="M1001" t="s">
        <v>23</v>
      </c>
      <c r="N1001">
        <v>473.86511513978297</v>
      </c>
      <c r="O1001">
        <v>88.142115802277004</v>
      </c>
      <c r="P1001">
        <v>63.749747887525302</v>
      </c>
      <c r="Q1001">
        <v>8.8125886169483305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CDAD2-00BC-4002-9DFC-3580A49A1DA6}">
  <dimension ref="A1:R1001"/>
  <sheetViews>
    <sheetView topLeftCell="A2" workbookViewId="0">
      <selection activeCell="F8" sqref="F8"/>
    </sheetView>
  </sheetViews>
  <sheetFormatPr defaultRowHeight="14.5" x14ac:dyDescent="0.35"/>
  <cols>
    <col min="1" max="1" width="11.26953125" bestFit="1" customWidth="1"/>
    <col min="2" max="2" width="8.90625" bestFit="1" customWidth="1"/>
    <col min="3" max="3" width="9.54296875" bestFit="1" customWidth="1"/>
    <col min="4" max="4" width="15.81640625" bestFit="1" customWidth="1"/>
    <col min="5" max="5" width="9.26953125" bestFit="1" customWidth="1"/>
    <col min="6" max="6" width="18.90625" bestFit="1" customWidth="1"/>
    <col min="7" max="7" width="11.81640625" bestFit="1" customWidth="1"/>
    <col min="8" max="8" width="10.453125" bestFit="1" customWidth="1"/>
    <col min="9" max="10" width="11.81640625" bestFit="1" customWidth="1"/>
    <col min="11" max="12" width="10.08984375" bestFit="1" customWidth="1"/>
    <col min="13" max="13" width="15.1796875" bestFit="1" customWidth="1"/>
    <col min="14" max="14" width="10.54296875" bestFit="1" customWidth="1"/>
    <col min="15" max="15" width="12.453125" bestFit="1" customWidth="1"/>
    <col min="16" max="16" width="24.26953125" bestFit="1" customWidth="1"/>
    <col min="17" max="17" width="14.453125" bestFit="1" customWidth="1"/>
    <col min="18" max="18" width="11.81640625" bestFit="1" customWidth="1"/>
  </cols>
  <sheetData>
    <row r="1" spans="1:18" x14ac:dyDescent="0.35">
      <c r="A1" t="s">
        <v>0</v>
      </c>
      <c r="B1" t="s">
        <v>1</v>
      </c>
      <c r="C1" t="s">
        <v>2</v>
      </c>
      <c r="D1" t="s">
        <v>3</v>
      </c>
      <c r="E1" t="s">
        <v>4</v>
      </c>
      <c r="F1" t="s">
        <v>5</v>
      </c>
      <c r="G1" t="s">
        <v>6</v>
      </c>
      <c r="H1" t="s">
        <v>7</v>
      </c>
      <c r="I1" t="s">
        <v>8</v>
      </c>
      <c r="J1" t="s">
        <v>9</v>
      </c>
      <c r="K1" t="s">
        <v>10</v>
      </c>
      <c r="L1" t="s">
        <v>985</v>
      </c>
      <c r="M1" t="s">
        <v>11</v>
      </c>
      <c r="N1" t="s">
        <v>12</v>
      </c>
      <c r="O1" t="s">
        <v>13</v>
      </c>
      <c r="P1" t="s">
        <v>14</v>
      </c>
      <c r="Q1" t="s">
        <v>15</v>
      </c>
      <c r="R1" t="s">
        <v>16</v>
      </c>
    </row>
    <row r="2" spans="1:18" x14ac:dyDescent="0.35">
      <c r="A2" t="s">
        <v>17</v>
      </c>
      <c r="B2" t="s">
        <v>18</v>
      </c>
      <c r="C2" t="s">
        <v>19</v>
      </c>
      <c r="D2" t="s">
        <v>20</v>
      </c>
      <c r="E2" t="s">
        <v>21</v>
      </c>
      <c r="F2" t="s">
        <v>22</v>
      </c>
      <c r="G2">
        <v>157.013398285389</v>
      </c>
      <c r="H2">
        <v>6</v>
      </c>
      <c r="I2">
        <v>94.208038971233805</v>
      </c>
      <c r="J2">
        <v>487.74220989532398</v>
      </c>
      <c r="K2" s="1">
        <v>44138</v>
      </c>
      <c r="L2" s="1" t="str">
        <f>TEXT(supermarket_sales_20203[[#This Row],[Date]],"mmm")</f>
        <v>Nov</v>
      </c>
      <c r="M2" s="2">
        <v>0.22430555555555554</v>
      </c>
      <c r="N2" t="s">
        <v>23</v>
      </c>
      <c r="O2">
        <v>393.53417092409001</v>
      </c>
      <c r="P2">
        <v>80.684870601736094</v>
      </c>
      <c r="Q2">
        <v>94.208038971233805</v>
      </c>
      <c r="R2">
        <v>9.7633528389962301</v>
      </c>
    </row>
    <row r="3" spans="1:18" x14ac:dyDescent="0.35">
      <c r="A3" t="s">
        <v>24</v>
      </c>
      <c r="B3" t="s">
        <v>18</v>
      </c>
      <c r="C3" t="s">
        <v>19</v>
      </c>
      <c r="D3" t="s">
        <v>25</v>
      </c>
      <c r="E3" t="s">
        <v>26</v>
      </c>
      <c r="F3" t="s">
        <v>27</v>
      </c>
      <c r="G3">
        <v>103.791602459186</v>
      </c>
      <c r="H3">
        <v>6</v>
      </c>
      <c r="I3">
        <v>62.274961475512001</v>
      </c>
      <c r="J3">
        <v>719.79301588513795</v>
      </c>
      <c r="K3" s="1">
        <v>43847</v>
      </c>
      <c r="L3" s="1" t="str">
        <f>TEXT(supermarket_sales_20203[[#This Row],[Date]],"mmm")</f>
        <v>Jan</v>
      </c>
      <c r="M3" s="2">
        <v>0.31388888888888888</v>
      </c>
      <c r="N3" t="s">
        <v>28</v>
      </c>
      <c r="O3">
        <v>657.51805440962596</v>
      </c>
      <c r="P3">
        <v>91.348212597071097</v>
      </c>
      <c r="Q3">
        <v>62.2749614755121</v>
      </c>
      <c r="R3">
        <v>3.0818725297854899</v>
      </c>
    </row>
    <row r="4" spans="1:18" x14ac:dyDescent="0.35">
      <c r="A4" t="s">
        <v>29</v>
      </c>
      <c r="B4" t="s">
        <v>18</v>
      </c>
      <c r="C4" t="s">
        <v>19</v>
      </c>
      <c r="D4" t="s">
        <v>25</v>
      </c>
      <c r="E4" t="s">
        <v>26</v>
      </c>
      <c r="F4" t="s">
        <v>30</v>
      </c>
      <c r="G4">
        <v>68.004210660879806</v>
      </c>
      <c r="H4">
        <v>7</v>
      </c>
      <c r="I4">
        <v>47.602947462615802</v>
      </c>
      <c r="J4">
        <v>151.81539013179099</v>
      </c>
      <c r="K4" s="1">
        <v>43928</v>
      </c>
      <c r="L4" s="1" t="str">
        <f>TEXT(supermarket_sales_20203[[#This Row],[Date]],"mmm")</f>
        <v>Apr</v>
      </c>
      <c r="M4" s="2">
        <v>0.2416666666666667</v>
      </c>
      <c r="N4" t="s">
        <v>31</v>
      </c>
      <c r="O4">
        <v>104.212442669175</v>
      </c>
      <c r="P4">
        <v>68.644188562640693</v>
      </c>
      <c r="Q4">
        <v>47.602947462615802</v>
      </c>
      <c r="R4">
        <v>6.3552188102852396</v>
      </c>
    </row>
    <row r="5" spans="1:18" x14ac:dyDescent="0.35">
      <c r="A5" t="s">
        <v>32</v>
      </c>
      <c r="B5" t="s">
        <v>18</v>
      </c>
      <c r="C5" t="s">
        <v>19</v>
      </c>
      <c r="D5" t="s">
        <v>20</v>
      </c>
      <c r="E5" t="s">
        <v>21</v>
      </c>
      <c r="F5" t="s">
        <v>22</v>
      </c>
      <c r="G5">
        <v>10.833002361498201</v>
      </c>
      <c r="H5">
        <v>3</v>
      </c>
      <c r="I5">
        <v>3.2499007084494602</v>
      </c>
      <c r="J5">
        <v>882.36496373573902</v>
      </c>
      <c r="K5" s="1">
        <v>44117</v>
      </c>
      <c r="L5" s="1" t="str">
        <f>TEXT(supermarket_sales_20203[[#This Row],[Date]],"mmm")</f>
        <v>Oct</v>
      </c>
      <c r="M5" s="2">
        <v>6.1805555555555447E-2</v>
      </c>
      <c r="N5" t="s">
        <v>23</v>
      </c>
      <c r="O5">
        <v>879.11506302728901</v>
      </c>
      <c r="P5">
        <v>99.631682938237901</v>
      </c>
      <c r="Q5">
        <v>3.2499007084494398</v>
      </c>
      <c r="R5">
        <v>5.8116148175933704</v>
      </c>
    </row>
    <row r="6" spans="1:18" x14ac:dyDescent="0.35">
      <c r="A6" t="s">
        <v>33</v>
      </c>
      <c r="B6" t="s">
        <v>18</v>
      </c>
      <c r="C6" t="s">
        <v>19</v>
      </c>
      <c r="D6" t="s">
        <v>25</v>
      </c>
      <c r="E6" t="s">
        <v>21</v>
      </c>
      <c r="F6" t="s">
        <v>30</v>
      </c>
      <c r="G6">
        <v>54.815894833365</v>
      </c>
      <c r="H6">
        <v>2</v>
      </c>
      <c r="I6">
        <v>10.963178966673</v>
      </c>
      <c r="J6">
        <v>826.41196164361997</v>
      </c>
      <c r="K6" s="1">
        <v>44193</v>
      </c>
      <c r="L6" s="1" t="str">
        <f>TEXT(supermarket_sales_20203[[#This Row],[Date]],"mmm")</f>
        <v>Dec</v>
      </c>
      <c r="M6" s="2">
        <v>0.20972222222222214</v>
      </c>
      <c r="N6" t="s">
        <v>31</v>
      </c>
      <c r="O6">
        <v>815.44878267694696</v>
      </c>
      <c r="P6">
        <v>98.673400256106007</v>
      </c>
      <c r="Q6">
        <v>10.963178966673</v>
      </c>
      <c r="R6">
        <v>9.8946503537217794</v>
      </c>
    </row>
    <row r="7" spans="1:18" x14ac:dyDescent="0.35">
      <c r="A7" t="s">
        <v>34</v>
      </c>
      <c r="B7" t="s">
        <v>18</v>
      </c>
      <c r="C7" t="s">
        <v>19</v>
      </c>
      <c r="D7" t="s">
        <v>20</v>
      </c>
      <c r="E7" t="s">
        <v>21</v>
      </c>
      <c r="F7" t="s">
        <v>30</v>
      </c>
      <c r="G7">
        <v>45.234604673099398</v>
      </c>
      <c r="H7">
        <v>3</v>
      </c>
      <c r="I7">
        <v>13.570381401929801</v>
      </c>
      <c r="J7">
        <v>846.29757549398096</v>
      </c>
      <c r="K7" s="1">
        <v>43998</v>
      </c>
      <c r="L7" s="1" t="str">
        <f>TEXT(supermarket_sales_20203[[#This Row],[Date]],"mmm")</f>
        <v>Jun</v>
      </c>
      <c r="M7" s="2">
        <v>0.50972222222222219</v>
      </c>
      <c r="N7" t="s">
        <v>23</v>
      </c>
      <c r="O7">
        <v>832.72719409205104</v>
      </c>
      <c r="P7">
        <v>98.396500026127399</v>
      </c>
      <c r="Q7">
        <v>13.570381401929801</v>
      </c>
      <c r="R7">
        <v>3.1142982142174098</v>
      </c>
    </row>
    <row r="8" spans="1:18" x14ac:dyDescent="0.35">
      <c r="A8" t="s">
        <v>35</v>
      </c>
      <c r="B8" t="s">
        <v>18</v>
      </c>
      <c r="C8" t="s">
        <v>19</v>
      </c>
      <c r="D8" t="s">
        <v>25</v>
      </c>
      <c r="E8" t="s">
        <v>26</v>
      </c>
      <c r="F8" t="s">
        <v>27</v>
      </c>
      <c r="G8">
        <v>184.51757766244</v>
      </c>
      <c r="H8">
        <v>2</v>
      </c>
      <c r="I8">
        <v>36.9035155324881</v>
      </c>
      <c r="J8">
        <v>981.20385747677403</v>
      </c>
      <c r="K8" s="1">
        <v>43926</v>
      </c>
      <c r="L8" s="1" t="str">
        <f>TEXT(supermarket_sales_20203[[#This Row],[Date]],"mmm")</f>
        <v>Apr</v>
      </c>
      <c r="M8" s="2">
        <v>0.29374999999999996</v>
      </c>
      <c r="N8" t="s">
        <v>23</v>
      </c>
      <c r="O8">
        <v>944.30034194428595</v>
      </c>
      <c r="P8">
        <v>96.238955314812102</v>
      </c>
      <c r="Q8">
        <v>36.9035155324882</v>
      </c>
      <c r="R8">
        <v>3.97833701946288</v>
      </c>
    </row>
    <row r="9" spans="1:18" x14ac:dyDescent="0.35">
      <c r="A9" t="s">
        <v>36</v>
      </c>
      <c r="B9" t="s">
        <v>18</v>
      </c>
      <c r="C9" t="s">
        <v>19</v>
      </c>
      <c r="D9" t="s">
        <v>20</v>
      </c>
      <c r="E9" t="s">
        <v>26</v>
      </c>
      <c r="F9" t="s">
        <v>22</v>
      </c>
      <c r="G9">
        <v>6.3607199133835097</v>
      </c>
      <c r="H9">
        <v>10</v>
      </c>
      <c r="I9">
        <v>6.3607199133835097</v>
      </c>
      <c r="J9">
        <v>390.12894057552501</v>
      </c>
      <c r="K9" s="1">
        <v>43907</v>
      </c>
      <c r="L9" s="1" t="str">
        <f>TEXT(supermarket_sales_20203[[#This Row],[Date]],"mmm")</f>
        <v>Mar</v>
      </c>
      <c r="M9" s="2">
        <v>0.80972222222222223</v>
      </c>
      <c r="N9" t="s">
        <v>31</v>
      </c>
      <c r="O9">
        <v>383.768220662141</v>
      </c>
      <c r="P9">
        <v>98.369585218671503</v>
      </c>
      <c r="Q9">
        <v>6.3607199133834902</v>
      </c>
      <c r="R9">
        <v>9.5963879353789796</v>
      </c>
    </row>
    <row r="10" spans="1:18" x14ac:dyDescent="0.35">
      <c r="A10" t="s">
        <v>37</v>
      </c>
      <c r="B10" t="s">
        <v>18</v>
      </c>
      <c r="C10" t="s">
        <v>19</v>
      </c>
      <c r="D10" t="s">
        <v>25</v>
      </c>
      <c r="E10" t="s">
        <v>21</v>
      </c>
      <c r="F10" t="s">
        <v>27</v>
      </c>
      <c r="G10">
        <v>106.964635292135</v>
      </c>
      <c r="H10">
        <v>7</v>
      </c>
      <c r="I10">
        <v>74.875244704494904</v>
      </c>
      <c r="J10">
        <v>984.43275773207404</v>
      </c>
      <c r="K10" s="1">
        <v>44015</v>
      </c>
      <c r="L10" s="1" t="str">
        <f>TEXT(supermarket_sales_20203[[#This Row],[Date]],"mmm")</f>
        <v>Jul</v>
      </c>
      <c r="M10" s="2">
        <v>0.74305555555555558</v>
      </c>
      <c r="N10" t="s">
        <v>31</v>
      </c>
      <c r="O10">
        <v>909.55751302757903</v>
      </c>
      <c r="P10">
        <v>92.394072208954896</v>
      </c>
      <c r="Q10">
        <v>74.875244704494804</v>
      </c>
      <c r="R10">
        <v>4.8033982829382103</v>
      </c>
    </row>
    <row r="11" spans="1:18" x14ac:dyDescent="0.35">
      <c r="A11" t="s">
        <v>38</v>
      </c>
      <c r="B11" t="s">
        <v>18</v>
      </c>
      <c r="C11" t="s">
        <v>19</v>
      </c>
      <c r="D11" t="s">
        <v>20</v>
      </c>
      <c r="E11" t="s">
        <v>26</v>
      </c>
      <c r="F11" t="s">
        <v>30</v>
      </c>
      <c r="G11">
        <v>105.857813808571</v>
      </c>
      <c r="H11">
        <v>8</v>
      </c>
      <c r="I11">
        <v>84.686251046856995</v>
      </c>
      <c r="J11">
        <v>302.19510299859297</v>
      </c>
      <c r="K11" s="1">
        <v>43892</v>
      </c>
      <c r="L11" s="1" t="str">
        <f>TEXT(supermarket_sales_20203[[#This Row],[Date]],"mmm")</f>
        <v>Mar</v>
      </c>
      <c r="M11" s="2">
        <v>0.44791666666666674</v>
      </c>
      <c r="N11" t="s">
        <v>31</v>
      </c>
      <c r="O11">
        <v>217.50885195173601</v>
      </c>
      <c r="P11">
        <v>71.976299348817903</v>
      </c>
      <c r="Q11">
        <v>84.686251046856995</v>
      </c>
      <c r="R11">
        <v>3.3371176189552001</v>
      </c>
    </row>
    <row r="12" spans="1:18" x14ac:dyDescent="0.35">
      <c r="A12" t="s">
        <v>39</v>
      </c>
      <c r="B12" t="s">
        <v>18</v>
      </c>
      <c r="C12" t="s">
        <v>19</v>
      </c>
      <c r="D12" t="s">
        <v>25</v>
      </c>
      <c r="E12" t="s">
        <v>21</v>
      </c>
      <c r="F12" t="s">
        <v>22</v>
      </c>
      <c r="G12">
        <v>76.724589255383194</v>
      </c>
      <c r="H12">
        <v>8</v>
      </c>
      <c r="I12">
        <v>61.379671404306499</v>
      </c>
      <c r="J12">
        <v>772.44290064966697</v>
      </c>
      <c r="K12" s="1">
        <v>43878</v>
      </c>
      <c r="L12" s="1" t="str">
        <f>TEXT(supermarket_sales_20203[[#This Row],[Date]],"mmm")</f>
        <v>Feb</v>
      </c>
      <c r="M12" s="2">
        <v>0.52708333333333335</v>
      </c>
      <c r="N12" t="s">
        <v>31</v>
      </c>
      <c r="O12">
        <v>711.06322924536005</v>
      </c>
      <c r="P12">
        <v>92.053824126976494</v>
      </c>
      <c r="Q12">
        <v>61.379671404306499</v>
      </c>
      <c r="R12">
        <v>8.60004780765858</v>
      </c>
    </row>
    <row r="13" spans="1:18" x14ac:dyDescent="0.35">
      <c r="A13" t="s">
        <v>40</v>
      </c>
      <c r="B13" t="s">
        <v>18</v>
      </c>
      <c r="C13" t="s">
        <v>19</v>
      </c>
      <c r="D13" t="s">
        <v>25</v>
      </c>
      <c r="E13" t="s">
        <v>26</v>
      </c>
      <c r="F13" t="s">
        <v>27</v>
      </c>
      <c r="G13">
        <v>198.27678020032499</v>
      </c>
      <c r="H13">
        <v>6</v>
      </c>
      <c r="I13">
        <v>118.966068120195</v>
      </c>
      <c r="J13">
        <v>431.00000574002399</v>
      </c>
      <c r="K13" s="1">
        <v>43878</v>
      </c>
      <c r="L13" s="1" t="str">
        <f>TEXT(supermarket_sales_20203[[#This Row],[Date]],"mmm")</f>
        <v>Feb</v>
      </c>
      <c r="M13" s="2">
        <v>0.91180555555555554</v>
      </c>
      <c r="N13" t="s">
        <v>28</v>
      </c>
      <c r="O13">
        <v>312.03393761982801</v>
      </c>
      <c r="P13">
        <v>72.397664376841107</v>
      </c>
      <c r="Q13">
        <v>118.966068120195</v>
      </c>
      <c r="R13">
        <v>5.2769032960179203</v>
      </c>
    </row>
    <row r="14" spans="1:18" x14ac:dyDescent="0.35">
      <c r="A14" t="s">
        <v>41</v>
      </c>
      <c r="B14" t="s">
        <v>18</v>
      </c>
      <c r="C14" t="s">
        <v>19</v>
      </c>
      <c r="D14" t="s">
        <v>25</v>
      </c>
      <c r="E14" t="s">
        <v>21</v>
      </c>
      <c r="F14" t="s">
        <v>30</v>
      </c>
      <c r="G14">
        <v>30.345903778632</v>
      </c>
      <c r="H14">
        <v>1</v>
      </c>
      <c r="I14">
        <v>3.0345903778632</v>
      </c>
      <c r="J14">
        <v>416.96322577179097</v>
      </c>
      <c r="K14" s="1">
        <v>43888</v>
      </c>
      <c r="L14" s="1" t="str">
        <f>TEXT(supermarket_sales_20203[[#This Row],[Date]],"mmm")</f>
        <v>Feb</v>
      </c>
      <c r="M14" s="2">
        <v>5.3472222222222143E-2</v>
      </c>
      <c r="N14" t="s">
        <v>31</v>
      </c>
      <c r="O14">
        <v>413.928635393928</v>
      </c>
      <c r="P14">
        <v>99.272216303429104</v>
      </c>
      <c r="Q14">
        <v>3.0345903778631902</v>
      </c>
      <c r="R14">
        <v>7.2349321131258399</v>
      </c>
    </row>
    <row r="15" spans="1:18" x14ac:dyDescent="0.35">
      <c r="A15" t="s">
        <v>42</v>
      </c>
      <c r="B15" t="s">
        <v>18</v>
      </c>
      <c r="C15" t="s">
        <v>19</v>
      </c>
      <c r="D15" t="s">
        <v>20</v>
      </c>
      <c r="E15" t="s">
        <v>21</v>
      </c>
      <c r="F15" t="s">
        <v>27</v>
      </c>
      <c r="G15">
        <v>43.736358662112401</v>
      </c>
      <c r="H15">
        <v>6</v>
      </c>
      <c r="I15">
        <v>26.2418151972674</v>
      </c>
      <c r="J15">
        <v>64.037455086351699</v>
      </c>
      <c r="K15" s="1">
        <v>44133</v>
      </c>
      <c r="L15" s="1" t="str">
        <f>TEXT(supermarket_sales_20203[[#This Row],[Date]],"mmm")</f>
        <v>Oct</v>
      </c>
      <c r="M15" s="2">
        <v>0.90277777777777768</v>
      </c>
      <c r="N15" t="s">
        <v>31</v>
      </c>
      <c r="O15">
        <v>37.7956398890842</v>
      </c>
      <c r="P15">
        <v>59.021146043543503</v>
      </c>
      <c r="Q15">
        <v>26.2418151972674</v>
      </c>
      <c r="R15">
        <v>9.1546239202418001</v>
      </c>
    </row>
    <row r="16" spans="1:18" x14ac:dyDescent="0.35">
      <c r="A16" t="s">
        <v>43</v>
      </c>
      <c r="B16" t="s">
        <v>18</v>
      </c>
      <c r="C16" t="s">
        <v>19</v>
      </c>
      <c r="D16" t="s">
        <v>25</v>
      </c>
      <c r="E16" t="s">
        <v>21</v>
      </c>
      <c r="F16" t="s">
        <v>44</v>
      </c>
      <c r="G16">
        <v>157.69683944315</v>
      </c>
      <c r="H16">
        <v>3</v>
      </c>
      <c r="I16">
        <v>47.309051832945102</v>
      </c>
      <c r="J16">
        <v>119.465873934101</v>
      </c>
      <c r="K16" s="1">
        <v>44173</v>
      </c>
      <c r="L16" s="1" t="str">
        <f>TEXT(supermarket_sales_20203[[#This Row],[Date]],"mmm")</f>
        <v>Dec</v>
      </c>
      <c r="M16" s="2">
        <v>0.14444444444444438</v>
      </c>
      <c r="N16" t="s">
        <v>31</v>
      </c>
      <c r="O16">
        <v>72.156822101156294</v>
      </c>
      <c r="P16">
        <v>60.3995264295799</v>
      </c>
      <c r="Q16">
        <v>47.309051832945102</v>
      </c>
      <c r="R16">
        <v>9.6050325844226592</v>
      </c>
    </row>
    <row r="17" spans="1:18" x14ac:dyDescent="0.35">
      <c r="A17" t="s">
        <v>45</v>
      </c>
      <c r="B17" t="s">
        <v>18</v>
      </c>
      <c r="C17" t="s">
        <v>19</v>
      </c>
      <c r="D17" t="s">
        <v>25</v>
      </c>
      <c r="E17" t="s">
        <v>21</v>
      </c>
      <c r="F17" t="s">
        <v>30</v>
      </c>
      <c r="G17">
        <v>16.243965472188801</v>
      </c>
      <c r="H17">
        <v>6</v>
      </c>
      <c r="I17">
        <v>9.7463792833132903</v>
      </c>
      <c r="J17">
        <v>111.300791896755</v>
      </c>
      <c r="K17" s="1">
        <v>43853</v>
      </c>
      <c r="L17" s="1" t="str">
        <f>TEXT(supermarket_sales_20203[[#This Row],[Date]],"mmm")</f>
        <v>Jan</v>
      </c>
      <c r="M17" s="2">
        <v>0.15972222222222232</v>
      </c>
      <c r="N17" t="s">
        <v>28</v>
      </c>
      <c r="O17">
        <v>101.554412613441</v>
      </c>
      <c r="P17">
        <v>91.243207602373303</v>
      </c>
      <c r="Q17">
        <v>9.7463792833132796</v>
      </c>
      <c r="R17">
        <v>6.57359449580788</v>
      </c>
    </row>
    <row r="18" spans="1:18" x14ac:dyDescent="0.35">
      <c r="A18" t="s">
        <v>46</v>
      </c>
      <c r="B18" t="s">
        <v>18</v>
      </c>
      <c r="C18" t="s">
        <v>19</v>
      </c>
      <c r="D18" t="s">
        <v>20</v>
      </c>
      <c r="E18" t="s">
        <v>26</v>
      </c>
      <c r="F18" t="s">
        <v>27</v>
      </c>
      <c r="G18">
        <v>91.260764525178303</v>
      </c>
      <c r="H18">
        <v>4</v>
      </c>
      <c r="I18">
        <v>36.504305810071301</v>
      </c>
      <c r="J18">
        <v>410.08531648769099</v>
      </c>
      <c r="K18" s="1">
        <v>44178</v>
      </c>
      <c r="L18" s="1" t="str">
        <f>TEXT(supermarket_sales_20203[[#This Row],[Date]],"mmm")</f>
        <v>Dec</v>
      </c>
      <c r="M18" s="2">
        <v>0.39097222222222228</v>
      </c>
      <c r="N18" t="s">
        <v>28</v>
      </c>
      <c r="O18">
        <v>373.58101067761902</v>
      </c>
      <c r="P18">
        <v>91.098363110699907</v>
      </c>
      <c r="Q18">
        <v>36.504305810071301</v>
      </c>
      <c r="R18">
        <v>7.1094593165332798</v>
      </c>
    </row>
    <row r="19" spans="1:18" x14ac:dyDescent="0.35">
      <c r="A19" t="s">
        <v>47</v>
      </c>
      <c r="B19" t="s">
        <v>18</v>
      </c>
      <c r="C19" t="s">
        <v>19</v>
      </c>
      <c r="D19" t="s">
        <v>20</v>
      </c>
      <c r="E19" t="s">
        <v>26</v>
      </c>
      <c r="F19" t="s">
        <v>30</v>
      </c>
      <c r="G19">
        <v>195.95158761127601</v>
      </c>
      <c r="H19">
        <v>1</v>
      </c>
      <c r="I19">
        <v>19.5951587611276</v>
      </c>
      <c r="J19">
        <v>821.92183536978803</v>
      </c>
      <c r="K19" s="1">
        <v>43887</v>
      </c>
      <c r="L19" s="1" t="str">
        <f>TEXT(supermarket_sales_20203[[#This Row],[Date]],"mmm")</f>
        <v>Feb</v>
      </c>
      <c r="M19" s="2">
        <v>0.21527777777777768</v>
      </c>
      <c r="N19" t="s">
        <v>28</v>
      </c>
      <c r="O19">
        <v>802.32667660866002</v>
      </c>
      <c r="P19">
        <v>97.615934031937201</v>
      </c>
      <c r="Q19">
        <v>19.5951587611276</v>
      </c>
      <c r="R19">
        <v>6.6755541199988899</v>
      </c>
    </row>
    <row r="20" spans="1:18" x14ac:dyDescent="0.35">
      <c r="A20" t="s">
        <v>48</v>
      </c>
      <c r="B20" t="s">
        <v>18</v>
      </c>
      <c r="C20" t="s">
        <v>19</v>
      </c>
      <c r="D20" t="s">
        <v>25</v>
      </c>
      <c r="E20" t="s">
        <v>26</v>
      </c>
      <c r="F20" t="s">
        <v>44</v>
      </c>
      <c r="G20">
        <v>170.988976152872</v>
      </c>
      <c r="H20">
        <v>1</v>
      </c>
      <c r="I20">
        <v>17.0988976152872</v>
      </c>
      <c r="J20">
        <v>594.79605400207595</v>
      </c>
      <c r="K20" s="1">
        <v>44128</v>
      </c>
      <c r="L20" s="1" t="str">
        <f>TEXT(supermarket_sales_20203[[#This Row],[Date]],"mmm")</f>
        <v>Oct</v>
      </c>
      <c r="M20" s="2">
        <v>0.78611111111111098</v>
      </c>
      <c r="N20" t="s">
        <v>28</v>
      </c>
      <c r="O20">
        <v>577.69715638678804</v>
      </c>
      <c r="P20">
        <v>97.125250327362096</v>
      </c>
      <c r="Q20">
        <v>17.098897615287299</v>
      </c>
      <c r="R20">
        <v>5.2591484115089999</v>
      </c>
    </row>
    <row r="21" spans="1:18" x14ac:dyDescent="0.35">
      <c r="A21" t="s">
        <v>49</v>
      </c>
      <c r="B21" t="s">
        <v>18</v>
      </c>
      <c r="C21" t="s">
        <v>19</v>
      </c>
      <c r="D21" t="s">
        <v>20</v>
      </c>
      <c r="E21" t="s">
        <v>21</v>
      </c>
      <c r="F21" t="s">
        <v>50</v>
      </c>
      <c r="G21">
        <v>39.277215290091199</v>
      </c>
      <c r="H21">
        <v>9</v>
      </c>
      <c r="I21">
        <v>35.349493761082101</v>
      </c>
      <c r="J21">
        <v>867.30200925655697</v>
      </c>
      <c r="K21" s="1">
        <v>43916</v>
      </c>
      <c r="L21" s="1" t="str">
        <f>TEXT(supermarket_sales_20203[[#This Row],[Date]],"mmm")</f>
        <v>Mar</v>
      </c>
      <c r="M21" s="2">
        <v>0.98124999999999996</v>
      </c>
      <c r="N21" t="s">
        <v>28</v>
      </c>
      <c r="O21">
        <v>831.95251549547402</v>
      </c>
      <c r="P21">
        <v>95.924200176662396</v>
      </c>
      <c r="Q21">
        <v>35.349493761082101</v>
      </c>
      <c r="R21">
        <v>8.4092836992998805</v>
      </c>
    </row>
    <row r="22" spans="1:18" x14ac:dyDescent="0.35">
      <c r="A22" t="s">
        <v>51</v>
      </c>
      <c r="B22" t="s">
        <v>18</v>
      </c>
      <c r="C22" t="s">
        <v>19</v>
      </c>
      <c r="D22" t="s">
        <v>25</v>
      </c>
      <c r="E22" t="s">
        <v>21</v>
      </c>
      <c r="F22" t="s">
        <v>22</v>
      </c>
      <c r="G22">
        <v>169.37228490134899</v>
      </c>
      <c r="H22">
        <v>4</v>
      </c>
      <c r="I22">
        <v>67.748913960539696</v>
      </c>
      <c r="J22">
        <v>258.60695470331899</v>
      </c>
      <c r="K22" s="1">
        <v>43879</v>
      </c>
      <c r="L22" s="1" t="str">
        <f>TEXT(supermarket_sales_20203[[#This Row],[Date]],"mmm")</f>
        <v>Feb</v>
      </c>
      <c r="M22" s="2">
        <v>0.95416666666666661</v>
      </c>
      <c r="N22" t="s">
        <v>31</v>
      </c>
      <c r="O22">
        <v>190.85804074277999</v>
      </c>
      <c r="P22">
        <v>73.802361951841903</v>
      </c>
      <c r="Q22">
        <v>67.748913960539696</v>
      </c>
      <c r="R22">
        <v>6.7224179707411604</v>
      </c>
    </row>
    <row r="23" spans="1:18" x14ac:dyDescent="0.35">
      <c r="A23" t="s">
        <v>52</v>
      </c>
      <c r="B23" t="s">
        <v>18</v>
      </c>
      <c r="C23" t="s">
        <v>19</v>
      </c>
      <c r="D23" t="s">
        <v>25</v>
      </c>
      <c r="E23" t="s">
        <v>21</v>
      </c>
      <c r="F23" t="s">
        <v>44</v>
      </c>
      <c r="G23">
        <v>119.022748172635</v>
      </c>
      <c r="H23">
        <v>10</v>
      </c>
      <c r="I23">
        <v>119.022748172635</v>
      </c>
      <c r="J23">
        <v>493.24996328211301</v>
      </c>
      <c r="K23" s="1">
        <v>43858</v>
      </c>
      <c r="L23" s="1" t="str">
        <f>TEXT(supermarket_sales_20203[[#This Row],[Date]],"mmm")</f>
        <v>Jan</v>
      </c>
      <c r="M23" s="2">
        <v>5.0694444444444375E-2</v>
      </c>
      <c r="N23" t="s">
        <v>23</v>
      </c>
      <c r="O23">
        <v>374.22721510947798</v>
      </c>
      <c r="P23">
        <v>75.869689400349699</v>
      </c>
      <c r="Q23">
        <v>119.022748172635</v>
      </c>
      <c r="R23">
        <v>9.1776721160850503</v>
      </c>
    </row>
    <row r="24" spans="1:18" x14ac:dyDescent="0.35">
      <c r="A24" t="s">
        <v>53</v>
      </c>
      <c r="B24" t="s">
        <v>18</v>
      </c>
      <c r="C24" t="s">
        <v>19</v>
      </c>
      <c r="D24" t="s">
        <v>20</v>
      </c>
      <c r="E24" t="s">
        <v>26</v>
      </c>
      <c r="F24" t="s">
        <v>27</v>
      </c>
      <c r="G24">
        <v>30.699303858237698</v>
      </c>
      <c r="H24">
        <v>4</v>
      </c>
      <c r="I24">
        <v>12.279721543295</v>
      </c>
      <c r="J24">
        <v>453.74144762165201</v>
      </c>
      <c r="K24" s="1">
        <v>44191</v>
      </c>
      <c r="L24" s="1" t="str">
        <f>TEXT(supermarket_sales_20203[[#This Row],[Date]],"mmm")</f>
        <v>Dec</v>
      </c>
      <c r="M24" s="2">
        <v>0.92291666666666661</v>
      </c>
      <c r="N24" t="s">
        <v>28</v>
      </c>
      <c r="O24">
        <v>441.461726078357</v>
      </c>
      <c r="P24">
        <v>97.293674270300599</v>
      </c>
      <c r="Q24">
        <v>12.279721543295</v>
      </c>
      <c r="R24">
        <v>7.0545214610673197</v>
      </c>
    </row>
    <row r="25" spans="1:18" x14ac:dyDescent="0.35">
      <c r="A25" t="s">
        <v>54</v>
      </c>
      <c r="B25" t="s">
        <v>18</v>
      </c>
      <c r="C25" t="s">
        <v>19</v>
      </c>
      <c r="D25" t="s">
        <v>25</v>
      </c>
      <c r="E25" t="s">
        <v>26</v>
      </c>
      <c r="F25" t="s">
        <v>44</v>
      </c>
      <c r="G25">
        <v>64.460938262400006</v>
      </c>
      <c r="H25">
        <v>2</v>
      </c>
      <c r="I25">
        <v>12.892187652480001</v>
      </c>
      <c r="J25">
        <v>999.52746186014895</v>
      </c>
      <c r="K25" s="1">
        <v>44078</v>
      </c>
      <c r="L25" s="1" t="str">
        <f>TEXT(supermarket_sales_20203[[#This Row],[Date]],"mmm")</f>
        <v>Sep</v>
      </c>
      <c r="M25" s="2">
        <v>0.62013888888888902</v>
      </c>
      <c r="N25" t="s">
        <v>23</v>
      </c>
      <c r="O25">
        <v>986.635274207669</v>
      </c>
      <c r="P25">
        <v>98.710171741706105</v>
      </c>
      <c r="Q25">
        <v>12.892187652479899</v>
      </c>
      <c r="R25">
        <v>8.77136727122992</v>
      </c>
    </row>
    <row r="26" spans="1:18" x14ac:dyDescent="0.35">
      <c r="A26" t="s">
        <v>55</v>
      </c>
      <c r="B26" t="s">
        <v>18</v>
      </c>
      <c r="C26" t="s">
        <v>19</v>
      </c>
      <c r="D26" t="s">
        <v>25</v>
      </c>
      <c r="E26" t="s">
        <v>26</v>
      </c>
      <c r="F26" t="s">
        <v>50</v>
      </c>
      <c r="G26">
        <v>185.548051583438</v>
      </c>
      <c r="H26">
        <v>8</v>
      </c>
      <c r="I26">
        <v>148.43844126675</v>
      </c>
      <c r="J26">
        <v>481.658109429246</v>
      </c>
      <c r="K26" s="1">
        <v>43974</v>
      </c>
      <c r="L26" s="1" t="str">
        <f>TEXT(supermarket_sales_20203[[#This Row],[Date]],"mmm")</f>
        <v>May</v>
      </c>
      <c r="M26" s="2">
        <v>0.67083333333333339</v>
      </c>
      <c r="N26" t="s">
        <v>23</v>
      </c>
      <c r="O26">
        <v>333.219668162495</v>
      </c>
      <c r="P26">
        <v>69.181783019775693</v>
      </c>
      <c r="Q26">
        <v>148.43844126675</v>
      </c>
      <c r="R26">
        <v>6.8484364579121104</v>
      </c>
    </row>
    <row r="27" spans="1:18" x14ac:dyDescent="0.35">
      <c r="A27" t="s">
        <v>56</v>
      </c>
      <c r="B27" t="s">
        <v>18</v>
      </c>
      <c r="C27" t="s">
        <v>19</v>
      </c>
      <c r="D27" t="s">
        <v>20</v>
      </c>
      <c r="E27" t="s">
        <v>21</v>
      </c>
      <c r="F27" t="s">
        <v>22</v>
      </c>
      <c r="G27">
        <v>183.993541148834</v>
      </c>
      <c r="H27">
        <v>1</v>
      </c>
      <c r="I27">
        <v>18.399354114883401</v>
      </c>
      <c r="J27">
        <v>118.854506239719</v>
      </c>
      <c r="K27" s="1">
        <v>44091</v>
      </c>
      <c r="L27" s="1" t="str">
        <f>TEXT(supermarket_sales_20203[[#This Row],[Date]],"mmm")</f>
        <v>Sep</v>
      </c>
      <c r="M27" s="2">
        <v>0.95833333333333348</v>
      </c>
      <c r="N27" t="s">
        <v>23</v>
      </c>
      <c r="O27">
        <v>100.455152124836</v>
      </c>
      <c r="P27">
        <v>84.519430775494996</v>
      </c>
      <c r="Q27">
        <v>18.399354114883401</v>
      </c>
      <c r="R27">
        <v>6.4553971728429804</v>
      </c>
    </row>
    <row r="28" spans="1:18" x14ac:dyDescent="0.35">
      <c r="A28" t="s">
        <v>57</v>
      </c>
      <c r="B28" t="s">
        <v>18</v>
      </c>
      <c r="C28" t="s">
        <v>19</v>
      </c>
      <c r="D28" t="s">
        <v>25</v>
      </c>
      <c r="E28" t="s">
        <v>21</v>
      </c>
      <c r="F28" t="s">
        <v>50</v>
      </c>
      <c r="G28">
        <v>131.10100194095401</v>
      </c>
      <c r="H28">
        <v>2</v>
      </c>
      <c r="I28">
        <v>26.2202003881909</v>
      </c>
      <c r="J28">
        <v>928.382984156676</v>
      </c>
      <c r="K28" s="1">
        <v>44192</v>
      </c>
      <c r="L28" s="1" t="str">
        <f>TEXT(supermarket_sales_20203[[#This Row],[Date]],"mmm")</f>
        <v>Dec</v>
      </c>
      <c r="M28" s="2">
        <v>0.62291666666666679</v>
      </c>
      <c r="N28" t="s">
        <v>28</v>
      </c>
      <c r="O28">
        <v>902.16278376848504</v>
      </c>
      <c r="P28">
        <v>97.175712950834694</v>
      </c>
      <c r="Q28">
        <v>26.2202003881909</v>
      </c>
      <c r="R28">
        <v>8.4749356426607498</v>
      </c>
    </row>
    <row r="29" spans="1:18" x14ac:dyDescent="0.35">
      <c r="A29" t="s">
        <v>58</v>
      </c>
      <c r="B29" t="s">
        <v>18</v>
      </c>
      <c r="C29" t="s">
        <v>19</v>
      </c>
      <c r="D29" t="s">
        <v>20</v>
      </c>
      <c r="E29" t="s">
        <v>26</v>
      </c>
      <c r="F29" t="s">
        <v>44</v>
      </c>
      <c r="G29">
        <v>152.02926426065901</v>
      </c>
      <c r="H29">
        <v>8</v>
      </c>
      <c r="I29">
        <v>121.62341140852701</v>
      </c>
      <c r="J29">
        <v>376.10741118854099</v>
      </c>
      <c r="K29" s="1">
        <v>44019</v>
      </c>
      <c r="L29" s="1" t="str">
        <f>TEXT(supermarket_sales_20203[[#This Row],[Date]],"mmm")</f>
        <v>Jul</v>
      </c>
      <c r="M29" s="2">
        <v>0.71180555555555558</v>
      </c>
      <c r="N29" t="s">
        <v>31</v>
      </c>
      <c r="O29">
        <v>254.48399978001399</v>
      </c>
      <c r="P29">
        <v>67.662585795854497</v>
      </c>
      <c r="Q29">
        <v>121.62341140852701</v>
      </c>
      <c r="R29">
        <v>3.2475682477308099</v>
      </c>
    </row>
    <row r="30" spans="1:18" x14ac:dyDescent="0.35">
      <c r="A30" t="s">
        <v>59</v>
      </c>
      <c r="B30" t="s">
        <v>18</v>
      </c>
      <c r="C30" t="s">
        <v>19</v>
      </c>
      <c r="D30" t="s">
        <v>25</v>
      </c>
      <c r="E30" t="s">
        <v>21</v>
      </c>
      <c r="F30" t="s">
        <v>22</v>
      </c>
      <c r="G30">
        <v>24.588647405957399</v>
      </c>
      <c r="H30">
        <v>3</v>
      </c>
      <c r="I30">
        <v>7.3765942217872196</v>
      </c>
      <c r="J30">
        <v>152.15468940485201</v>
      </c>
      <c r="K30" s="1">
        <v>43966</v>
      </c>
      <c r="L30" s="1" t="str">
        <f>TEXT(supermarket_sales_20203[[#This Row],[Date]],"mmm")</f>
        <v>May</v>
      </c>
      <c r="M30" s="2">
        <v>0.70208333333333339</v>
      </c>
      <c r="N30" t="s">
        <v>28</v>
      </c>
      <c r="O30">
        <v>144.77809518306501</v>
      </c>
      <c r="P30">
        <v>95.151911353740999</v>
      </c>
      <c r="Q30">
        <v>7.3765942217872196</v>
      </c>
      <c r="R30">
        <v>8.1315292842500995</v>
      </c>
    </row>
    <row r="31" spans="1:18" x14ac:dyDescent="0.35">
      <c r="A31" t="s">
        <v>60</v>
      </c>
      <c r="B31" t="s">
        <v>18</v>
      </c>
      <c r="C31" t="s">
        <v>19</v>
      </c>
      <c r="D31" t="s">
        <v>25</v>
      </c>
      <c r="E31" t="s">
        <v>26</v>
      </c>
      <c r="F31" t="s">
        <v>30</v>
      </c>
      <c r="G31">
        <v>131.99680905765501</v>
      </c>
      <c r="H31">
        <v>8</v>
      </c>
      <c r="I31">
        <v>105.59744724612401</v>
      </c>
      <c r="J31">
        <v>423.41298252047397</v>
      </c>
      <c r="K31" s="1">
        <v>44152</v>
      </c>
      <c r="L31" s="1" t="str">
        <f>TEXT(supermarket_sales_20203[[#This Row],[Date]],"mmm")</f>
        <v>Nov</v>
      </c>
      <c r="M31" s="2">
        <v>0.46805555555555545</v>
      </c>
      <c r="N31" t="s">
        <v>31</v>
      </c>
      <c r="O31">
        <v>317.81553527434897</v>
      </c>
      <c r="P31">
        <v>75.060413448466093</v>
      </c>
      <c r="Q31">
        <v>105.59744724612401</v>
      </c>
      <c r="R31">
        <v>9.9196038108345093</v>
      </c>
    </row>
    <row r="32" spans="1:18" x14ac:dyDescent="0.35">
      <c r="A32" t="s">
        <v>61</v>
      </c>
      <c r="B32" t="s">
        <v>18</v>
      </c>
      <c r="C32" t="s">
        <v>19</v>
      </c>
      <c r="D32" t="s">
        <v>25</v>
      </c>
      <c r="E32" t="s">
        <v>26</v>
      </c>
      <c r="F32" t="s">
        <v>30</v>
      </c>
      <c r="G32">
        <v>59.146318766792497</v>
      </c>
      <c r="H32">
        <v>5</v>
      </c>
      <c r="I32">
        <v>29.573159383396199</v>
      </c>
      <c r="J32">
        <v>991.76419587426903</v>
      </c>
      <c r="K32" s="1">
        <v>43837</v>
      </c>
      <c r="L32" s="1" t="str">
        <f>TEXT(supermarket_sales_20203[[#This Row],[Date]],"mmm")</f>
        <v>Jan</v>
      </c>
      <c r="M32" s="2">
        <v>0.48402777777777772</v>
      </c>
      <c r="N32" t="s">
        <v>31</v>
      </c>
      <c r="O32">
        <v>962.19103649087299</v>
      </c>
      <c r="P32">
        <v>97.0181259308996</v>
      </c>
      <c r="Q32">
        <v>29.573159383396199</v>
      </c>
      <c r="R32">
        <v>5.2625787994879403</v>
      </c>
    </row>
    <row r="33" spans="1:18" x14ac:dyDescent="0.35">
      <c r="A33" t="s">
        <v>62</v>
      </c>
      <c r="B33" t="s">
        <v>18</v>
      </c>
      <c r="C33" t="s">
        <v>19</v>
      </c>
      <c r="D33" t="s">
        <v>20</v>
      </c>
      <c r="E33" t="s">
        <v>21</v>
      </c>
      <c r="F33" t="s">
        <v>27</v>
      </c>
      <c r="G33">
        <v>161.158017599261</v>
      </c>
      <c r="H33">
        <v>4</v>
      </c>
      <c r="I33">
        <v>64.463207039704699</v>
      </c>
      <c r="J33">
        <v>100.42918324765201</v>
      </c>
      <c r="K33" s="1">
        <v>44092</v>
      </c>
      <c r="L33" s="1" t="str">
        <f>TEXT(supermarket_sales_20203[[#This Row],[Date]],"mmm")</f>
        <v>Sep</v>
      </c>
      <c r="M33" s="2">
        <v>0.13749999999999996</v>
      </c>
      <c r="N33" t="s">
        <v>23</v>
      </c>
      <c r="O33">
        <v>35.965976207948003</v>
      </c>
      <c r="P33">
        <v>35.812275919100003</v>
      </c>
      <c r="Q33">
        <v>64.463207039704699</v>
      </c>
      <c r="R33">
        <v>9.7943512090093705</v>
      </c>
    </row>
    <row r="34" spans="1:18" x14ac:dyDescent="0.35">
      <c r="A34" t="s">
        <v>63</v>
      </c>
      <c r="B34" t="s">
        <v>18</v>
      </c>
      <c r="C34" t="s">
        <v>19</v>
      </c>
      <c r="D34" t="s">
        <v>25</v>
      </c>
      <c r="E34" t="s">
        <v>21</v>
      </c>
      <c r="F34" t="s">
        <v>44</v>
      </c>
      <c r="G34">
        <v>18.518878695229201</v>
      </c>
      <c r="H34">
        <v>9</v>
      </c>
      <c r="I34">
        <v>16.6669908257063</v>
      </c>
      <c r="J34">
        <v>730.54893590028996</v>
      </c>
      <c r="K34" s="1">
        <v>44023</v>
      </c>
      <c r="L34" s="1" t="str">
        <f>TEXT(supermarket_sales_20203[[#This Row],[Date]],"mmm")</f>
        <v>Jul</v>
      </c>
      <c r="M34" s="2">
        <v>0.74444444444444446</v>
      </c>
      <c r="N34" t="s">
        <v>31</v>
      </c>
      <c r="O34">
        <v>713.88194507458297</v>
      </c>
      <c r="P34">
        <v>97.718566134770001</v>
      </c>
      <c r="Q34">
        <v>16.6669908257063</v>
      </c>
      <c r="R34">
        <v>9.4849560777766708</v>
      </c>
    </row>
    <row r="35" spans="1:18" x14ac:dyDescent="0.35">
      <c r="A35" t="s">
        <v>64</v>
      </c>
      <c r="B35" t="s">
        <v>18</v>
      </c>
      <c r="C35" t="s">
        <v>19</v>
      </c>
      <c r="D35" t="s">
        <v>25</v>
      </c>
      <c r="E35" t="s">
        <v>21</v>
      </c>
      <c r="F35" t="s">
        <v>30</v>
      </c>
      <c r="G35">
        <v>19.886657846873899</v>
      </c>
      <c r="H35">
        <v>3</v>
      </c>
      <c r="I35">
        <v>5.96599735406219</v>
      </c>
      <c r="J35">
        <v>70.893718602132296</v>
      </c>
      <c r="K35" s="1">
        <v>43953</v>
      </c>
      <c r="L35" s="1" t="str">
        <f>TEXT(supermarket_sales_20203[[#This Row],[Date]],"mmm")</f>
        <v>May</v>
      </c>
      <c r="M35" s="2">
        <v>0.88263888888888875</v>
      </c>
      <c r="N35" t="s">
        <v>23</v>
      </c>
      <c r="O35">
        <v>64.9277212480701</v>
      </c>
      <c r="P35">
        <v>91.584589619928906</v>
      </c>
      <c r="Q35">
        <v>5.96599735406219</v>
      </c>
      <c r="R35">
        <v>6.2304740688839297</v>
      </c>
    </row>
    <row r="36" spans="1:18" x14ac:dyDescent="0.35">
      <c r="A36" t="s">
        <v>65</v>
      </c>
      <c r="B36" t="s">
        <v>18</v>
      </c>
      <c r="C36" t="s">
        <v>19</v>
      </c>
      <c r="D36" t="s">
        <v>20</v>
      </c>
      <c r="E36" t="s">
        <v>21</v>
      </c>
      <c r="F36" t="s">
        <v>44</v>
      </c>
      <c r="G36">
        <v>36.207384009036097</v>
      </c>
      <c r="H36">
        <v>8</v>
      </c>
      <c r="I36">
        <v>28.965907207228899</v>
      </c>
      <c r="J36">
        <v>842.65453395570898</v>
      </c>
      <c r="K36" s="1">
        <v>44100</v>
      </c>
      <c r="L36" s="1" t="str">
        <f>TEXT(supermarket_sales_20203[[#This Row],[Date]],"mmm")</f>
        <v>Sep</v>
      </c>
      <c r="M36" s="2">
        <v>0.29166666666666674</v>
      </c>
      <c r="N36" t="s">
        <v>28</v>
      </c>
      <c r="O36">
        <v>813.68862674848003</v>
      </c>
      <c r="P36">
        <v>96.562540633199504</v>
      </c>
      <c r="Q36">
        <v>28.965907207228899</v>
      </c>
      <c r="R36">
        <v>6.4430019191348</v>
      </c>
    </row>
    <row r="37" spans="1:18" x14ac:dyDescent="0.35">
      <c r="A37" t="s">
        <v>66</v>
      </c>
      <c r="B37" t="s">
        <v>18</v>
      </c>
      <c r="C37" t="s">
        <v>19</v>
      </c>
      <c r="D37" t="s">
        <v>25</v>
      </c>
      <c r="E37" t="s">
        <v>26</v>
      </c>
      <c r="F37" t="s">
        <v>44</v>
      </c>
      <c r="G37">
        <v>83.356408075535796</v>
      </c>
      <c r="H37">
        <v>7</v>
      </c>
      <c r="I37">
        <v>58.349485652875003</v>
      </c>
      <c r="J37">
        <v>436.502508573537</v>
      </c>
      <c r="K37" s="1">
        <v>43925</v>
      </c>
      <c r="L37" s="1" t="str">
        <f>TEXT(supermarket_sales_20203[[#This Row],[Date]],"mmm")</f>
        <v>Apr</v>
      </c>
      <c r="M37" s="2">
        <v>0.98888888888888893</v>
      </c>
      <c r="N37" t="s">
        <v>28</v>
      </c>
      <c r="O37">
        <v>378.15302292066201</v>
      </c>
      <c r="P37">
        <v>86.632497063176601</v>
      </c>
      <c r="Q37">
        <v>58.349485652875103</v>
      </c>
      <c r="R37">
        <v>4.9863683203974096</v>
      </c>
    </row>
    <row r="38" spans="1:18" x14ac:dyDescent="0.35">
      <c r="A38" t="s">
        <v>67</v>
      </c>
      <c r="B38" t="s">
        <v>18</v>
      </c>
      <c r="C38" t="s">
        <v>19</v>
      </c>
      <c r="D38" t="s">
        <v>20</v>
      </c>
      <c r="E38" t="s">
        <v>26</v>
      </c>
      <c r="F38" t="s">
        <v>27</v>
      </c>
      <c r="G38">
        <v>145.48540684705</v>
      </c>
      <c r="H38">
        <v>9</v>
      </c>
      <c r="I38">
        <v>130.93686616234501</v>
      </c>
      <c r="J38">
        <v>456.96557891202701</v>
      </c>
      <c r="K38" s="1">
        <v>43909</v>
      </c>
      <c r="L38" s="1" t="str">
        <f>TEXT(supermarket_sales_20203[[#This Row],[Date]],"mmm")</f>
        <v>Mar</v>
      </c>
      <c r="M38" s="2">
        <v>0.44513888888888875</v>
      </c>
      <c r="N38" t="s">
        <v>31</v>
      </c>
      <c r="O38">
        <v>326.02871274968197</v>
      </c>
      <c r="P38">
        <v>71.346448790718895</v>
      </c>
      <c r="Q38">
        <v>130.93686616234501</v>
      </c>
      <c r="R38">
        <v>8.2527942837528308</v>
      </c>
    </row>
    <row r="39" spans="1:18" x14ac:dyDescent="0.35">
      <c r="A39" t="s">
        <v>68</v>
      </c>
      <c r="B39" t="s">
        <v>18</v>
      </c>
      <c r="C39" t="s">
        <v>19</v>
      </c>
      <c r="D39" t="s">
        <v>20</v>
      </c>
      <c r="E39" t="s">
        <v>26</v>
      </c>
      <c r="F39" t="s">
        <v>27</v>
      </c>
      <c r="G39">
        <v>71.613667140937693</v>
      </c>
      <c r="H39">
        <v>2</v>
      </c>
      <c r="I39">
        <v>14.322733428187499</v>
      </c>
      <c r="J39">
        <v>309.70455224262798</v>
      </c>
      <c r="K39" s="1">
        <v>43921</v>
      </c>
      <c r="L39" s="1" t="str">
        <f>TEXT(supermarket_sales_20203[[#This Row],[Date]],"mmm")</f>
        <v>Mar</v>
      </c>
      <c r="M39" s="2">
        <v>0.40625</v>
      </c>
      <c r="N39" t="s">
        <v>31</v>
      </c>
      <c r="O39">
        <v>295.38181881444098</v>
      </c>
      <c r="P39">
        <v>95.375355859487996</v>
      </c>
      <c r="Q39">
        <v>14.322733428187499</v>
      </c>
      <c r="R39">
        <v>8.3807211592116992</v>
      </c>
    </row>
    <row r="40" spans="1:18" x14ac:dyDescent="0.35">
      <c r="A40" t="s">
        <v>69</v>
      </c>
      <c r="B40" t="s">
        <v>18</v>
      </c>
      <c r="C40" t="s">
        <v>19</v>
      </c>
      <c r="D40" t="s">
        <v>20</v>
      </c>
      <c r="E40" t="s">
        <v>21</v>
      </c>
      <c r="F40" t="s">
        <v>22</v>
      </c>
      <c r="G40">
        <v>76.360123037200694</v>
      </c>
      <c r="H40">
        <v>4</v>
      </c>
      <c r="I40">
        <v>30.5440492148802</v>
      </c>
      <c r="J40">
        <v>353.82710498378498</v>
      </c>
      <c r="K40" s="1">
        <v>44132</v>
      </c>
      <c r="L40" s="1" t="str">
        <f>TEXT(supermarket_sales_20203[[#This Row],[Date]],"mmm")</f>
        <v>Oct</v>
      </c>
      <c r="M40" s="2">
        <v>0.11597222222222214</v>
      </c>
      <c r="N40" t="s">
        <v>31</v>
      </c>
      <c r="O40">
        <v>323.283055768905</v>
      </c>
      <c r="P40">
        <v>91.3675213728241</v>
      </c>
      <c r="Q40">
        <v>30.5440492148802</v>
      </c>
      <c r="R40">
        <v>9.5390491115780698</v>
      </c>
    </row>
    <row r="41" spans="1:18" x14ac:dyDescent="0.35">
      <c r="A41" t="s">
        <v>70</v>
      </c>
      <c r="B41" t="s">
        <v>18</v>
      </c>
      <c r="C41" t="s">
        <v>19</v>
      </c>
      <c r="D41" t="s">
        <v>20</v>
      </c>
      <c r="E41" t="s">
        <v>21</v>
      </c>
      <c r="F41" t="s">
        <v>27</v>
      </c>
      <c r="G41">
        <v>74.361716344681795</v>
      </c>
      <c r="H41">
        <v>3</v>
      </c>
      <c r="I41">
        <v>22.3085149034045</v>
      </c>
      <c r="J41">
        <v>234.55759431530299</v>
      </c>
      <c r="K41" s="1">
        <v>43879</v>
      </c>
      <c r="L41" s="1" t="str">
        <f>TEXT(supermarket_sales_20203[[#This Row],[Date]],"mmm")</f>
        <v>Feb</v>
      </c>
      <c r="M41" s="2">
        <v>0.48263888888888884</v>
      </c>
      <c r="N41" t="s">
        <v>28</v>
      </c>
      <c r="O41">
        <v>212.24907941189801</v>
      </c>
      <c r="P41">
        <v>90.489109948230194</v>
      </c>
      <c r="Q41">
        <v>22.3085149034045</v>
      </c>
      <c r="R41">
        <v>3.0521347993590502</v>
      </c>
    </row>
    <row r="42" spans="1:18" x14ac:dyDescent="0.35">
      <c r="A42" t="s">
        <v>71</v>
      </c>
      <c r="B42" t="s">
        <v>18</v>
      </c>
      <c r="C42" t="s">
        <v>19</v>
      </c>
      <c r="D42" t="s">
        <v>25</v>
      </c>
      <c r="E42" t="s">
        <v>26</v>
      </c>
      <c r="F42" t="s">
        <v>22</v>
      </c>
      <c r="G42">
        <v>188.86125862968299</v>
      </c>
      <c r="H42">
        <v>7</v>
      </c>
      <c r="I42">
        <v>132.20288104077801</v>
      </c>
      <c r="J42">
        <v>128.42300326980799</v>
      </c>
      <c r="K42" s="1">
        <v>43877</v>
      </c>
      <c r="L42" s="1" t="str">
        <f>TEXT(supermarket_sales_20203[[#This Row],[Date]],"mmm")</f>
        <v>Feb</v>
      </c>
      <c r="M42" s="2">
        <v>0.49861111111111112</v>
      </c>
      <c r="N42" t="s">
        <v>23</v>
      </c>
      <c r="O42">
        <v>-3.7798777709702098</v>
      </c>
      <c r="P42">
        <v>-2.9433027376169898</v>
      </c>
      <c r="Q42">
        <v>132.20288104077801</v>
      </c>
      <c r="R42">
        <v>7.2564399311108803</v>
      </c>
    </row>
    <row r="43" spans="1:18" x14ac:dyDescent="0.35">
      <c r="A43" t="s">
        <v>72</v>
      </c>
      <c r="B43" t="s">
        <v>18</v>
      </c>
      <c r="C43" t="s">
        <v>19</v>
      </c>
      <c r="D43" t="s">
        <v>20</v>
      </c>
      <c r="E43" t="s">
        <v>26</v>
      </c>
      <c r="F43" t="s">
        <v>50</v>
      </c>
      <c r="G43">
        <v>32.134704089621302</v>
      </c>
      <c r="H43">
        <v>6</v>
      </c>
      <c r="I43">
        <v>19.280822453772799</v>
      </c>
      <c r="J43">
        <v>128.899371914813</v>
      </c>
      <c r="K43" s="1">
        <v>43923</v>
      </c>
      <c r="L43" s="1" t="str">
        <f>TEXT(supermarket_sales_20203[[#This Row],[Date]],"mmm")</f>
        <v>Apr</v>
      </c>
      <c r="M43" s="2">
        <v>0.70486111111111116</v>
      </c>
      <c r="N43" t="s">
        <v>23</v>
      </c>
      <c r="O43">
        <v>109.61854946104</v>
      </c>
      <c r="P43">
        <v>85.041957794398698</v>
      </c>
      <c r="Q43">
        <v>19.280822453772799</v>
      </c>
      <c r="R43">
        <v>5.0349233089215302</v>
      </c>
    </row>
    <row r="44" spans="1:18" x14ac:dyDescent="0.35">
      <c r="A44" t="s">
        <v>73</v>
      </c>
      <c r="B44" t="s">
        <v>18</v>
      </c>
      <c r="C44" t="s">
        <v>19</v>
      </c>
      <c r="D44" t="s">
        <v>20</v>
      </c>
      <c r="E44" t="s">
        <v>21</v>
      </c>
      <c r="F44" t="s">
        <v>50</v>
      </c>
      <c r="G44">
        <v>95.311922728808597</v>
      </c>
      <c r="H44">
        <v>10</v>
      </c>
      <c r="I44">
        <v>95.311922728808597</v>
      </c>
      <c r="J44">
        <v>683.48307126807697</v>
      </c>
      <c r="K44" s="1">
        <v>44044</v>
      </c>
      <c r="L44" s="1" t="str">
        <f>TEXT(supermarket_sales_20203[[#This Row],[Date]],"mmm")</f>
        <v>Aug</v>
      </c>
      <c r="M44" s="2">
        <v>0.91180555555555554</v>
      </c>
      <c r="N44" t="s">
        <v>31</v>
      </c>
      <c r="O44">
        <v>588.17114853926796</v>
      </c>
      <c r="P44">
        <v>86.054969503198507</v>
      </c>
      <c r="Q44">
        <v>95.311922728808597</v>
      </c>
      <c r="R44">
        <v>9.9184173395139794</v>
      </c>
    </row>
    <row r="45" spans="1:18" x14ac:dyDescent="0.35">
      <c r="A45" t="s">
        <v>74</v>
      </c>
      <c r="B45" t="s">
        <v>18</v>
      </c>
      <c r="C45" t="s">
        <v>19</v>
      </c>
      <c r="D45" t="s">
        <v>25</v>
      </c>
      <c r="E45" t="s">
        <v>21</v>
      </c>
      <c r="F45" t="s">
        <v>50</v>
      </c>
      <c r="G45">
        <v>87.621988540530396</v>
      </c>
      <c r="H45">
        <v>6</v>
      </c>
      <c r="I45">
        <v>52.573193124318202</v>
      </c>
      <c r="J45">
        <v>750.820685848994</v>
      </c>
      <c r="K45" s="1">
        <v>43922</v>
      </c>
      <c r="L45" s="1" t="str">
        <f>TEXT(supermarket_sales_20203[[#This Row],[Date]],"mmm")</f>
        <v>Apr</v>
      </c>
      <c r="M45" s="2">
        <v>0.21944444444444455</v>
      </c>
      <c r="N45" t="s">
        <v>31</v>
      </c>
      <c r="O45">
        <v>698.24749272467602</v>
      </c>
      <c r="P45">
        <v>92.997902946044803</v>
      </c>
      <c r="Q45">
        <v>52.573193124318301</v>
      </c>
      <c r="R45">
        <v>4.31479625223011</v>
      </c>
    </row>
    <row r="46" spans="1:18" x14ac:dyDescent="0.35">
      <c r="A46" t="s">
        <v>75</v>
      </c>
      <c r="B46" t="s">
        <v>18</v>
      </c>
      <c r="C46" t="s">
        <v>19</v>
      </c>
      <c r="D46" t="s">
        <v>20</v>
      </c>
      <c r="E46" t="s">
        <v>26</v>
      </c>
      <c r="F46" t="s">
        <v>22</v>
      </c>
      <c r="G46">
        <v>174.577906796294</v>
      </c>
      <c r="H46">
        <v>7</v>
      </c>
      <c r="I46">
        <v>122.20453475740599</v>
      </c>
      <c r="J46">
        <v>597.05139180345805</v>
      </c>
      <c r="K46" s="1">
        <v>43881</v>
      </c>
      <c r="L46" s="1" t="str">
        <f>TEXT(supermarket_sales_20203[[#This Row],[Date]],"mmm")</f>
        <v>Feb</v>
      </c>
      <c r="M46" s="2">
        <v>0.92222222222222228</v>
      </c>
      <c r="N46" t="s">
        <v>31</v>
      </c>
      <c r="O46">
        <v>474.84685704605198</v>
      </c>
      <c r="P46">
        <v>79.531990640156707</v>
      </c>
      <c r="Q46">
        <v>122.20453475740599</v>
      </c>
      <c r="R46">
        <v>4.3496970816324501</v>
      </c>
    </row>
    <row r="47" spans="1:18" x14ac:dyDescent="0.35">
      <c r="A47" t="s">
        <v>76</v>
      </c>
      <c r="B47" t="s">
        <v>18</v>
      </c>
      <c r="C47" t="s">
        <v>19</v>
      </c>
      <c r="D47" t="s">
        <v>20</v>
      </c>
      <c r="E47" t="s">
        <v>21</v>
      </c>
      <c r="F47" t="s">
        <v>27</v>
      </c>
      <c r="G47">
        <v>162.94287210106799</v>
      </c>
      <c r="H47">
        <v>4</v>
      </c>
      <c r="I47">
        <v>65.177148840427293</v>
      </c>
      <c r="J47">
        <v>890.79118049533997</v>
      </c>
      <c r="K47" s="1">
        <v>44172</v>
      </c>
      <c r="L47" s="1" t="str">
        <f>TEXT(supermarket_sales_20203[[#This Row],[Date]],"mmm")</f>
        <v>Dec</v>
      </c>
      <c r="M47" s="2">
        <v>0.25625000000000009</v>
      </c>
      <c r="N47" t="s">
        <v>31</v>
      </c>
      <c r="O47">
        <v>825.61403165491197</v>
      </c>
      <c r="P47">
        <v>92.683229216056603</v>
      </c>
      <c r="Q47">
        <v>65.177148840427293</v>
      </c>
      <c r="R47">
        <v>8.8938433686402103</v>
      </c>
    </row>
    <row r="48" spans="1:18" x14ac:dyDescent="0.35">
      <c r="A48" t="s">
        <v>77</v>
      </c>
      <c r="B48" t="s">
        <v>18</v>
      </c>
      <c r="C48" t="s">
        <v>19</v>
      </c>
      <c r="D48" t="s">
        <v>20</v>
      </c>
      <c r="E48" t="s">
        <v>26</v>
      </c>
      <c r="F48" t="s">
        <v>50</v>
      </c>
      <c r="G48">
        <v>159.32790841661301</v>
      </c>
      <c r="H48">
        <v>10</v>
      </c>
      <c r="I48">
        <v>159.32790841661301</v>
      </c>
      <c r="J48">
        <v>777.23284234000505</v>
      </c>
      <c r="K48" s="1">
        <v>43926</v>
      </c>
      <c r="L48" s="1" t="str">
        <f>TEXT(supermarket_sales_20203[[#This Row],[Date]],"mmm")</f>
        <v>Apr</v>
      </c>
      <c r="M48" s="2">
        <v>0.48055555555555562</v>
      </c>
      <c r="N48" t="s">
        <v>28</v>
      </c>
      <c r="O48">
        <v>617.90493392339204</v>
      </c>
      <c r="P48">
        <v>79.500620697276801</v>
      </c>
      <c r="Q48">
        <v>159.32790841661301</v>
      </c>
      <c r="R48">
        <v>4.2457208087475902</v>
      </c>
    </row>
    <row r="49" spans="1:18" x14ac:dyDescent="0.35">
      <c r="A49" t="s">
        <v>78</v>
      </c>
      <c r="B49" t="s">
        <v>18</v>
      </c>
      <c r="C49" t="s">
        <v>19</v>
      </c>
      <c r="D49" t="s">
        <v>20</v>
      </c>
      <c r="E49" t="s">
        <v>26</v>
      </c>
      <c r="F49" t="s">
        <v>30</v>
      </c>
      <c r="G49">
        <v>18.977616745610799</v>
      </c>
      <c r="H49">
        <v>6</v>
      </c>
      <c r="I49">
        <v>11.386570047366501</v>
      </c>
      <c r="J49">
        <v>892.414299357809</v>
      </c>
      <c r="K49" s="1">
        <v>43845</v>
      </c>
      <c r="L49" s="1" t="str">
        <f>TEXT(supermarket_sales_20203[[#This Row],[Date]],"mmm")</f>
        <v>Jan</v>
      </c>
      <c r="M49" s="2">
        <v>0.6020833333333333</v>
      </c>
      <c r="N49" t="s">
        <v>31</v>
      </c>
      <c r="O49">
        <v>881.02772931044206</v>
      </c>
      <c r="P49">
        <v>98.724071313563599</v>
      </c>
      <c r="Q49">
        <v>11.3865700473664</v>
      </c>
      <c r="R49">
        <v>8.2875705442281191</v>
      </c>
    </row>
    <row r="50" spans="1:18" x14ac:dyDescent="0.35">
      <c r="A50" t="s">
        <v>79</v>
      </c>
      <c r="B50" t="s">
        <v>18</v>
      </c>
      <c r="C50" t="s">
        <v>19</v>
      </c>
      <c r="D50" t="s">
        <v>20</v>
      </c>
      <c r="E50" t="s">
        <v>26</v>
      </c>
      <c r="F50" t="s">
        <v>30</v>
      </c>
      <c r="G50">
        <v>85.9615847642647</v>
      </c>
      <c r="H50">
        <v>4</v>
      </c>
      <c r="I50">
        <v>34.384633905705897</v>
      </c>
      <c r="J50">
        <v>826.99903118974805</v>
      </c>
      <c r="K50" s="1">
        <v>44190</v>
      </c>
      <c r="L50" s="1" t="str">
        <f>TEXT(supermarket_sales_20203[[#This Row],[Date]],"mmm")</f>
        <v>Dec</v>
      </c>
      <c r="M50" s="2">
        <v>0.60138888888888875</v>
      </c>
      <c r="N50" t="s">
        <v>28</v>
      </c>
      <c r="O50">
        <v>792.61439728404196</v>
      </c>
      <c r="P50">
        <v>95.842240122550194</v>
      </c>
      <c r="Q50">
        <v>34.384633905705797</v>
      </c>
      <c r="R50">
        <v>3.6923235086351198</v>
      </c>
    </row>
    <row r="51" spans="1:18" x14ac:dyDescent="0.35">
      <c r="A51" t="s">
        <v>80</v>
      </c>
      <c r="B51" t="s">
        <v>18</v>
      </c>
      <c r="C51" t="s">
        <v>19</v>
      </c>
      <c r="D51" t="s">
        <v>20</v>
      </c>
      <c r="E51" t="s">
        <v>21</v>
      </c>
      <c r="F51" t="s">
        <v>27</v>
      </c>
      <c r="G51">
        <v>124.946149705666</v>
      </c>
      <c r="H51">
        <v>4</v>
      </c>
      <c r="I51">
        <v>49.978459882266598</v>
      </c>
      <c r="J51">
        <v>450.14991075085601</v>
      </c>
      <c r="K51" s="1">
        <v>44192</v>
      </c>
      <c r="L51" s="1" t="str">
        <f>TEXT(supermarket_sales_20203[[#This Row],[Date]],"mmm")</f>
        <v>Dec</v>
      </c>
      <c r="M51" s="2">
        <v>6.5972222222222321E-2</v>
      </c>
      <c r="N51" t="s">
        <v>23</v>
      </c>
      <c r="O51">
        <v>400.17145086859</v>
      </c>
      <c r="P51">
        <v>88.897374254967204</v>
      </c>
      <c r="Q51">
        <v>49.978459882266598</v>
      </c>
      <c r="R51">
        <v>3.41004285158906</v>
      </c>
    </row>
    <row r="52" spans="1:18" x14ac:dyDescent="0.35">
      <c r="A52" t="s">
        <v>81</v>
      </c>
      <c r="B52" t="s">
        <v>18</v>
      </c>
      <c r="C52" t="s">
        <v>19</v>
      </c>
      <c r="D52" t="s">
        <v>20</v>
      </c>
      <c r="E52" t="s">
        <v>21</v>
      </c>
      <c r="F52" t="s">
        <v>50</v>
      </c>
      <c r="G52">
        <v>9.6511520177130201</v>
      </c>
      <c r="H52">
        <v>5</v>
      </c>
      <c r="I52">
        <v>4.8255760088565101</v>
      </c>
      <c r="J52">
        <v>167.621590412871</v>
      </c>
      <c r="K52" s="1">
        <v>43911</v>
      </c>
      <c r="L52" s="1" t="str">
        <f>TEXT(supermarket_sales_20203[[#This Row],[Date]],"mmm")</f>
        <v>Mar</v>
      </c>
      <c r="M52" s="2">
        <v>0.86111111111111116</v>
      </c>
      <c r="N52" t="s">
        <v>28</v>
      </c>
      <c r="O52">
        <v>162.79601440401501</v>
      </c>
      <c r="P52">
        <v>97.121148894381307</v>
      </c>
      <c r="Q52">
        <v>4.8255760088565003</v>
      </c>
      <c r="R52">
        <v>4.0569143748331804</v>
      </c>
    </row>
    <row r="53" spans="1:18" x14ac:dyDescent="0.35">
      <c r="A53" t="s">
        <v>82</v>
      </c>
      <c r="B53" t="s">
        <v>18</v>
      </c>
      <c r="C53" t="s">
        <v>19</v>
      </c>
      <c r="D53" t="s">
        <v>20</v>
      </c>
      <c r="E53" t="s">
        <v>26</v>
      </c>
      <c r="F53" t="s">
        <v>44</v>
      </c>
      <c r="G53">
        <v>140.92505101760099</v>
      </c>
      <c r="H53">
        <v>4</v>
      </c>
      <c r="I53">
        <v>56.370020407040499</v>
      </c>
      <c r="J53">
        <v>66.691464339691095</v>
      </c>
      <c r="K53" s="1">
        <v>43928</v>
      </c>
      <c r="L53" s="1" t="str">
        <f>TEXT(supermarket_sales_20203[[#This Row],[Date]],"mmm")</f>
        <v>Apr</v>
      </c>
      <c r="M53" s="2">
        <v>0.94930555555555562</v>
      </c>
      <c r="N53" t="s">
        <v>31</v>
      </c>
      <c r="O53">
        <v>10.321443932650499</v>
      </c>
      <c r="P53">
        <v>15.476409214946299</v>
      </c>
      <c r="Q53">
        <v>56.370020407040499</v>
      </c>
      <c r="R53">
        <v>7.0197042739774496</v>
      </c>
    </row>
    <row r="54" spans="1:18" x14ac:dyDescent="0.35">
      <c r="A54" t="s">
        <v>83</v>
      </c>
      <c r="B54" t="s">
        <v>18</v>
      </c>
      <c r="C54" t="s">
        <v>19</v>
      </c>
      <c r="D54" t="s">
        <v>25</v>
      </c>
      <c r="E54" t="s">
        <v>26</v>
      </c>
      <c r="F54" t="s">
        <v>50</v>
      </c>
      <c r="G54">
        <v>144.08546148234799</v>
      </c>
      <c r="H54">
        <v>4</v>
      </c>
      <c r="I54">
        <v>57.634184592939498</v>
      </c>
      <c r="J54">
        <v>959.02556544542495</v>
      </c>
      <c r="K54" s="1">
        <v>44133</v>
      </c>
      <c r="L54" s="1" t="str">
        <f>TEXT(supermarket_sales_20203[[#This Row],[Date]],"mmm")</f>
        <v>Oct</v>
      </c>
      <c r="M54" s="2">
        <v>0.26388888888888884</v>
      </c>
      <c r="N54" t="s">
        <v>31</v>
      </c>
      <c r="O54">
        <v>901.39138085248499</v>
      </c>
      <c r="P54">
        <v>93.990339082757302</v>
      </c>
      <c r="Q54">
        <v>57.634184592939498</v>
      </c>
      <c r="R54">
        <v>7.4167214195738804</v>
      </c>
    </row>
    <row r="55" spans="1:18" x14ac:dyDescent="0.35">
      <c r="A55" t="s">
        <v>84</v>
      </c>
      <c r="B55" t="s">
        <v>18</v>
      </c>
      <c r="C55" t="s">
        <v>19</v>
      </c>
      <c r="D55" t="s">
        <v>25</v>
      </c>
      <c r="E55" t="s">
        <v>26</v>
      </c>
      <c r="F55" t="s">
        <v>22</v>
      </c>
      <c r="G55">
        <v>171.07745334202599</v>
      </c>
      <c r="H55">
        <v>2</v>
      </c>
      <c r="I55">
        <v>34.215490668405202</v>
      </c>
      <c r="J55">
        <v>728.85494489756195</v>
      </c>
      <c r="K55" s="1">
        <v>44149</v>
      </c>
      <c r="L55" s="1" t="str">
        <f>TEXT(supermarket_sales_20203[[#This Row],[Date]],"mmm")</f>
        <v>Nov</v>
      </c>
      <c r="M55" s="2">
        <v>0.70138888888888884</v>
      </c>
      <c r="N55" t="s">
        <v>31</v>
      </c>
      <c r="O55">
        <v>694.63945422915697</v>
      </c>
      <c r="P55">
        <v>95.305582968471995</v>
      </c>
      <c r="Q55">
        <v>34.215490668405202</v>
      </c>
      <c r="R55">
        <v>6.02779442967792</v>
      </c>
    </row>
    <row r="56" spans="1:18" x14ac:dyDescent="0.35">
      <c r="A56" t="s">
        <v>85</v>
      </c>
      <c r="B56" t="s">
        <v>18</v>
      </c>
      <c r="C56" t="s">
        <v>19</v>
      </c>
      <c r="D56" t="s">
        <v>20</v>
      </c>
      <c r="E56" t="s">
        <v>21</v>
      </c>
      <c r="F56" t="s">
        <v>27</v>
      </c>
      <c r="G56">
        <v>100.047312181992</v>
      </c>
      <c r="H56">
        <v>7</v>
      </c>
      <c r="I56">
        <v>70.033118527394805</v>
      </c>
      <c r="J56">
        <v>938.98650033240597</v>
      </c>
      <c r="K56" s="1">
        <v>43952</v>
      </c>
      <c r="L56" s="1" t="str">
        <f>TEXT(supermarket_sales_20203[[#This Row],[Date]],"mmm")</f>
        <v>May</v>
      </c>
      <c r="M56" s="2">
        <v>0.32291666666666674</v>
      </c>
      <c r="N56" t="s">
        <v>23</v>
      </c>
      <c r="O56">
        <v>868.95338180501199</v>
      </c>
      <c r="P56">
        <v>92.541626689776393</v>
      </c>
      <c r="Q56">
        <v>70.033118527394706</v>
      </c>
      <c r="R56">
        <v>5.3680798157497103</v>
      </c>
    </row>
    <row r="57" spans="1:18" x14ac:dyDescent="0.35">
      <c r="A57" t="s">
        <v>86</v>
      </c>
      <c r="B57" t="s">
        <v>18</v>
      </c>
      <c r="C57" t="s">
        <v>19</v>
      </c>
      <c r="D57" t="s">
        <v>20</v>
      </c>
      <c r="E57" t="s">
        <v>26</v>
      </c>
      <c r="F57" t="s">
        <v>50</v>
      </c>
      <c r="G57">
        <v>96.732903134298496</v>
      </c>
      <c r="H57">
        <v>9</v>
      </c>
      <c r="I57">
        <v>87.059612820868693</v>
      </c>
      <c r="J57">
        <v>278.68867506902097</v>
      </c>
      <c r="K57" s="1">
        <v>44006</v>
      </c>
      <c r="L57" s="1" t="str">
        <f>TEXT(supermarket_sales_20203[[#This Row],[Date]],"mmm")</f>
        <v>Jun</v>
      </c>
      <c r="M57" s="2">
        <v>0.67500000000000004</v>
      </c>
      <c r="N57" t="s">
        <v>23</v>
      </c>
      <c r="O57">
        <v>191.62906224815299</v>
      </c>
      <c r="P57">
        <v>68.760979326014194</v>
      </c>
      <c r="Q57">
        <v>87.059612820868693</v>
      </c>
      <c r="R57">
        <v>3.3586853391293601</v>
      </c>
    </row>
    <row r="58" spans="1:18" x14ac:dyDescent="0.35">
      <c r="A58" t="s">
        <v>87</v>
      </c>
      <c r="B58" t="s">
        <v>18</v>
      </c>
      <c r="C58" t="s">
        <v>19</v>
      </c>
      <c r="D58" t="s">
        <v>20</v>
      </c>
      <c r="E58" t="s">
        <v>26</v>
      </c>
      <c r="F58" t="s">
        <v>30</v>
      </c>
      <c r="G58">
        <v>10.313589122348899</v>
      </c>
      <c r="H58">
        <v>9</v>
      </c>
      <c r="I58">
        <v>9.2822302101140206</v>
      </c>
      <c r="J58">
        <v>184.84910772208201</v>
      </c>
      <c r="K58" s="1">
        <v>43914</v>
      </c>
      <c r="L58" s="1" t="str">
        <f>TEXT(supermarket_sales_20203[[#This Row],[Date]],"mmm")</f>
        <v>Mar</v>
      </c>
      <c r="M58" s="2">
        <v>0.23402777777777772</v>
      </c>
      <c r="N58" t="s">
        <v>28</v>
      </c>
      <c r="O58">
        <v>175.56687751196799</v>
      </c>
      <c r="P58">
        <v>94.978482544763096</v>
      </c>
      <c r="Q58">
        <v>9.2822302101140206</v>
      </c>
      <c r="R58">
        <v>7.1955298052488397</v>
      </c>
    </row>
    <row r="59" spans="1:18" x14ac:dyDescent="0.35">
      <c r="A59" t="s">
        <v>88</v>
      </c>
      <c r="B59" t="s">
        <v>18</v>
      </c>
      <c r="C59" t="s">
        <v>19</v>
      </c>
      <c r="D59" t="s">
        <v>20</v>
      </c>
      <c r="E59" t="s">
        <v>21</v>
      </c>
      <c r="F59" t="s">
        <v>27</v>
      </c>
      <c r="G59">
        <v>74.916015244961898</v>
      </c>
      <c r="H59">
        <v>5</v>
      </c>
      <c r="I59">
        <v>37.458007622480899</v>
      </c>
      <c r="J59">
        <v>679.52516351909196</v>
      </c>
      <c r="K59" s="1">
        <v>44012</v>
      </c>
      <c r="L59" s="1" t="str">
        <f>TEXT(supermarket_sales_20203[[#This Row],[Date]],"mmm")</f>
        <v>Jun</v>
      </c>
      <c r="M59" s="2">
        <v>0.97152777777777777</v>
      </c>
      <c r="N59" t="s">
        <v>23</v>
      </c>
      <c r="O59">
        <v>642.06715589661098</v>
      </c>
      <c r="P59">
        <v>94.487620233444304</v>
      </c>
      <c r="Q59">
        <v>37.458007622480899</v>
      </c>
      <c r="R59">
        <v>8.8594512576897202</v>
      </c>
    </row>
    <row r="60" spans="1:18" x14ac:dyDescent="0.35">
      <c r="A60" t="s">
        <v>89</v>
      </c>
      <c r="B60" t="s">
        <v>18</v>
      </c>
      <c r="C60" t="s">
        <v>19</v>
      </c>
      <c r="D60" t="s">
        <v>20</v>
      </c>
      <c r="E60" t="s">
        <v>21</v>
      </c>
      <c r="F60" t="s">
        <v>44</v>
      </c>
      <c r="G60">
        <v>129.15307218210901</v>
      </c>
      <c r="H60">
        <v>8</v>
      </c>
      <c r="I60">
        <v>103.322457745687</v>
      </c>
      <c r="J60">
        <v>455.71617023157</v>
      </c>
      <c r="K60" s="1">
        <v>43921</v>
      </c>
      <c r="L60" s="1" t="str">
        <f>TEXT(supermarket_sales_20203[[#This Row],[Date]],"mmm")</f>
        <v>Mar</v>
      </c>
      <c r="M60" s="2">
        <v>0.65625</v>
      </c>
      <c r="N60" t="s">
        <v>31</v>
      </c>
      <c r="O60">
        <v>352.39371248588202</v>
      </c>
      <c r="P60">
        <v>77.327454127163193</v>
      </c>
      <c r="Q60">
        <v>103.322457745687</v>
      </c>
      <c r="R60">
        <v>4.2589776802351702</v>
      </c>
    </row>
    <row r="61" spans="1:18" x14ac:dyDescent="0.35">
      <c r="A61" t="s">
        <v>90</v>
      </c>
      <c r="B61" t="s">
        <v>18</v>
      </c>
      <c r="C61" t="s">
        <v>19</v>
      </c>
      <c r="D61" t="s">
        <v>20</v>
      </c>
      <c r="E61" t="s">
        <v>26</v>
      </c>
      <c r="F61" t="s">
        <v>27</v>
      </c>
      <c r="G61">
        <v>182.77528067513799</v>
      </c>
      <c r="H61">
        <v>9</v>
      </c>
      <c r="I61">
        <v>164.49775260762399</v>
      </c>
      <c r="J61">
        <v>939.09619833858903</v>
      </c>
      <c r="K61" s="1">
        <v>44166</v>
      </c>
      <c r="L61" s="1" t="str">
        <f>TEXT(supermarket_sales_20203[[#This Row],[Date]],"mmm")</f>
        <v>Dec</v>
      </c>
      <c r="M61" s="2">
        <v>7.986111111111116E-2</v>
      </c>
      <c r="N61" t="s">
        <v>31</v>
      </c>
      <c r="O61">
        <v>774.59844573096495</v>
      </c>
      <c r="P61">
        <v>82.483397025922599</v>
      </c>
      <c r="Q61">
        <v>164.49775260762399</v>
      </c>
      <c r="R61">
        <v>4.8302139619856002</v>
      </c>
    </row>
    <row r="62" spans="1:18" x14ac:dyDescent="0.35">
      <c r="A62" t="s">
        <v>91</v>
      </c>
      <c r="B62" t="s">
        <v>18</v>
      </c>
      <c r="C62" t="s">
        <v>19</v>
      </c>
      <c r="D62" t="s">
        <v>25</v>
      </c>
      <c r="E62" t="s">
        <v>21</v>
      </c>
      <c r="F62" t="s">
        <v>30</v>
      </c>
      <c r="G62">
        <v>128.24950230630901</v>
      </c>
      <c r="H62">
        <v>4</v>
      </c>
      <c r="I62">
        <v>51.299800922523602</v>
      </c>
      <c r="J62">
        <v>569.50322159492202</v>
      </c>
      <c r="K62" s="1">
        <v>43966</v>
      </c>
      <c r="L62" s="1" t="str">
        <f>TEXT(supermarket_sales_20203[[#This Row],[Date]],"mmm")</f>
        <v>May</v>
      </c>
      <c r="M62" s="2">
        <v>1.1805555555555625E-2</v>
      </c>
      <c r="N62" t="s">
        <v>28</v>
      </c>
      <c r="O62">
        <v>518.20342067239801</v>
      </c>
      <c r="P62">
        <v>90.992184244567397</v>
      </c>
      <c r="Q62">
        <v>51.299800922523602</v>
      </c>
      <c r="R62">
        <v>9.9149572337059606</v>
      </c>
    </row>
    <row r="63" spans="1:18" x14ac:dyDescent="0.35">
      <c r="A63" t="s">
        <v>92</v>
      </c>
      <c r="B63" t="s">
        <v>18</v>
      </c>
      <c r="C63" t="s">
        <v>19</v>
      </c>
      <c r="D63" t="s">
        <v>25</v>
      </c>
      <c r="E63" t="s">
        <v>21</v>
      </c>
      <c r="F63" t="s">
        <v>44</v>
      </c>
      <c r="G63">
        <v>166.745360505044</v>
      </c>
      <c r="H63">
        <v>9</v>
      </c>
      <c r="I63">
        <v>150.07082445454</v>
      </c>
      <c r="J63">
        <v>608.17177985466299</v>
      </c>
      <c r="K63" s="1">
        <v>44003</v>
      </c>
      <c r="L63" s="1" t="str">
        <f>TEXT(supermarket_sales_20203[[#This Row],[Date]],"mmm")</f>
        <v>Jun</v>
      </c>
      <c r="M63" s="2">
        <v>0.95763888888888893</v>
      </c>
      <c r="N63" t="s">
        <v>28</v>
      </c>
      <c r="O63">
        <v>458.10095540012202</v>
      </c>
      <c r="P63">
        <v>75.3242703088914</v>
      </c>
      <c r="Q63">
        <v>150.07082445454</v>
      </c>
      <c r="R63">
        <v>7.8808687417668102</v>
      </c>
    </row>
    <row r="64" spans="1:18" x14ac:dyDescent="0.35">
      <c r="A64" t="s">
        <v>93</v>
      </c>
      <c r="B64" t="s">
        <v>18</v>
      </c>
      <c r="C64" t="s">
        <v>19</v>
      </c>
      <c r="D64" t="s">
        <v>25</v>
      </c>
      <c r="E64" t="s">
        <v>26</v>
      </c>
      <c r="F64" t="s">
        <v>27</v>
      </c>
      <c r="G64">
        <v>10.392185787966801</v>
      </c>
      <c r="H64">
        <v>2</v>
      </c>
      <c r="I64">
        <v>2.07843715759337</v>
      </c>
      <c r="J64">
        <v>988.19529323930101</v>
      </c>
      <c r="K64" s="1">
        <v>43876</v>
      </c>
      <c r="L64" s="1" t="str">
        <f>TEXT(supermarket_sales_20203[[#This Row],[Date]],"mmm")</f>
        <v>Feb</v>
      </c>
      <c r="M64" s="2">
        <v>0.79722222222222228</v>
      </c>
      <c r="N64" t="s">
        <v>23</v>
      </c>
      <c r="O64">
        <v>986.11685608170797</v>
      </c>
      <c r="P64">
        <v>99.789673440886304</v>
      </c>
      <c r="Q64">
        <v>2.0784371575933802</v>
      </c>
      <c r="R64">
        <v>8.7421380912554003</v>
      </c>
    </row>
    <row r="65" spans="1:18" x14ac:dyDescent="0.35">
      <c r="A65" t="s">
        <v>94</v>
      </c>
      <c r="B65" t="s">
        <v>18</v>
      </c>
      <c r="C65" t="s">
        <v>19</v>
      </c>
      <c r="D65" t="s">
        <v>25</v>
      </c>
      <c r="E65" t="s">
        <v>21</v>
      </c>
      <c r="F65" t="s">
        <v>50</v>
      </c>
      <c r="G65">
        <v>75.150003650441207</v>
      </c>
      <c r="H65">
        <v>1</v>
      </c>
      <c r="I65">
        <v>7.5150003650441199</v>
      </c>
      <c r="J65">
        <v>821.788312103507</v>
      </c>
      <c r="K65" s="1">
        <v>44112</v>
      </c>
      <c r="L65" s="1" t="str">
        <f>TEXT(supermarket_sales_20203[[#This Row],[Date]],"mmm")</f>
        <v>Oct</v>
      </c>
      <c r="M65" s="2">
        <v>0.22500000000000009</v>
      </c>
      <c r="N65" t="s">
        <v>28</v>
      </c>
      <c r="O65">
        <v>814.27331173846301</v>
      </c>
      <c r="P65">
        <v>99.085530877677201</v>
      </c>
      <c r="Q65">
        <v>7.5150003650441004</v>
      </c>
      <c r="R65">
        <v>3.6033708884548599</v>
      </c>
    </row>
    <row r="66" spans="1:18" x14ac:dyDescent="0.35">
      <c r="A66" t="s">
        <v>95</v>
      </c>
      <c r="B66" t="s">
        <v>18</v>
      </c>
      <c r="C66" t="s">
        <v>19</v>
      </c>
      <c r="D66" t="s">
        <v>25</v>
      </c>
      <c r="E66" t="s">
        <v>26</v>
      </c>
      <c r="F66" t="s">
        <v>30</v>
      </c>
      <c r="G66">
        <v>160.461104552683</v>
      </c>
      <c r="H66">
        <v>2</v>
      </c>
      <c r="I66">
        <v>32.092220910536597</v>
      </c>
      <c r="J66">
        <v>86.565919540280504</v>
      </c>
      <c r="K66" s="1">
        <v>44047</v>
      </c>
      <c r="L66" s="1" t="str">
        <f>TEXT(supermarket_sales_20203[[#This Row],[Date]],"mmm")</f>
        <v>Aug</v>
      </c>
      <c r="M66" s="2">
        <v>0.41388888888888875</v>
      </c>
      <c r="N66" t="s">
        <v>31</v>
      </c>
      <c r="O66">
        <v>54.4736986297439</v>
      </c>
      <c r="P66">
        <v>62.927418687438902</v>
      </c>
      <c r="Q66">
        <v>32.092220910536597</v>
      </c>
      <c r="R66">
        <v>7.6202083908449101</v>
      </c>
    </row>
    <row r="67" spans="1:18" x14ac:dyDescent="0.35">
      <c r="A67" t="s">
        <v>96</v>
      </c>
      <c r="B67" t="s">
        <v>18</v>
      </c>
      <c r="C67" t="s">
        <v>19</v>
      </c>
      <c r="D67" t="s">
        <v>25</v>
      </c>
      <c r="E67" t="s">
        <v>26</v>
      </c>
      <c r="F67" t="s">
        <v>50</v>
      </c>
      <c r="G67">
        <v>195.24237408431</v>
      </c>
      <c r="H67">
        <v>8</v>
      </c>
      <c r="I67">
        <v>156.19389926744799</v>
      </c>
      <c r="J67">
        <v>75.133730206079704</v>
      </c>
      <c r="K67" s="1">
        <v>43872</v>
      </c>
      <c r="L67" s="1" t="str">
        <f>TEXT(supermarket_sales_20203[[#This Row],[Date]],"mmm")</f>
        <v>Feb</v>
      </c>
      <c r="M67" s="2">
        <v>0.73611111111111116</v>
      </c>
      <c r="N67" t="s">
        <v>23</v>
      </c>
      <c r="O67">
        <v>-81.060169061368697</v>
      </c>
      <c r="P67">
        <v>-107.88785388271501</v>
      </c>
      <c r="Q67">
        <v>156.19389926744799</v>
      </c>
      <c r="R67">
        <v>9.0797288337101101</v>
      </c>
    </row>
    <row r="68" spans="1:18" x14ac:dyDescent="0.35">
      <c r="A68" t="s">
        <v>97</v>
      </c>
      <c r="B68" t="s">
        <v>18</v>
      </c>
      <c r="C68" t="s">
        <v>19</v>
      </c>
      <c r="D68" t="s">
        <v>20</v>
      </c>
      <c r="E68" t="s">
        <v>21</v>
      </c>
      <c r="F68" t="s">
        <v>44</v>
      </c>
      <c r="G68">
        <v>133.09031180634099</v>
      </c>
      <c r="H68">
        <v>10</v>
      </c>
      <c r="I68">
        <v>133.09031180634099</v>
      </c>
      <c r="J68">
        <v>284.32150416877499</v>
      </c>
      <c r="K68" s="1">
        <v>43984</v>
      </c>
      <c r="L68" s="1" t="str">
        <f>TEXT(supermarket_sales_20203[[#This Row],[Date]],"mmm")</f>
        <v>Jun</v>
      </c>
      <c r="M68" s="2">
        <v>0.4375</v>
      </c>
      <c r="N68" t="s">
        <v>31</v>
      </c>
      <c r="O68">
        <v>151.23119236243301</v>
      </c>
      <c r="P68">
        <v>53.1902055050545</v>
      </c>
      <c r="Q68">
        <v>133.09031180634099</v>
      </c>
      <c r="R68">
        <v>3.4333310844712499</v>
      </c>
    </row>
    <row r="69" spans="1:18" x14ac:dyDescent="0.35">
      <c r="A69" t="s">
        <v>98</v>
      </c>
      <c r="B69" t="s">
        <v>18</v>
      </c>
      <c r="C69" t="s">
        <v>19</v>
      </c>
      <c r="D69" t="s">
        <v>25</v>
      </c>
      <c r="E69" t="s">
        <v>26</v>
      </c>
      <c r="F69" t="s">
        <v>44</v>
      </c>
      <c r="G69">
        <v>179.46490722032701</v>
      </c>
      <c r="H69">
        <v>4</v>
      </c>
      <c r="I69">
        <v>71.785962888130896</v>
      </c>
      <c r="J69">
        <v>454.06944858703997</v>
      </c>
      <c r="K69" s="1">
        <v>44078</v>
      </c>
      <c r="L69" s="1" t="str">
        <f>TEXT(supermarket_sales_20203[[#This Row],[Date]],"mmm")</f>
        <v>Sep</v>
      </c>
      <c r="M69" s="2">
        <v>0.24305555555555558</v>
      </c>
      <c r="N69" t="s">
        <v>28</v>
      </c>
      <c r="O69">
        <v>382.28348569890898</v>
      </c>
      <c r="P69">
        <v>84.190532282779103</v>
      </c>
      <c r="Q69">
        <v>71.785962888130996</v>
      </c>
      <c r="R69">
        <v>7.41557686621708</v>
      </c>
    </row>
    <row r="70" spans="1:18" x14ac:dyDescent="0.35">
      <c r="A70" t="s">
        <v>99</v>
      </c>
      <c r="B70" t="s">
        <v>18</v>
      </c>
      <c r="C70" t="s">
        <v>19</v>
      </c>
      <c r="D70" t="s">
        <v>20</v>
      </c>
      <c r="E70" t="s">
        <v>26</v>
      </c>
      <c r="F70" t="s">
        <v>27</v>
      </c>
      <c r="G70">
        <v>81.158776061619506</v>
      </c>
      <c r="H70">
        <v>8</v>
      </c>
      <c r="I70">
        <v>64.927020849295602</v>
      </c>
      <c r="J70">
        <v>672.12951071717498</v>
      </c>
      <c r="K70" s="1">
        <v>43978</v>
      </c>
      <c r="L70" s="1" t="str">
        <f>TEXT(supermarket_sales_20203[[#This Row],[Date]],"mmm")</f>
        <v>May</v>
      </c>
      <c r="M70" s="2">
        <v>0.37847222222222232</v>
      </c>
      <c r="N70" t="s">
        <v>23</v>
      </c>
      <c r="O70">
        <v>607.20248986787897</v>
      </c>
      <c r="P70">
        <v>90.340102641823094</v>
      </c>
      <c r="Q70">
        <v>64.927020849295602</v>
      </c>
      <c r="R70">
        <v>5.6944766475124897</v>
      </c>
    </row>
    <row r="71" spans="1:18" x14ac:dyDescent="0.35">
      <c r="A71" t="s">
        <v>46</v>
      </c>
      <c r="B71" t="s">
        <v>18</v>
      </c>
      <c r="C71" t="s">
        <v>19</v>
      </c>
      <c r="D71" t="s">
        <v>25</v>
      </c>
      <c r="E71" t="s">
        <v>21</v>
      </c>
      <c r="F71" t="s">
        <v>30</v>
      </c>
      <c r="G71">
        <v>127.75372207749599</v>
      </c>
      <c r="H71">
        <v>8</v>
      </c>
      <c r="I71">
        <v>102.202977661996</v>
      </c>
      <c r="J71">
        <v>563.66025737613495</v>
      </c>
      <c r="K71" s="1">
        <v>44175</v>
      </c>
      <c r="L71" s="1" t="str">
        <f>TEXT(supermarket_sales_20203[[#This Row],[Date]],"mmm")</f>
        <v>Dec</v>
      </c>
      <c r="M71" s="2">
        <v>0.49444444444444446</v>
      </c>
      <c r="N71" t="s">
        <v>23</v>
      </c>
      <c r="O71">
        <v>461.457279714138</v>
      </c>
      <c r="P71">
        <v>81.867982295264795</v>
      </c>
      <c r="Q71">
        <v>102.202977661996</v>
      </c>
      <c r="R71">
        <v>5.7306590412721397</v>
      </c>
    </row>
    <row r="72" spans="1:18" x14ac:dyDescent="0.35">
      <c r="A72" t="s">
        <v>100</v>
      </c>
      <c r="B72" t="s">
        <v>18</v>
      </c>
      <c r="C72" t="s">
        <v>19</v>
      </c>
      <c r="D72" t="s">
        <v>20</v>
      </c>
      <c r="E72" t="s">
        <v>21</v>
      </c>
      <c r="F72" t="s">
        <v>27</v>
      </c>
      <c r="G72">
        <v>191.989797323358</v>
      </c>
      <c r="H72">
        <v>5</v>
      </c>
      <c r="I72">
        <v>95.9948986616794</v>
      </c>
      <c r="J72">
        <v>308.10255838618798</v>
      </c>
      <c r="K72" s="1">
        <v>44096</v>
      </c>
      <c r="L72" s="1" t="str">
        <f>TEXT(supermarket_sales_20203[[#This Row],[Date]],"mmm")</f>
        <v>Sep</v>
      </c>
      <c r="M72" s="2">
        <v>0.14652777777777781</v>
      </c>
      <c r="N72" t="s">
        <v>28</v>
      </c>
      <c r="O72">
        <v>212.10765972450801</v>
      </c>
      <c r="P72">
        <v>68.843199756440896</v>
      </c>
      <c r="Q72">
        <v>95.9948986616794</v>
      </c>
      <c r="R72">
        <v>5.1647557551669703</v>
      </c>
    </row>
    <row r="73" spans="1:18" x14ac:dyDescent="0.35">
      <c r="A73" t="s">
        <v>101</v>
      </c>
      <c r="B73" t="s">
        <v>18</v>
      </c>
      <c r="C73" t="s">
        <v>19</v>
      </c>
      <c r="D73" t="s">
        <v>20</v>
      </c>
      <c r="E73" t="s">
        <v>26</v>
      </c>
      <c r="F73" t="s">
        <v>50</v>
      </c>
      <c r="G73">
        <v>167.147341429524</v>
      </c>
      <c r="H73">
        <v>2</v>
      </c>
      <c r="I73">
        <v>33.429468285904797</v>
      </c>
      <c r="J73">
        <v>98.133973717156294</v>
      </c>
      <c r="K73" s="1">
        <v>44194</v>
      </c>
      <c r="L73" s="1" t="str">
        <f>TEXT(supermarket_sales_20203[[#This Row],[Date]],"mmm")</f>
        <v>Dec</v>
      </c>
      <c r="M73" s="2">
        <v>0.85694444444444429</v>
      </c>
      <c r="N73" t="s">
        <v>28</v>
      </c>
      <c r="O73">
        <v>64.704505431251405</v>
      </c>
      <c r="P73">
        <v>65.934867386236704</v>
      </c>
      <c r="Q73">
        <v>33.429468285904797</v>
      </c>
      <c r="R73">
        <v>3.1837403704571701</v>
      </c>
    </row>
    <row r="74" spans="1:18" x14ac:dyDescent="0.35">
      <c r="A74" t="s">
        <v>102</v>
      </c>
      <c r="B74" t="s">
        <v>18</v>
      </c>
      <c r="C74" t="s">
        <v>19</v>
      </c>
      <c r="D74" t="s">
        <v>20</v>
      </c>
      <c r="E74" t="s">
        <v>21</v>
      </c>
      <c r="F74" t="s">
        <v>50</v>
      </c>
      <c r="G74">
        <v>103.667195116153</v>
      </c>
      <c r="H74">
        <v>7</v>
      </c>
      <c r="I74">
        <v>72.567036581307406</v>
      </c>
      <c r="J74">
        <v>489.14236253188602</v>
      </c>
      <c r="K74" s="1">
        <v>43935</v>
      </c>
      <c r="L74" s="1" t="str">
        <f>TEXT(supermarket_sales_20203[[#This Row],[Date]],"mmm")</f>
        <v>Apr</v>
      </c>
      <c r="M74" s="2">
        <v>0.76527777777777772</v>
      </c>
      <c r="N74" t="s">
        <v>31</v>
      </c>
      <c r="O74">
        <v>416.57532595057899</v>
      </c>
      <c r="P74">
        <v>85.164434295633697</v>
      </c>
      <c r="Q74">
        <v>72.567036581307406</v>
      </c>
      <c r="R74">
        <v>3.72133189978444</v>
      </c>
    </row>
    <row r="75" spans="1:18" x14ac:dyDescent="0.35">
      <c r="A75" t="s">
        <v>103</v>
      </c>
      <c r="B75" t="s">
        <v>18</v>
      </c>
      <c r="C75" t="s">
        <v>19</v>
      </c>
      <c r="D75" t="s">
        <v>20</v>
      </c>
      <c r="E75" t="s">
        <v>26</v>
      </c>
      <c r="F75" t="s">
        <v>27</v>
      </c>
      <c r="G75">
        <v>134.796755464428</v>
      </c>
      <c r="H75">
        <v>6</v>
      </c>
      <c r="I75">
        <v>80.878053278657006</v>
      </c>
      <c r="J75">
        <v>649.86931658359003</v>
      </c>
      <c r="K75" s="1">
        <v>43979</v>
      </c>
      <c r="L75" s="1" t="str">
        <f>TEXT(supermarket_sales_20203[[#This Row],[Date]],"mmm")</f>
        <v>May</v>
      </c>
      <c r="M75" s="2">
        <v>0.20555555555555549</v>
      </c>
      <c r="N75" t="s">
        <v>23</v>
      </c>
      <c r="O75">
        <v>568.991263304933</v>
      </c>
      <c r="P75">
        <v>87.554720431510901</v>
      </c>
      <c r="Q75">
        <v>80.878053278657006</v>
      </c>
      <c r="R75">
        <v>8.6860398584291492</v>
      </c>
    </row>
    <row r="76" spans="1:18" x14ac:dyDescent="0.35">
      <c r="A76" t="s">
        <v>104</v>
      </c>
      <c r="B76" t="s">
        <v>18</v>
      </c>
      <c r="C76" t="s">
        <v>19</v>
      </c>
      <c r="D76" t="s">
        <v>25</v>
      </c>
      <c r="E76" t="s">
        <v>26</v>
      </c>
      <c r="F76" t="s">
        <v>30</v>
      </c>
      <c r="G76">
        <v>20.3297478309802</v>
      </c>
      <c r="H76">
        <v>4</v>
      </c>
      <c r="I76">
        <v>8.1318991323921104</v>
      </c>
      <c r="J76">
        <v>408.85918017984199</v>
      </c>
      <c r="K76" s="1">
        <v>44137</v>
      </c>
      <c r="L76" s="1" t="str">
        <f>TEXT(supermarket_sales_20203[[#This Row],[Date]],"mmm")</f>
        <v>Nov</v>
      </c>
      <c r="M76" s="2">
        <v>0.83749999999999991</v>
      </c>
      <c r="N76" t="s">
        <v>31</v>
      </c>
      <c r="O76">
        <v>400.72728104744999</v>
      </c>
      <c r="P76">
        <v>98.0110758112817</v>
      </c>
      <c r="Q76">
        <v>8.1318991323920997</v>
      </c>
      <c r="R76">
        <v>3.2582528679660498</v>
      </c>
    </row>
    <row r="77" spans="1:18" x14ac:dyDescent="0.35">
      <c r="A77" t="s">
        <v>105</v>
      </c>
      <c r="B77" t="s">
        <v>18</v>
      </c>
      <c r="C77" t="s">
        <v>19</v>
      </c>
      <c r="D77" t="s">
        <v>25</v>
      </c>
      <c r="E77" t="s">
        <v>26</v>
      </c>
      <c r="F77" t="s">
        <v>22</v>
      </c>
      <c r="G77">
        <v>61.997566823916998</v>
      </c>
      <c r="H77">
        <v>6</v>
      </c>
      <c r="I77">
        <v>37.1985400943502</v>
      </c>
      <c r="J77">
        <v>142.06616244113499</v>
      </c>
      <c r="K77" s="1">
        <v>44144</v>
      </c>
      <c r="L77" s="1" t="str">
        <f>TEXT(supermarket_sales_20203[[#This Row],[Date]],"mmm")</f>
        <v>Nov</v>
      </c>
      <c r="M77" s="2">
        <v>0.17777777777777781</v>
      </c>
      <c r="N77" t="s">
        <v>31</v>
      </c>
      <c r="O77">
        <v>104.867622346785</v>
      </c>
      <c r="P77">
        <v>73.816044964427505</v>
      </c>
      <c r="Q77">
        <v>37.1985400943502</v>
      </c>
      <c r="R77">
        <v>3.8011962792999001</v>
      </c>
    </row>
    <row r="78" spans="1:18" x14ac:dyDescent="0.35">
      <c r="A78" t="s">
        <v>106</v>
      </c>
      <c r="B78" t="s">
        <v>18</v>
      </c>
      <c r="C78" t="s">
        <v>19</v>
      </c>
      <c r="D78" t="s">
        <v>25</v>
      </c>
      <c r="E78" t="s">
        <v>21</v>
      </c>
      <c r="F78" t="s">
        <v>50</v>
      </c>
      <c r="G78">
        <v>136.90963899737</v>
      </c>
      <c r="H78">
        <v>5</v>
      </c>
      <c r="I78">
        <v>68.454819498685296</v>
      </c>
      <c r="J78">
        <v>636.11396159662399</v>
      </c>
      <c r="K78" s="1">
        <v>43873</v>
      </c>
      <c r="L78" s="1" t="str">
        <f>TEXT(supermarket_sales_20203[[#This Row],[Date]],"mmm")</f>
        <v>Feb</v>
      </c>
      <c r="M78" s="2">
        <v>4.1666666666666741E-2</v>
      </c>
      <c r="N78" t="s">
        <v>28</v>
      </c>
      <c r="O78">
        <v>567.659142097938</v>
      </c>
      <c r="P78">
        <v>89.238591882676801</v>
      </c>
      <c r="Q78">
        <v>68.454819498685296</v>
      </c>
      <c r="R78">
        <v>9.70276451134702</v>
      </c>
    </row>
    <row r="79" spans="1:18" x14ac:dyDescent="0.35">
      <c r="A79" t="s">
        <v>107</v>
      </c>
      <c r="B79" t="s">
        <v>18</v>
      </c>
      <c r="C79" t="s">
        <v>19</v>
      </c>
      <c r="D79" t="s">
        <v>20</v>
      </c>
      <c r="E79" t="s">
        <v>21</v>
      </c>
      <c r="F79" t="s">
        <v>22</v>
      </c>
      <c r="G79">
        <v>121.101598151524</v>
      </c>
      <c r="H79">
        <v>9</v>
      </c>
      <c r="I79">
        <v>108.991438336371</v>
      </c>
      <c r="J79">
        <v>539.66694754838397</v>
      </c>
      <c r="K79" s="1">
        <v>44016</v>
      </c>
      <c r="L79" s="1" t="str">
        <f>TEXT(supermarket_sales_20203[[#This Row],[Date]],"mmm")</f>
        <v>Jul</v>
      </c>
      <c r="M79" s="2">
        <v>1.4583333333333393E-2</v>
      </c>
      <c r="N79" t="s">
        <v>31</v>
      </c>
      <c r="O79">
        <v>430.675509212012</v>
      </c>
      <c r="P79">
        <v>79.803944111919094</v>
      </c>
      <c r="Q79">
        <v>108.991438336371</v>
      </c>
      <c r="R79">
        <v>5.4786499516032299</v>
      </c>
    </row>
    <row r="80" spans="1:18" x14ac:dyDescent="0.35">
      <c r="A80" t="s">
        <v>108</v>
      </c>
      <c r="B80" t="s">
        <v>18</v>
      </c>
      <c r="C80" t="s">
        <v>19</v>
      </c>
      <c r="D80" t="s">
        <v>20</v>
      </c>
      <c r="E80" t="s">
        <v>26</v>
      </c>
      <c r="F80" t="s">
        <v>22</v>
      </c>
      <c r="G80">
        <v>142.35460764686599</v>
      </c>
      <c r="H80">
        <v>2</v>
      </c>
      <c r="I80">
        <v>28.4709215293732</v>
      </c>
      <c r="J80">
        <v>343.97325463541398</v>
      </c>
      <c r="K80" s="1">
        <v>43866</v>
      </c>
      <c r="L80" s="1" t="str">
        <f>TEXT(supermarket_sales_20203[[#This Row],[Date]],"mmm")</f>
        <v>Feb</v>
      </c>
      <c r="M80" s="2">
        <v>0.28263888888888888</v>
      </c>
      <c r="N80" t="s">
        <v>28</v>
      </c>
      <c r="O80">
        <v>315.50233310604102</v>
      </c>
      <c r="P80">
        <v>91.722925795626097</v>
      </c>
      <c r="Q80">
        <v>28.4709215293733</v>
      </c>
      <c r="R80">
        <v>8.4614927190381408</v>
      </c>
    </row>
    <row r="81" spans="1:18" x14ac:dyDescent="0.35">
      <c r="A81" t="s">
        <v>109</v>
      </c>
      <c r="B81" t="s">
        <v>18</v>
      </c>
      <c r="C81" t="s">
        <v>19</v>
      </c>
      <c r="D81" t="s">
        <v>20</v>
      </c>
      <c r="E81" t="s">
        <v>26</v>
      </c>
      <c r="F81" t="s">
        <v>27</v>
      </c>
      <c r="G81">
        <v>164.96846176549499</v>
      </c>
      <c r="H81">
        <v>10</v>
      </c>
      <c r="I81">
        <v>164.96846176549499</v>
      </c>
      <c r="J81">
        <v>594.03302633006604</v>
      </c>
      <c r="K81" s="1">
        <v>44167</v>
      </c>
      <c r="L81" s="1" t="str">
        <f>TEXT(supermarket_sales_20203[[#This Row],[Date]],"mmm")</f>
        <v>Dec</v>
      </c>
      <c r="M81" s="2">
        <v>0.62986111111111098</v>
      </c>
      <c r="N81" t="s">
        <v>31</v>
      </c>
      <c r="O81">
        <v>429.06456456457101</v>
      </c>
      <c r="P81">
        <v>72.229075749429299</v>
      </c>
      <c r="Q81">
        <v>164.96846176549499</v>
      </c>
      <c r="R81">
        <v>9.5876003505653493</v>
      </c>
    </row>
    <row r="82" spans="1:18" x14ac:dyDescent="0.35">
      <c r="A82" t="s">
        <v>110</v>
      </c>
      <c r="B82" t="s">
        <v>18</v>
      </c>
      <c r="C82" t="s">
        <v>19</v>
      </c>
      <c r="D82" t="s">
        <v>20</v>
      </c>
      <c r="E82" t="s">
        <v>21</v>
      </c>
      <c r="F82" t="s">
        <v>22</v>
      </c>
      <c r="G82">
        <v>111.371962328056</v>
      </c>
      <c r="H82">
        <v>1</v>
      </c>
      <c r="I82">
        <v>11.1371962328056</v>
      </c>
      <c r="J82">
        <v>296.38377994850703</v>
      </c>
      <c r="K82" s="1">
        <v>44042</v>
      </c>
      <c r="L82" s="1" t="str">
        <f>TEXT(supermarket_sales_20203[[#This Row],[Date]],"mmm")</f>
        <v>Jul</v>
      </c>
      <c r="M82" s="2">
        <v>9.0277777777778567E-3</v>
      </c>
      <c r="N82" t="s">
        <v>31</v>
      </c>
      <c r="O82">
        <v>285.24658371570098</v>
      </c>
      <c r="P82">
        <v>96.242305758182596</v>
      </c>
      <c r="Q82">
        <v>11.137196232805699</v>
      </c>
      <c r="R82">
        <v>8.3917150197970898</v>
      </c>
    </row>
    <row r="83" spans="1:18" x14ac:dyDescent="0.35">
      <c r="A83" t="s">
        <v>111</v>
      </c>
      <c r="B83" t="s">
        <v>18</v>
      </c>
      <c r="C83" t="s">
        <v>19</v>
      </c>
      <c r="D83" t="s">
        <v>20</v>
      </c>
      <c r="E83" t="s">
        <v>26</v>
      </c>
      <c r="F83" t="s">
        <v>27</v>
      </c>
      <c r="G83">
        <v>25.139159424048099</v>
      </c>
      <c r="H83">
        <v>6</v>
      </c>
      <c r="I83">
        <v>15.0834956544289</v>
      </c>
      <c r="J83">
        <v>385.79453806432099</v>
      </c>
      <c r="K83" s="1">
        <v>44117</v>
      </c>
      <c r="L83" s="1" t="str">
        <f>TEXT(supermarket_sales_20203[[#This Row],[Date]],"mmm")</f>
        <v>Oct</v>
      </c>
      <c r="M83" s="2">
        <v>0.66319444444444442</v>
      </c>
      <c r="N83" t="s">
        <v>31</v>
      </c>
      <c r="O83">
        <v>370.711042409892</v>
      </c>
      <c r="P83">
        <v>96.090277552889006</v>
      </c>
      <c r="Q83">
        <v>15.0834956544289</v>
      </c>
      <c r="R83">
        <v>4.6977518204364497</v>
      </c>
    </row>
    <row r="84" spans="1:18" x14ac:dyDescent="0.35">
      <c r="A84" t="s">
        <v>112</v>
      </c>
      <c r="B84" t="s">
        <v>18</v>
      </c>
      <c r="C84" t="s">
        <v>19</v>
      </c>
      <c r="D84" t="s">
        <v>25</v>
      </c>
      <c r="E84" t="s">
        <v>26</v>
      </c>
      <c r="F84" t="s">
        <v>22</v>
      </c>
      <c r="G84">
        <v>142.92863383854899</v>
      </c>
      <c r="H84">
        <v>10</v>
      </c>
      <c r="I84">
        <v>142.92863383854899</v>
      </c>
      <c r="J84">
        <v>456.31631269524399</v>
      </c>
      <c r="K84" s="1">
        <v>44064</v>
      </c>
      <c r="L84" s="1" t="str">
        <f>TEXT(supermarket_sales_20203[[#This Row],[Date]],"mmm")</f>
        <v>Aug</v>
      </c>
      <c r="M84" s="2">
        <v>1.4583333333333393E-2</v>
      </c>
      <c r="N84" t="s">
        <v>31</v>
      </c>
      <c r="O84">
        <v>313.387678856695</v>
      </c>
      <c r="P84">
        <v>68.677728614535496</v>
      </c>
      <c r="Q84">
        <v>142.92863383854899</v>
      </c>
      <c r="R84">
        <v>7.11492129542542</v>
      </c>
    </row>
    <row r="85" spans="1:18" x14ac:dyDescent="0.35">
      <c r="A85" t="s">
        <v>113</v>
      </c>
      <c r="B85" t="s">
        <v>18</v>
      </c>
      <c r="C85" t="s">
        <v>19</v>
      </c>
      <c r="D85" t="s">
        <v>20</v>
      </c>
      <c r="E85" t="s">
        <v>26</v>
      </c>
      <c r="F85" t="s">
        <v>50</v>
      </c>
      <c r="G85">
        <v>117.128225153031</v>
      </c>
      <c r="H85">
        <v>3</v>
      </c>
      <c r="I85">
        <v>35.1384675459094</v>
      </c>
      <c r="J85">
        <v>692.99076410082603</v>
      </c>
      <c r="K85" s="1">
        <v>44132</v>
      </c>
      <c r="L85" s="1" t="str">
        <f>TEXT(supermarket_sales_20203[[#This Row],[Date]],"mmm")</f>
        <v>Oct</v>
      </c>
      <c r="M85" s="2">
        <v>0.53472222222222232</v>
      </c>
      <c r="N85" t="s">
        <v>23</v>
      </c>
      <c r="O85">
        <v>657.85229655491696</v>
      </c>
      <c r="P85">
        <v>94.929446485264094</v>
      </c>
      <c r="Q85">
        <v>35.1384675459094</v>
      </c>
      <c r="R85">
        <v>9.7189700270091706</v>
      </c>
    </row>
    <row r="86" spans="1:18" x14ac:dyDescent="0.35">
      <c r="A86" t="s">
        <v>114</v>
      </c>
      <c r="B86" t="s">
        <v>18</v>
      </c>
      <c r="C86" t="s">
        <v>19</v>
      </c>
      <c r="D86" t="s">
        <v>25</v>
      </c>
      <c r="E86" t="s">
        <v>21</v>
      </c>
      <c r="F86" t="s">
        <v>30</v>
      </c>
      <c r="G86">
        <v>130.32613526675399</v>
      </c>
      <c r="H86">
        <v>3</v>
      </c>
      <c r="I86">
        <v>39.097840580026201</v>
      </c>
      <c r="J86">
        <v>724.92770153456695</v>
      </c>
      <c r="K86" s="1">
        <v>43964</v>
      </c>
      <c r="L86" s="1" t="str">
        <f>TEXT(supermarket_sales_20203[[#This Row],[Date]],"mmm")</f>
        <v>May</v>
      </c>
      <c r="M86" s="2">
        <v>0.89930555555555558</v>
      </c>
      <c r="N86" t="s">
        <v>23</v>
      </c>
      <c r="O86">
        <v>685.829860954541</v>
      </c>
      <c r="P86">
        <v>94.606656567646397</v>
      </c>
      <c r="Q86">
        <v>39.097840580026201</v>
      </c>
      <c r="R86">
        <v>8.1289641375613897</v>
      </c>
    </row>
    <row r="87" spans="1:18" x14ac:dyDescent="0.35">
      <c r="A87" t="s">
        <v>115</v>
      </c>
      <c r="B87" t="s">
        <v>18</v>
      </c>
      <c r="C87" t="s">
        <v>19</v>
      </c>
      <c r="D87" t="s">
        <v>25</v>
      </c>
      <c r="E87" t="s">
        <v>26</v>
      </c>
      <c r="F87" t="s">
        <v>27</v>
      </c>
      <c r="G87">
        <v>8.9990578802317405</v>
      </c>
      <c r="H87">
        <v>4</v>
      </c>
      <c r="I87">
        <v>3.5996231520926898</v>
      </c>
      <c r="J87">
        <v>558.419335849459</v>
      </c>
      <c r="K87" s="1">
        <v>44176</v>
      </c>
      <c r="L87" s="1" t="str">
        <f>TEXT(supermarket_sales_20203[[#This Row],[Date]],"mmm")</f>
        <v>Dec</v>
      </c>
      <c r="M87" s="2">
        <v>0.1645833333333333</v>
      </c>
      <c r="N87" t="s">
        <v>23</v>
      </c>
      <c r="O87">
        <v>554.81971269736698</v>
      </c>
      <c r="P87">
        <v>99.355390667728699</v>
      </c>
      <c r="Q87">
        <v>3.5996231520927</v>
      </c>
      <c r="R87">
        <v>6.7419002196199003</v>
      </c>
    </row>
    <row r="88" spans="1:18" x14ac:dyDescent="0.35">
      <c r="A88" t="s">
        <v>116</v>
      </c>
      <c r="B88" t="s">
        <v>18</v>
      </c>
      <c r="C88" t="s">
        <v>19</v>
      </c>
      <c r="D88" t="s">
        <v>25</v>
      </c>
      <c r="E88" t="s">
        <v>26</v>
      </c>
      <c r="F88" t="s">
        <v>27</v>
      </c>
      <c r="G88">
        <v>168.92025486759201</v>
      </c>
      <c r="H88">
        <v>6</v>
      </c>
      <c r="I88">
        <v>101.352152920555</v>
      </c>
      <c r="J88">
        <v>777.28658635120701</v>
      </c>
      <c r="K88" s="1">
        <v>43954</v>
      </c>
      <c r="L88" s="1" t="str">
        <f>TEXT(supermarket_sales_20203[[#This Row],[Date]],"mmm")</f>
        <v>May</v>
      </c>
      <c r="M88" s="2">
        <v>9.9305555555555536E-2</v>
      </c>
      <c r="N88" t="s">
        <v>31</v>
      </c>
      <c r="O88">
        <v>675.93443343065098</v>
      </c>
      <c r="P88">
        <v>86.960774224043902</v>
      </c>
      <c r="Q88">
        <v>101.352152920555</v>
      </c>
      <c r="R88">
        <v>6.6395476492307104</v>
      </c>
    </row>
    <row r="89" spans="1:18" x14ac:dyDescent="0.35">
      <c r="A89" t="s">
        <v>117</v>
      </c>
      <c r="B89" t="s">
        <v>18</v>
      </c>
      <c r="C89" t="s">
        <v>19</v>
      </c>
      <c r="D89" t="s">
        <v>20</v>
      </c>
      <c r="E89" t="s">
        <v>26</v>
      </c>
      <c r="F89" t="s">
        <v>44</v>
      </c>
      <c r="G89">
        <v>104.42346733277699</v>
      </c>
      <c r="H89">
        <v>10</v>
      </c>
      <c r="I89">
        <v>104.42346733277699</v>
      </c>
      <c r="J89">
        <v>485.98013931159102</v>
      </c>
      <c r="K89" s="1">
        <v>44111</v>
      </c>
      <c r="L89" s="1" t="str">
        <f>TEXT(supermarket_sales_20203[[#This Row],[Date]],"mmm")</f>
        <v>Oct</v>
      </c>
      <c r="M89" s="2">
        <v>0.80347222222222214</v>
      </c>
      <c r="N89" t="s">
        <v>23</v>
      </c>
      <c r="O89">
        <v>381.55667197881399</v>
      </c>
      <c r="P89">
        <v>78.512811762081995</v>
      </c>
      <c r="Q89">
        <v>104.42346733277699</v>
      </c>
      <c r="R89">
        <v>3.1659322626116499</v>
      </c>
    </row>
    <row r="90" spans="1:18" x14ac:dyDescent="0.35">
      <c r="A90" t="s">
        <v>118</v>
      </c>
      <c r="B90" t="s">
        <v>18</v>
      </c>
      <c r="C90" t="s">
        <v>19</v>
      </c>
      <c r="D90" t="s">
        <v>20</v>
      </c>
      <c r="E90" t="s">
        <v>26</v>
      </c>
      <c r="F90" t="s">
        <v>30</v>
      </c>
      <c r="G90">
        <v>198.338630368043</v>
      </c>
      <c r="H90">
        <v>9</v>
      </c>
      <c r="I90">
        <v>178.50476733123901</v>
      </c>
      <c r="J90">
        <v>807.63634018056098</v>
      </c>
      <c r="K90" s="1">
        <v>44082</v>
      </c>
      <c r="L90" s="1" t="str">
        <f>TEXT(supermarket_sales_20203[[#This Row],[Date]],"mmm")</f>
        <v>Sep</v>
      </c>
      <c r="M90" s="2">
        <v>0.89027777777777772</v>
      </c>
      <c r="N90" t="s">
        <v>31</v>
      </c>
      <c r="O90">
        <v>629.13157284932197</v>
      </c>
      <c r="P90">
        <v>77.897878234239499</v>
      </c>
      <c r="Q90">
        <v>178.50476733123901</v>
      </c>
      <c r="R90">
        <v>4.4014251297582803</v>
      </c>
    </row>
    <row r="91" spans="1:18" x14ac:dyDescent="0.35">
      <c r="A91" t="s">
        <v>119</v>
      </c>
      <c r="B91" t="s">
        <v>18</v>
      </c>
      <c r="C91" t="s">
        <v>19</v>
      </c>
      <c r="D91" t="s">
        <v>25</v>
      </c>
      <c r="E91" t="s">
        <v>26</v>
      </c>
      <c r="F91" t="s">
        <v>30</v>
      </c>
      <c r="G91">
        <v>30.624707734220902</v>
      </c>
      <c r="H91">
        <v>10</v>
      </c>
      <c r="I91">
        <v>30.624707734220902</v>
      </c>
      <c r="J91">
        <v>820.73704167952098</v>
      </c>
      <c r="K91" s="1">
        <v>44034</v>
      </c>
      <c r="L91" s="1" t="str">
        <f>TEXT(supermarket_sales_20203[[#This Row],[Date]],"mmm")</f>
        <v>Jul</v>
      </c>
      <c r="M91" s="2">
        <v>0.87708333333333321</v>
      </c>
      <c r="N91" t="s">
        <v>28</v>
      </c>
      <c r="O91">
        <v>790.11233394529995</v>
      </c>
      <c r="P91">
        <v>96.268633413748205</v>
      </c>
      <c r="Q91">
        <v>30.624707734221001</v>
      </c>
      <c r="R91">
        <v>6.3938506783090698</v>
      </c>
    </row>
    <row r="92" spans="1:18" x14ac:dyDescent="0.35">
      <c r="A92" t="s">
        <v>120</v>
      </c>
      <c r="B92" t="s">
        <v>18</v>
      </c>
      <c r="C92" t="s">
        <v>19</v>
      </c>
      <c r="D92" t="s">
        <v>20</v>
      </c>
      <c r="E92" t="s">
        <v>26</v>
      </c>
      <c r="F92" t="s">
        <v>22</v>
      </c>
      <c r="G92">
        <v>40.781892108439799</v>
      </c>
      <c r="H92">
        <v>5</v>
      </c>
      <c r="I92">
        <v>20.390946054219899</v>
      </c>
      <c r="J92">
        <v>872.77875297600497</v>
      </c>
      <c r="K92" s="1">
        <v>44091</v>
      </c>
      <c r="L92" s="1" t="str">
        <f>TEXT(supermarket_sales_20203[[#This Row],[Date]],"mmm")</f>
        <v>Sep</v>
      </c>
      <c r="M92" s="2">
        <v>0.37708333333333321</v>
      </c>
      <c r="N92" t="s">
        <v>28</v>
      </c>
      <c r="O92">
        <v>852.387806921785</v>
      </c>
      <c r="P92">
        <v>97.663675245909602</v>
      </c>
      <c r="Q92">
        <v>20.390946054219899</v>
      </c>
      <c r="R92">
        <v>7.64374805509184</v>
      </c>
    </row>
    <row r="93" spans="1:18" x14ac:dyDescent="0.35">
      <c r="A93" t="s">
        <v>121</v>
      </c>
      <c r="B93" t="s">
        <v>18</v>
      </c>
      <c r="C93" t="s">
        <v>19</v>
      </c>
      <c r="D93" t="s">
        <v>25</v>
      </c>
      <c r="E93" t="s">
        <v>21</v>
      </c>
      <c r="F93" t="s">
        <v>44</v>
      </c>
      <c r="G93">
        <v>70.672910481493901</v>
      </c>
      <c r="H93">
        <v>2</v>
      </c>
      <c r="I93">
        <v>14.134582096298701</v>
      </c>
      <c r="J93">
        <v>418.882804812183</v>
      </c>
      <c r="K93" s="1">
        <v>44106</v>
      </c>
      <c r="L93" s="1" t="str">
        <f>TEXT(supermarket_sales_20203[[#This Row],[Date]],"mmm")</f>
        <v>Oct</v>
      </c>
      <c r="M93" s="2">
        <v>0.2451388888888888</v>
      </c>
      <c r="N93" t="s">
        <v>23</v>
      </c>
      <c r="O93">
        <v>404.74822271588403</v>
      </c>
      <c r="P93">
        <v>96.625647571607402</v>
      </c>
      <c r="Q93">
        <v>14.1345820962988</v>
      </c>
      <c r="R93">
        <v>4.1938555288206798</v>
      </c>
    </row>
    <row r="94" spans="1:18" x14ac:dyDescent="0.35">
      <c r="A94" t="s">
        <v>122</v>
      </c>
      <c r="B94" t="s">
        <v>18</v>
      </c>
      <c r="C94" t="s">
        <v>19</v>
      </c>
      <c r="D94" t="s">
        <v>20</v>
      </c>
      <c r="E94" t="s">
        <v>26</v>
      </c>
      <c r="F94" t="s">
        <v>44</v>
      </c>
      <c r="G94">
        <v>138.64800427330999</v>
      </c>
      <c r="H94">
        <v>8</v>
      </c>
      <c r="I94">
        <v>110.918403418648</v>
      </c>
      <c r="J94">
        <v>483.894409385166</v>
      </c>
      <c r="K94" s="1">
        <v>44118</v>
      </c>
      <c r="L94" s="1" t="str">
        <f>TEXT(supermarket_sales_20203[[#This Row],[Date]],"mmm")</f>
        <v>Oct</v>
      </c>
      <c r="M94" s="2">
        <v>0.43888888888888888</v>
      </c>
      <c r="N94" t="s">
        <v>28</v>
      </c>
      <c r="O94">
        <v>372.97600596651699</v>
      </c>
      <c r="P94">
        <v>77.077973775398405</v>
      </c>
      <c r="Q94">
        <v>110.918403418648</v>
      </c>
      <c r="R94">
        <v>9.36001751919577</v>
      </c>
    </row>
    <row r="95" spans="1:18" x14ac:dyDescent="0.35">
      <c r="A95" t="s">
        <v>123</v>
      </c>
      <c r="B95" t="s">
        <v>18</v>
      </c>
      <c r="C95" t="s">
        <v>19</v>
      </c>
      <c r="D95" t="s">
        <v>20</v>
      </c>
      <c r="E95" t="s">
        <v>21</v>
      </c>
      <c r="F95" t="s">
        <v>44</v>
      </c>
      <c r="G95">
        <v>157.61289959697399</v>
      </c>
      <c r="H95">
        <v>6</v>
      </c>
      <c r="I95">
        <v>94.567739758184601</v>
      </c>
      <c r="J95">
        <v>444.06745732214699</v>
      </c>
      <c r="K95" s="1">
        <v>43863</v>
      </c>
      <c r="L95" s="1" t="str">
        <f>TEXT(supermarket_sales_20203[[#This Row],[Date]],"mmm")</f>
        <v>Feb</v>
      </c>
      <c r="M95" s="2">
        <v>0.68333333333333335</v>
      </c>
      <c r="N95" t="s">
        <v>23</v>
      </c>
      <c r="O95">
        <v>349.49971756396201</v>
      </c>
      <c r="P95">
        <v>78.704195004863607</v>
      </c>
      <c r="Q95">
        <v>94.567739758184601</v>
      </c>
      <c r="R95">
        <v>9.0022556350110907</v>
      </c>
    </row>
    <row r="96" spans="1:18" x14ac:dyDescent="0.35">
      <c r="A96" t="s">
        <v>124</v>
      </c>
      <c r="B96" t="s">
        <v>18</v>
      </c>
      <c r="C96" t="s">
        <v>19</v>
      </c>
      <c r="D96" t="s">
        <v>20</v>
      </c>
      <c r="E96" t="s">
        <v>21</v>
      </c>
      <c r="F96" t="s">
        <v>27</v>
      </c>
      <c r="G96">
        <v>146.680308903011</v>
      </c>
      <c r="H96">
        <v>9</v>
      </c>
      <c r="I96">
        <v>132.01227801271</v>
      </c>
      <c r="J96">
        <v>145.54603145741501</v>
      </c>
      <c r="K96" s="1">
        <v>44115</v>
      </c>
      <c r="L96" s="1" t="str">
        <f>TEXT(supermarket_sales_20203[[#This Row],[Date]],"mmm")</f>
        <v>Oct</v>
      </c>
      <c r="M96" s="2">
        <v>0.50625000000000009</v>
      </c>
      <c r="N96" t="s">
        <v>28</v>
      </c>
      <c r="O96">
        <v>13.5337534447052</v>
      </c>
      <c r="P96">
        <v>9.29860698308695</v>
      </c>
      <c r="Q96">
        <v>132.01227801271</v>
      </c>
      <c r="R96">
        <v>6.51372471150406</v>
      </c>
    </row>
    <row r="97" spans="1:18" x14ac:dyDescent="0.35">
      <c r="A97" t="s">
        <v>125</v>
      </c>
      <c r="B97" t="s">
        <v>18</v>
      </c>
      <c r="C97" t="s">
        <v>19</v>
      </c>
      <c r="D97" t="s">
        <v>25</v>
      </c>
      <c r="E97" t="s">
        <v>21</v>
      </c>
      <c r="F97" t="s">
        <v>50</v>
      </c>
      <c r="G97">
        <v>7.6901142143990304</v>
      </c>
      <c r="H97">
        <v>6</v>
      </c>
      <c r="I97">
        <v>4.6140685286394199</v>
      </c>
      <c r="J97">
        <v>209.705202279199</v>
      </c>
      <c r="K97" s="1">
        <v>43931</v>
      </c>
      <c r="L97" s="1" t="str">
        <f>TEXT(supermarket_sales_20203[[#This Row],[Date]],"mmm")</f>
        <v>Apr</v>
      </c>
      <c r="M97" s="2">
        <v>0.33888888888888902</v>
      </c>
      <c r="N97" t="s">
        <v>23</v>
      </c>
      <c r="O97">
        <v>205.09113375056</v>
      </c>
      <c r="P97">
        <v>97.799735782187994</v>
      </c>
      <c r="Q97">
        <v>4.6140685286394199</v>
      </c>
      <c r="R97">
        <v>4.14606105799706</v>
      </c>
    </row>
    <row r="98" spans="1:18" x14ac:dyDescent="0.35">
      <c r="A98" t="s">
        <v>126</v>
      </c>
      <c r="B98" t="s">
        <v>18</v>
      </c>
      <c r="C98" t="s">
        <v>19</v>
      </c>
      <c r="D98" t="s">
        <v>20</v>
      </c>
      <c r="E98" t="s">
        <v>21</v>
      </c>
      <c r="F98" t="s">
        <v>50</v>
      </c>
      <c r="G98">
        <v>199.50983314646399</v>
      </c>
      <c r="H98">
        <v>8</v>
      </c>
      <c r="I98">
        <v>159.607866517171</v>
      </c>
      <c r="J98">
        <v>247.06613511354601</v>
      </c>
      <c r="K98" s="1">
        <v>43949</v>
      </c>
      <c r="L98" s="1" t="str">
        <f>TEXT(supermarket_sales_20203[[#This Row],[Date]],"mmm")</f>
        <v>Apr</v>
      </c>
      <c r="M98" s="2">
        <v>1.3194444444444509E-2</v>
      </c>
      <c r="N98" t="s">
        <v>23</v>
      </c>
      <c r="O98">
        <v>87.458268596375106</v>
      </c>
      <c r="P98">
        <v>35.398727776342497</v>
      </c>
      <c r="Q98">
        <v>159.607866517171</v>
      </c>
      <c r="R98">
        <v>4.95786134365982</v>
      </c>
    </row>
    <row r="99" spans="1:18" x14ac:dyDescent="0.35">
      <c r="A99" t="s">
        <v>127</v>
      </c>
      <c r="B99" t="s">
        <v>18</v>
      </c>
      <c r="C99" t="s">
        <v>19</v>
      </c>
      <c r="D99" t="s">
        <v>20</v>
      </c>
      <c r="E99" t="s">
        <v>21</v>
      </c>
      <c r="F99" t="s">
        <v>27</v>
      </c>
      <c r="G99">
        <v>58.567492842435001</v>
      </c>
      <c r="H99">
        <v>5</v>
      </c>
      <c r="I99">
        <v>29.283746421217501</v>
      </c>
      <c r="J99">
        <v>403.03562353423899</v>
      </c>
      <c r="K99" s="1">
        <v>44099</v>
      </c>
      <c r="L99" s="1" t="str">
        <f>TEXT(supermarket_sales_20203[[#This Row],[Date]],"mmm")</f>
        <v>Sep</v>
      </c>
      <c r="M99" s="2">
        <v>0.12152777777777768</v>
      </c>
      <c r="N99" t="s">
        <v>31</v>
      </c>
      <c r="O99">
        <v>373.75187711302101</v>
      </c>
      <c r="P99">
        <v>92.734203948418497</v>
      </c>
      <c r="Q99">
        <v>29.283746421217501</v>
      </c>
      <c r="R99">
        <v>8.0422169655536102</v>
      </c>
    </row>
    <row r="100" spans="1:18" x14ac:dyDescent="0.35">
      <c r="A100" t="s">
        <v>128</v>
      </c>
      <c r="B100" t="s">
        <v>18</v>
      </c>
      <c r="C100" t="s">
        <v>19</v>
      </c>
      <c r="D100" t="s">
        <v>25</v>
      </c>
      <c r="E100" t="s">
        <v>26</v>
      </c>
      <c r="F100" t="s">
        <v>27</v>
      </c>
      <c r="G100">
        <v>147.852934155979</v>
      </c>
      <c r="H100">
        <v>2</v>
      </c>
      <c r="I100">
        <v>29.570586831195801</v>
      </c>
      <c r="J100">
        <v>572.59313201151303</v>
      </c>
      <c r="K100" s="1">
        <v>43914</v>
      </c>
      <c r="L100" s="1" t="str">
        <f>TEXT(supermarket_sales_20203[[#This Row],[Date]],"mmm")</f>
        <v>Mar</v>
      </c>
      <c r="M100" s="2">
        <v>0.35555555555555562</v>
      </c>
      <c r="N100" t="s">
        <v>28</v>
      </c>
      <c r="O100">
        <v>543.02254518031702</v>
      </c>
      <c r="P100">
        <v>94.835672106768897</v>
      </c>
      <c r="Q100">
        <v>29.570586831195801</v>
      </c>
      <c r="R100">
        <v>3.46735037910058</v>
      </c>
    </row>
    <row r="101" spans="1:18" x14ac:dyDescent="0.35">
      <c r="A101" t="s">
        <v>129</v>
      </c>
      <c r="B101" t="s">
        <v>18</v>
      </c>
      <c r="C101" t="s">
        <v>19</v>
      </c>
      <c r="D101" t="s">
        <v>20</v>
      </c>
      <c r="E101" t="s">
        <v>26</v>
      </c>
      <c r="F101" t="s">
        <v>44</v>
      </c>
      <c r="G101">
        <v>167.34284292888199</v>
      </c>
      <c r="H101">
        <v>5</v>
      </c>
      <c r="I101">
        <v>83.671421464441494</v>
      </c>
      <c r="J101">
        <v>840.63148074018</v>
      </c>
      <c r="K101" s="1">
        <v>44099</v>
      </c>
      <c r="L101" s="1" t="str">
        <f>TEXT(supermarket_sales_20203[[#This Row],[Date]],"mmm")</f>
        <v>Sep</v>
      </c>
      <c r="M101" s="2">
        <v>0.34722222222222232</v>
      </c>
      <c r="N101" t="s">
        <v>28</v>
      </c>
      <c r="O101">
        <v>756.96005927573799</v>
      </c>
      <c r="P101">
        <v>90.046599088726893</v>
      </c>
      <c r="Q101">
        <v>83.671421464441494</v>
      </c>
      <c r="R101">
        <v>8.4039750526533705</v>
      </c>
    </row>
    <row r="102" spans="1:18" x14ac:dyDescent="0.35">
      <c r="A102" t="s">
        <v>130</v>
      </c>
      <c r="B102" t="s">
        <v>18</v>
      </c>
      <c r="C102" t="s">
        <v>19</v>
      </c>
      <c r="D102" t="s">
        <v>20</v>
      </c>
      <c r="E102" t="s">
        <v>21</v>
      </c>
      <c r="F102" t="s">
        <v>22</v>
      </c>
      <c r="G102">
        <v>196.99772299265899</v>
      </c>
      <c r="H102">
        <v>6</v>
      </c>
      <c r="I102">
        <v>118.198633795595</v>
      </c>
      <c r="J102">
        <v>565.62600413789596</v>
      </c>
      <c r="K102" s="1">
        <v>44020</v>
      </c>
      <c r="L102" s="1" t="str">
        <f>TEXT(supermarket_sales_20203[[#This Row],[Date]],"mmm")</f>
        <v>Jul</v>
      </c>
      <c r="M102" s="2">
        <v>0.46527777777777768</v>
      </c>
      <c r="N102" t="s">
        <v>23</v>
      </c>
      <c r="O102">
        <v>447.42737034229998</v>
      </c>
      <c r="P102">
        <v>79.103041067613304</v>
      </c>
      <c r="Q102">
        <v>118.198633795595</v>
      </c>
      <c r="R102">
        <v>7.3750071077005099</v>
      </c>
    </row>
    <row r="103" spans="1:18" x14ac:dyDescent="0.35">
      <c r="A103" t="s">
        <v>131</v>
      </c>
      <c r="B103" t="s">
        <v>18</v>
      </c>
      <c r="C103" t="s">
        <v>19</v>
      </c>
      <c r="D103" t="s">
        <v>25</v>
      </c>
      <c r="E103" t="s">
        <v>21</v>
      </c>
      <c r="F103" t="s">
        <v>22</v>
      </c>
      <c r="G103">
        <v>119.020950614546</v>
      </c>
      <c r="H103">
        <v>7</v>
      </c>
      <c r="I103">
        <v>83.314665430182202</v>
      </c>
      <c r="J103">
        <v>97.3274241544745</v>
      </c>
      <c r="K103" s="1">
        <v>44045</v>
      </c>
      <c r="L103" s="1" t="str">
        <f>TEXT(supermarket_sales_20203[[#This Row],[Date]],"mmm")</f>
        <v>Aug</v>
      </c>
      <c r="M103" s="2">
        <v>0.46736111111111112</v>
      </c>
      <c r="N103" t="s">
        <v>23</v>
      </c>
      <c r="O103">
        <v>14.012758724292301</v>
      </c>
      <c r="P103">
        <v>14.3975440077934</v>
      </c>
      <c r="Q103">
        <v>83.314665430182202</v>
      </c>
      <c r="R103">
        <v>4.7394628321797097</v>
      </c>
    </row>
    <row r="104" spans="1:18" x14ac:dyDescent="0.35">
      <c r="A104" t="s">
        <v>132</v>
      </c>
      <c r="B104" t="s">
        <v>18</v>
      </c>
      <c r="C104" t="s">
        <v>19</v>
      </c>
      <c r="D104" t="s">
        <v>25</v>
      </c>
      <c r="E104" t="s">
        <v>21</v>
      </c>
      <c r="F104" t="s">
        <v>30</v>
      </c>
      <c r="G104">
        <v>160.560071922887</v>
      </c>
      <c r="H104">
        <v>8</v>
      </c>
      <c r="I104">
        <v>128.44805753831</v>
      </c>
      <c r="J104">
        <v>797.68629559936301</v>
      </c>
      <c r="K104" s="1">
        <v>44195</v>
      </c>
      <c r="L104" s="1" t="str">
        <f>TEXT(supermarket_sales_20203[[#This Row],[Date]],"mmm")</f>
        <v>Dec</v>
      </c>
      <c r="M104" s="2">
        <v>0.21180555555555558</v>
      </c>
      <c r="N104" t="s">
        <v>23</v>
      </c>
      <c r="O104">
        <v>669.23823806105304</v>
      </c>
      <c r="P104">
        <v>83.897422050883094</v>
      </c>
      <c r="Q104">
        <v>128.44805753831</v>
      </c>
      <c r="R104">
        <v>5.2275305722106999</v>
      </c>
    </row>
    <row r="105" spans="1:18" x14ac:dyDescent="0.35">
      <c r="A105" t="s">
        <v>133</v>
      </c>
      <c r="B105" t="s">
        <v>18</v>
      </c>
      <c r="C105" t="s">
        <v>19</v>
      </c>
      <c r="D105" t="s">
        <v>25</v>
      </c>
      <c r="E105" t="s">
        <v>26</v>
      </c>
      <c r="F105" t="s">
        <v>44</v>
      </c>
      <c r="G105">
        <v>188.64437636948799</v>
      </c>
      <c r="H105">
        <v>7</v>
      </c>
      <c r="I105">
        <v>132.05106345864101</v>
      </c>
      <c r="J105">
        <v>301.93685886829502</v>
      </c>
      <c r="K105" s="1">
        <v>43961</v>
      </c>
      <c r="L105" s="1" t="str">
        <f>TEXT(supermarket_sales_20203[[#This Row],[Date]],"mmm")</f>
        <v>May</v>
      </c>
      <c r="M105" s="2">
        <v>0.80624999999999991</v>
      </c>
      <c r="N105" t="s">
        <v>31</v>
      </c>
      <c r="O105">
        <v>169.88579540965301</v>
      </c>
      <c r="P105">
        <v>56.265338404330898</v>
      </c>
      <c r="Q105">
        <v>132.05106345864101</v>
      </c>
      <c r="R105">
        <v>4.4323266901516698</v>
      </c>
    </row>
    <row r="106" spans="1:18" x14ac:dyDescent="0.35">
      <c r="A106" t="s">
        <v>134</v>
      </c>
      <c r="B106" t="s">
        <v>18</v>
      </c>
      <c r="C106" t="s">
        <v>19</v>
      </c>
      <c r="D106" t="s">
        <v>20</v>
      </c>
      <c r="E106" t="s">
        <v>21</v>
      </c>
      <c r="F106" t="s">
        <v>50</v>
      </c>
      <c r="G106">
        <v>88.542613672693804</v>
      </c>
      <c r="H106">
        <v>9</v>
      </c>
      <c r="I106">
        <v>79.688352305424402</v>
      </c>
      <c r="J106">
        <v>273.64951555733302</v>
      </c>
      <c r="K106" s="1">
        <v>43894</v>
      </c>
      <c r="L106" s="1" t="str">
        <f>TEXT(supermarket_sales_20203[[#This Row],[Date]],"mmm")</f>
        <v>Mar</v>
      </c>
      <c r="M106" s="2">
        <v>0.4770833333333333</v>
      </c>
      <c r="N106" t="s">
        <v>28</v>
      </c>
      <c r="O106">
        <v>193.961163251908</v>
      </c>
      <c r="P106">
        <v>70.879410422808206</v>
      </c>
      <c r="Q106">
        <v>79.688352305424402</v>
      </c>
      <c r="R106">
        <v>3.9234979065020701</v>
      </c>
    </row>
    <row r="107" spans="1:18" x14ac:dyDescent="0.35">
      <c r="A107" t="s">
        <v>135</v>
      </c>
      <c r="B107" t="s">
        <v>18</v>
      </c>
      <c r="C107" t="s">
        <v>19</v>
      </c>
      <c r="D107" t="s">
        <v>25</v>
      </c>
      <c r="E107" t="s">
        <v>21</v>
      </c>
      <c r="F107" t="s">
        <v>30</v>
      </c>
      <c r="G107">
        <v>16.289167141513499</v>
      </c>
      <c r="H107">
        <v>3</v>
      </c>
      <c r="I107">
        <v>4.8867501424540603</v>
      </c>
      <c r="J107">
        <v>771.34199902573903</v>
      </c>
      <c r="K107" s="1">
        <v>43998</v>
      </c>
      <c r="L107" s="1" t="str">
        <f>TEXT(supermarket_sales_20203[[#This Row],[Date]],"mmm")</f>
        <v>Jun</v>
      </c>
      <c r="M107" s="2">
        <v>0.68402777777777768</v>
      </c>
      <c r="N107" t="s">
        <v>28</v>
      </c>
      <c r="O107">
        <v>766.45524888328498</v>
      </c>
      <c r="P107">
        <v>99.366461291019206</v>
      </c>
      <c r="Q107">
        <v>4.8867501424540398</v>
      </c>
      <c r="R107">
        <v>9.8203890904116395</v>
      </c>
    </row>
    <row r="108" spans="1:18" x14ac:dyDescent="0.35">
      <c r="A108" t="s">
        <v>136</v>
      </c>
      <c r="B108" t="s">
        <v>18</v>
      </c>
      <c r="C108" t="s">
        <v>19</v>
      </c>
      <c r="D108" t="s">
        <v>25</v>
      </c>
      <c r="E108" t="s">
        <v>21</v>
      </c>
      <c r="F108" t="s">
        <v>27</v>
      </c>
      <c r="G108">
        <v>16.1514075741742</v>
      </c>
      <c r="H108">
        <v>2</v>
      </c>
      <c r="I108">
        <v>3.23028151483485</v>
      </c>
      <c r="J108">
        <v>415.20871612739597</v>
      </c>
      <c r="K108" s="1">
        <v>43943</v>
      </c>
      <c r="L108" s="1" t="str">
        <f>TEXT(supermarket_sales_20203[[#This Row],[Date]],"mmm")</f>
        <v>Apr</v>
      </c>
      <c r="M108" s="2">
        <v>0.11874999999999991</v>
      </c>
      <c r="N108" t="s">
        <v>28</v>
      </c>
      <c r="O108">
        <v>411.97843461256099</v>
      </c>
      <c r="P108">
        <v>99.222010186837196</v>
      </c>
      <c r="Q108">
        <v>3.23028151483487</v>
      </c>
      <c r="R108">
        <v>8.8665934174618499</v>
      </c>
    </row>
    <row r="109" spans="1:18" x14ac:dyDescent="0.35">
      <c r="A109" t="s">
        <v>137</v>
      </c>
      <c r="B109" t="s">
        <v>18</v>
      </c>
      <c r="C109" t="s">
        <v>19</v>
      </c>
      <c r="D109" t="s">
        <v>20</v>
      </c>
      <c r="E109" t="s">
        <v>21</v>
      </c>
      <c r="F109" t="s">
        <v>22</v>
      </c>
      <c r="G109">
        <v>28.1200733723241</v>
      </c>
      <c r="H109">
        <v>10</v>
      </c>
      <c r="I109">
        <v>28.1200733723241</v>
      </c>
      <c r="J109">
        <v>989.99607795633801</v>
      </c>
      <c r="K109" s="1">
        <v>44097</v>
      </c>
      <c r="L109" s="1" t="str">
        <f>TEXT(supermarket_sales_20203[[#This Row],[Date]],"mmm")</f>
        <v>Sep</v>
      </c>
      <c r="M109" s="2">
        <v>0.32847222222222228</v>
      </c>
      <c r="N109" t="s">
        <v>23</v>
      </c>
      <c r="O109">
        <v>961.87600458401403</v>
      </c>
      <c r="P109">
        <v>97.159577295460295</v>
      </c>
      <c r="Q109">
        <v>28.1200733723242</v>
      </c>
      <c r="R109">
        <v>5.5586771303507998</v>
      </c>
    </row>
    <row r="110" spans="1:18" x14ac:dyDescent="0.35">
      <c r="A110" t="s">
        <v>138</v>
      </c>
      <c r="B110" t="s">
        <v>18</v>
      </c>
      <c r="C110" t="s">
        <v>19</v>
      </c>
      <c r="D110" t="s">
        <v>20</v>
      </c>
      <c r="E110" t="s">
        <v>21</v>
      </c>
      <c r="F110" t="s">
        <v>27</v>
      </c>
      <c r="G110">
        <v>39.245071169720397</v>
      </c>
      <c r="H110">
        <v>7</v>
      </c>
      <c r="I110">
        <v>27.471549818804299</v>
      </c>
      <c r="J110">
        <v>162.57106694544899</v>
      </c>
      <c r="K110" s="1">
        <v>44174</v>
      </c>
      <c r="L110" s="1" t="str">
        <f>TEXT(supermarket_sales_20203[[#This Row],[Date]],"mmm")</f>
        <v>Dec</v>
      </c>
      <c r="M110" s="2">
        <v>0.4375</v>
      </c>
      <c r="N110" t="s">
        <v>28</v>
      </c>
      <c r="O110">
        <v>135.099517126644</v>
      </c>
      <c r="P110">
        <v>83.101821046654905</v>
      </c>
      <c r="Q110">
        <v>27.471549818804299</v>
      </c>
      <c r="R110">
        <v>7.6694670785822101</v>
      </c>
    </row>
    <row r="111" spans="1:18" x14ac:dyDescent="0.35">
      <c r="A111" t="s">
        <v>139</v>
      </c>
      <c r="B111" t="s">
        <v>18</v>
      </c>
      <c r="C111" t="s">
        <v>19</v>
      </c>
      <c r="D111" t="s">
        <v>20</v>
      </c>
      <c r="E111" t="s">
        <v>26</v>
      </c>
      <c r="F111" t="s">
        <v>44</v>
      </c>
      <c r="G111">
        <v>102.63630173488799</v>
      </c>
      <c r="H111">
        <v>6</v>
      </c>
      <c r="I111">
        <v>61.581781040933201</v>
      </c>
      <c r="J111">
        <v>876.357542998751</v>
      </c>
      <c r="K111" s="1">
        <v>43883</v>
      </c>
      <c r="L111" s="1" t="str">
        <f>TEXT(supermarket_sales_20203[[#This Row],[Date]],"mmm")</f>
        <v>Feb</v>
      </c>
      <c r="M111" s="2">
        <v>6.3888888888888884E-2</v>
      </c>
      <c r="N111" t="s">
        <v>31</v>
      </c>
      <c r="O111">
        <v>814.77576195781796</v>
      </c>
      <c r="P111">
        <v>92.9729844248033</v>
      </c>
      <c r="Q111">
        <v>61.581781040933102</v>
      </c>
      <c r="R111">
        <v>9.7150480921799893</v>
      </c>
    </row>
    <row r="112" spans="1:18" x14ac:dyDescent="0.35">
      <c r="A112" t="s">
        <v>140</v>
      </c>
      <c r="B112" t="s">
        <v>18</v>
      </c>
      <c r="C112" t="s">
        <v>19</v>
      </c>
      <c r="D112" t="s">
        <v>25</v>
      </c>
      <c r="E112" t="s">
        <v>21</v>
      </c>
      <c r="F112" t="s">
        <v>44</v>
      </c>
      <c r="G112">
        <v>81.203830504745895</v>
      </c>
      <c r="H112">
        <v>5</v>
      </c>
      <c r="I112">
        <v>40.601915252372898</v>
      </c>
      <c r="J112">
        <v>23.687836154985199</v>
      </c>
      <c r="K112" s="1">
        <v>43989</v>
      </c>
      <c r="L112" s="1" t="str">
        <f>TEXT(supermarket_sales_20203[[#This Row],[Date]],"mmm")</f>
        <v>Jun</v>
      </c>
      <c r="M112" s="2">
        <v>0.14652777777777781</v>
      </c>
      <c r="N112" t="s">
        <v>28</v>
      </c>
      <c r="O112">
        <v>-16.914079097387699</v>
      </c>
      <c r="P112">
        <v>-71.404069948482899</v>
      </c>
      <c r="Q112">
        <v>40.601915252372898</v>
      </c>
      <c r="R112">
        <v>6.7994555886194004</v>
      </c>
    </row>
    <row r="113" spans="1:18" x14ac:dyDescent="0.35">
      <c r="A113" t="s">
        <v>141</v>
      </c>
      <c r="B113" t="s">
        <v>18</v>
      </c>
      <c r="C113" t="s">
        <v>19</v>
      </c>
      <c r="D113" t="s">
        <v>20</v>
      </c>
      <c r="E113" t="s">
        <v>26</v>
      </c>
      <c r="F113" t="s">
        <v>27</v>
      </c>
      <c r="G113">
        <v>64.885511265012198</v>
      </c>
      <c r="H113">
        <v>6</v>
      </c>
      <c r="I113">
        <v>38.931306759007299</v>
      </c>
      <c r="J113">
        <v>859.63923667501001</v>
      </c>
      <c r="K113" s="1">
        <v>44128</v>
      </c>
      <c r="L113" s="1" t="str">
        <f>TEXT(supermarket_sales_20203[[#This Row],[Date]],"mmm")</f>
        <v>Oct</v>
      </c>
      <c r="M113" s="2">
        <v>0.14513888888888893</v>
      </c>
      <c r="N113" t="s">
        <v>31</v>
      </c>
      <c r="O113">
        <v>820.70792991600297</v>
      </c>
      <c r="P113">
        <v>95.471204070490103</v>
      </c>
      <c r="Q113">
        <v>38.931306759007299</v>
      </c>
      <c r="R113">
        <v>5.7429125708166797</v>
      </c>
    </row>
    <row r="114" spans="1:18" x14ac:dyDescent="0.35">
      <c r="A114" t="s">
        <v>142</v>
      </c>
      <c r="B114" t="s">
        <v>18</v>
      </c>
      <c r="C114" t="s">
        <v>19</v>
      </c>
      <c r="D114" t="s">
        <v>20</v>
      </c>
      <c r="E114" t="s">
        <v>26</v>
      </c>
      <c r="F114" t="s">
        <v>27</v>
      </c>
      <c r="G114">
        <v>60.686757421160301</v>
      </c>
      <c r="H114">
        <v>8</v>
      </c>
      <c r="I114">
        <v>48.549405936928302</v>
      </c>
      <c r="J114">
        <v>446.90636816465098</v>
      </c>
      <c r="K114" s="1">
        <v>44186</v>
      </c>
      <c r="L114" s="1" t="str">
        <f>TEXT(supermarket_sales_20203[[#This Row],[Date]],"mmm")</f>
        <v>Dec</v>
      </c>
      <c r="M114" s="2">
        <v>0.44791666666666674</v>
      </c>
      <c r="N114" t="s">
        <v>28</v>
      </c>
      <c r="O114">
        <v>398.35696222772299</v>
      </c>
      <c r="P114">
        <v>89.136559826544797</v>
      </c>
      <c r="Q114">
        <v>48.549405936928203</v>
      </c>
      <c r="R114">
        <v>3.3774209785228702</v>
      </c>
    </row>
    <row r="115" spans="1:18" x14ac:dyDescent="0.35">
      <c r="A115" t="s">
        <v>143</v>
      </c>
      <c r="B115" t="s">
        <v>18</v>
      </c>
      <c r="C115" t="s">
        <v>19</v>
      </c>
      <c r="D115" t="s">
        <v>20</v>
      </c>
      <c r="E115" t="s">
        <v>21</v>
      </c>
      <c r="F115" t="s">
        <v>22</v>
      </c>
      <c r="G115">
        <v>59.290489342889202</v>
      </c>
      <c r="H115">
        <v>2</v>
      </c>
      <c r="I115">
        <v>11.858097868577801</v>
      </c>
      <c r="J115">
        <v>658.52191844685797</v>
      </c>
      <c r="K115" s="1">
        <v>44049</v>
      </c>
      <c r="L115" s="1" t="str">
        <f>TEXT(supermarket_sales_20203[[#This Row],[Date]],"mmm")</f>
        <v>Aug</v>
      </c>
      <c r="M115" s="2">
        <v>0.82708333333333339</v>
      </c>
      <c r="N115" t="s">
        <v>31</v>
      </c>
      <c r="O115">
        <v>646.66382057828002</v>
      </c>
      <c r="P115">
        <v>98.199285773730097</v>
      </c>
      <c r="Q115">
        <v>11.858097868577801</v>
      </c>
      <c r="R115">
        <v>7.9969472619731601</v>
      </c>
    </row>
    <row r="116" spans="1:18" x14ac:dyDescent="0.35">
      <c r="A116" t="s">
        <v>144</v>
      </c>
      <c r="B116" t="s">
        <v>18</v>
      </c>
      <c r="C116" t="s">
        <v>19</v>
      </c>
      <c r="D116" t="s">
        <v>25</v>
      </c>
      <c r="E116" t="s">
        <v>21</v>
      </c>
      <c r="F116" t="s">
        <v>44</v>
      </c>
      <c r="G116">
        <v>20.926155716448999</v>
      </c>
      <c r="H116">
        <v>8</v>
      </c>
      <c r="I116">
        <v>16.740924573159202</v>
      </c>
      <c r="J116">
        <v>359.60866133437099</v>
      </c>
      <c r="K116" s="1">
        <v>44170</v>
      </c>
      <c r="L116" s="1" t="str">
        <f>TEXT(supermarket_sales_20203[[#This Row],[Date]],"mmm")</f>
        <v>Dec</v>
      </c>
      <c r="M116" s="2">
        <v>0.12916666666666665</v>
      </c>
      <c r="N116" t="s">
        <v>23</v>
      </c>
      <c r="O116">
        <v>342.86773676121101</v>
      </c>
      <c r="P116">
        <v>95.344682602738203</v>
      </c>
      <c r="Q116">
        <v>16.740924573159099</v>
      </c>
      <c r="R116">
        <v>8.2832651187759492</v>
      </c>
    </row>
    <row r="117" spans="1:18" x14ac:dyDescent="0.35">
      <c r="A117" t="s">
        <v>145</v>
      </c>
      <c r="B117" t="s">
        <v>18</v>
      </c>
      <c r="C117" t="s">
        <v>19</v>
      </c>
      <c r="D117" t="s">
        <v>20</v>
      </c>
      <c r="E117" t="s">
        <v>21</v>
      </c>
      <c r="F117" t="s">
        <v>27</v>
      </c>
      <c r="G117">
        <v>29.158188105768598</v>
      </c>
      <c r="H117">
        <v>5</v>
      </c>
      <c r="I117">
        <v>14.579094052884299</v>
      </c>
      <c r="J117">
        <v>414.82218534631301</v>
      </c>
      <c r="K117" s="1">
        <v>43965</v>
      </c>
      <c r="L117" s="1" t="str">
        <f>TEXT(supermarket_sales_20203[[#This Row],[Date]],"mmm")</f>
        <v>May</v>
      </c>
      <c r="M117" s="2">
        <v>0.37986111111111098</v>
      </c>
      <c r="N117" t="s">
        <v>28</v>
      </c>
      <c r="O117">
        <v>400.24309129342799</v>
      </c>
      <c r="P117">
        <v>96.485459416614106</v>
      </c>
      <c r="Q117">
        <v>14.579094052884299</v>
      </c>
      <c r="R117">
        <v>5.6169089351379098</v>
      </c>
    </row>
    <row r="118" spans="1:18" x14ac:dyDescent="0.35">
      <c r="A118" t="s">
        <v>146</v>
      </c>
      <c r="B118" t="s">
        <v>18</v>
      </c>
      <c r="C118" t="s">
        <v>19</v>
      </c>
      <c r="D118" t="s">
        <v>20</v>
      </c>
      <c r="E118" t="s">
        <v>21</v>
      </c>
      <c r="F118" t="s">
        <v>22</v>
      </c>
      <c r="G118">
        <v>78.864742782705903</v>
      </c>
      <c r="H118">
        <v>9</v>
      </c>
      <c r="I118">
        <v>70.978268504435306</v>
      </c>
      <c r="J118">
        <v>683.42990384654104</v>
      </c>
      <c r="K118" s="1">
        <v>43980</v>
      </c>
      <c r="L118" s="1" t="str">
        <f>TEXT(supermarket_sales_20203[[#This Row],[Date]],"mmm")</f>
        <v>May</v>
      </c>
      <c r="M118" s="2">
        <v>0.42083333333333339</v>
      </c>
      <c r="N118" t="s">
        <v>23</v>
      </c>
      <c r="O118">
        <v>612.45163534210599</v>
      </c>
      <c r="P118">
        <v>89.614404036910102</v>
      </c>
      <c r="Q118">
        <v>70.978268504435306</v>
      </c>
      <c r="R118">
        <v>9.4525470657152209</v>
      </c>
    </row>
    <row r="119" spans="1:18" x14ac:dyDescent="0.35">
      <c r="A119" t="s">
        <v>147</v>
      </c>
      <c r="B119" t="s">
        <v>18</v>
      </c>
      <c r="C119" t="s">
        <v>19</v>
      </c>
      <c r="D119" t="s">
        <v>25</v>
      </c>
      <c r="E119" t="s">
        <v>26</v>
      </c>
      <c r="F119" t="s">
        <v>27</v>
      </c>
      <c r="G119">
        <v>123.591173493939</v>
      </c>
      <c r="H119">
        <v>9</v>
      </c>
      <c r="I119">
        <v>111.232056144545</v>
      </c>
      <c r="J119">
        <v>953.24849563374505</v>
      </c>
      <c r="K119" s="1">
        <v>43911</v>
      </c>
      <c r="L119" s="1" t="str">
        <f>TEXT(supermarket_sales_20203[[#This Row],[Date]],"mmm")</f>
        <v>Mar</v>
      </c>
      <c r="M119" s="2">
        <v>0.68819444444444455</v>
      </c>
      <c r="N119" t="s">
        <v>23</v>
      </c>
      <c r="O119">
        <v>842.016439489199</v>
      </c>
      <c r="P119">
        <v>88.331263395218201</v>
      </c>
      <c r="Q119">
        <v>111.232056144545</v>
      </c>
      <c r="R119">
        <v>6.8292056947667596</v>
      </c>
    </row>
    <row r="120" spans="1:18" x14ac:dyDescent="0.35">
      <c r="A120" t="s">
        <v>148</v>
      </c>
      <c r="B120" t="s">
        <v>18</v>
      </c>
      <c r="C120" t="s">
        <v>19</v>
      </c>
      <c r="D120" t="s">
        <v>20</v>
      </c>
      <c r="E120" t="s">
        <v>26</v>
      </c>
      <c r="F120" t="s">
        <v>50</v>
      </c>
      <c r="G120">
        <v>124.46516915910701</v>
      </c>
      <c r="H120">
        <v>10</v>
      </c>
      <c r="I120">
        <v>124.46516915910701</v>
      </c>
      <c r="J120">
        <v>752.64220691813603</v>
      </c>
      <c r="K120" s="1">
        <v>43894</v>
      </c>
      <c r="L120" s="1" t="str">
        <f>TEXT(supermarket_sales_20203[[#This Row],[Date]],"mmm")</f>
        <v>Mar</v>
      </c>
      <c r="M120" s="2">
        <v>0.56736111111111098</v>
      </c>
      <c r="N120" t="s">
        <v>28</v>
      </c>
      <c r="O120">
        <v>628.17703775902896</v>
      </c>
      <c r="P120">
        <v>83.462903353672104</v>
      </c>
      <c r="Q120">
        <v>124.46516915910701</v>
      </c>
      <c r="R120">
        <v>6.5746524105439796</v>
      </c>
    </row>
    <row r="121" spans="1:18" x14ac:dyDescent="0.35">
      <c r="A121" t="s">
        <v>149</v>
      </c>
      <c r="B121" t="s">
        <v>18</v>
      </c>
      <c r="C121" t="s">
        <v>19</v>
      </c>
      <c r="D121" t="s">
        <v>25</v>
      </c>
      <c r="E121" t="s">
        <v>26</v>
      </c>
      <c r="F121" t="s">
        <v>30</v>
      </c>
      <c r="G121">
        <v>138.87830143639701</v>
      </c>
      <c r="H121">
        <v>1</v>
      </c>
      <c r="I121">
        <v>13.8878301436397</v>
      </c>
      <c r="J121">
        <v>91.791220348354301</v>
      </c>
      <c r="K121" s="1">
        <v>43942</v>
      </c>
      <c r="L121" s="1" t="str">
        <f>TEXT(supermarket_sales_20203[[#This Row],[Date]],"mmm")</f>
        <v>Apr</v>
      </c>
      <c r="M121" s="2">
        <v>0.1958333333333333</v>
      </c>
      <c r="N121" t="s">
        <v>28</v>
      </c>
      <c r="O121">
        <v>77.903390204714597</v>
      </c>
      <c r="P121">
        <v>84.8701977259541</v>
      </c>
      <c r="Q121">
        <v>13.8878301436397</v>
      </c>
      <c r="R121">
        <v>7.9933121348481597</v>
      </c>
    </row>
    <row r="122" spans="1:18" x14ac:dyDescent="0.35">
      <c r="A122" t="s">
        <v>150</v>
      </c>
      <c r="B122" t="s">
        <v>18</v>
      </c>
      <c r="C122" t="s">
        <v>19</v>
      </c>
      <c r="D122" t="s">
        <v>20</v>
      </c>
      <c r="E122" t="s">
        <v>21</v>
      </c>
      <c r="F122" t="s">
        <v>50</v>
      </c>
      <c r="G122">
        <v>99.555336203023899</v>
      </c>
      <c r="H122">
        <v>5</v>
      </c>
      <c r="I122">
        <v>49.7776681015119</v>
      </c>
      <c r="J122">
        <v>99.886017445854407</v>
      </c>
      <c r="K122" s="1">
        <v>44003</v>
      </c>
      <c r="L122" s="1" t="str">
        <f>TEXT(supermarket_sales_20203[[#This Row],[Date]],"mmm")</f>
        <v>Jun</v>
      </c>
      <c r="M122" s="2">
        <v>0.77986111111111112</v>
      </c>
      <c r="N122" t="s">
        <v>23</v>
      </c>
      <c r="O122">
        <v>50.1083493443424</v>
      </c>
      <c r="P122">
        <v>50.165529295934597</v>
      </c>
      <c r="Q122">
        <v>49.7776681015119</v>
      </c>
      <c r="R122">
        <v>9.1581656338849893</v>
      </c>
    </row>
    <row r="123" spans="1:18" x14ac:dyDescent="0.35">
      <c r="A123" t="s">
        <v>151</v>
      </c>
      <c r="B123" t="s">
        <v>18</v>
      </c>
      <c r="C123" t="s">
        <v>19</v>
      </c>
      <c r="D123" t="s">
        <v>20</v>
      </c>
      <c r="E123" t="s">
        <v>21</v>
      </c>
      <c r="F123" t="s">
        <v>50</v>
      </c>
      <c r="G123">
        <v>190.241671644658</v>
      </c>
      <c r="H123">
        <v>5</v>
      </c>
      <c r="I123">
        <v>95.120835822329099</v>
      </c>
      <c r="J123">
        <v>992.87743611339204</v>
      </c>
      <c r="K123" s="1">
        <v>43975</v>
      </c>
      <c r="L123" s="1" t="str">
        <f>TEXT(supermarket_sales_20203[[#This Row],[Date]],"mmm")</f>
        <v>May</v>
      </c>
      <c r="M123" s="2">
        <v>0.39097222222222228</v>
      </c>
      <c r="N123" t="s">
        <v>28</v>
      </c>
      <c r="O123">
        <v>897.75660029106302</v>
      </c>
      <c r="P123">
        <v>90.419679976344398</v>
      </c>
      <c r="Q123">
        <v>95.120835822329099</v>
      </c>
      <c r="R123">
        <v>5.23536352495878</v>
      </c>
    </row>
    <row r="124" spans="1:18" x14ac:dyDescent="0.35">
      <c r="A124" t="s">
        <v>152</v>
      </c>
      <c r="B124" t="s">
        <v>153</v>
      </c>
      <c r="C124" t="s">
        <v>19</v>
      </c>
      <c r="D124" t="s">
        <v>20</v>
      </c>
      <c r="E124" t="s">
        <v>21</v>
      </c>
      <c r="F124" t="s">
        <v>44</v>
      </c>
      <c r="G124">
        <v>38.0230846512966</v>
      </c>
      <c r="H124">
        <v>2</v>
      </c>
      <c r="I124">
        <v>7.6046169302593203</v>
      </c>
      <c r="J124">
        <v>216.89382683313099</v>
      </c>
      <c r="K124" s="1">
        <v>44182</v>
      </c>
      <c r="L124" s="1" t="str">
        <f>TEXT(supermarket_sales_20203[[#This Row],[Date]],"mmm")</f>
        <v>Dec</v>
      </c>
      <c r="M124" s="2">
        <v>0.13611111111111107</v>
      </c>
      <c r="N124" t="s">
        <v>28</v>
      </c>
      <c r="O124">
        <v>209.28920990287099</v>
      </c>
      <c r="P124">
        <v>96.4938527567638</v>
      </c>
      <c r="Q124">
        <v>7.6046169302593096</v>
      </c>
      <c r="R124">
        <v>7.0870442424937004</v>
      </c>
    </row>
    <row r="125" spans="1:18" x14ac:dyDescent="0.35">
      <c r="A125" t="s">
        <v>154</v>
      </c>
      <c r="B125" t="s">
        <v>153</v>
      </c>
      <c r="C125" t="s">
        <v>19</v>
      </c>
      <c r="D125" t="s">
        <v>20</v>
      </c>
      <c r="E125" t="s">
        <v>21</v>
      </c>
      <c r="F125" t="s">
        <v>50</v>
      </c>
      <c r="G125">
        <v>122.892791441296</v>
      </c>
      <c r="H125">
        <v>6</v>
      </c>
      <c r="I125">
        <v>73.735674864777593</v>
      </c>
      <c r="J125">
        <v>997.42959647287</v>
      </c>
      <c r="K125" s="1">
        <v>43877</v>
      </c>
      <c r="L125" s="1" t="str">
        <f>TEXT(supermarket_sales_20203[[#This Row],[Date]],"mmm")</f>
        <v>Feb</v>
      </c>
      <c r="M125" s="2">
        <v>0.32569444444444451</v>
      </c>
      <c r="N125" t="s">
        <v>28</v>
      </c>
      <c r="O125">
        <v>923.69392160809298</v>
      </c>
      <c r="P125">
        <v>92.607430627131606</v>
      </c>
      <c r="Q125">
        <v>73.735674864777593</v>
      </c>
      <c r="R125">
        <v>3.1756153099690101</v>
      </c>
    </row>
    <row r="126" spans="1:18" x14ac:dyDescent="0.35">
      <c r="A126" t="s">
        <v>155</v>
      </c>
      <c r="B126" t="s">
        <v>153</v>
      </c>
      <c r="C126" t="s">
        <v>19</v>
      </c>
      <c r="D126" t="s">
        <v>20</v>
      </c>
      <c r="E126" t="s">
        <v>21</v>
      </c>
      <c r="F126" t="s">
        <v>44</v>
      </c>
      <c r="G126">
        <v>101.410206089193</v>
      </c>
      <c r="H126">
        <v>3</v>
      </c>
      <c r="I126">
        <v>30.423061826758101</v>
      </c>
      <c r="J126">
        <v>404.624693242261</v>
      </c>
      <c r="K126" s="1">
        <v>43941</v>
      </c>
      <c r="L126" s="1" t="str">
        <f>TEXT(supermarket_sales_20203[[#This Row],[Date]],"mmm")</f>
        <v>Apr</v>
      </c>
      <c r="M126" s="2">
        <v>0.83958333333333335</v>
      </c>
      <c r="N126" t="s">
        <v>23</v>
      </c>
      <c r="O126">
        <v>374.20163141550302</v>
      </c>
      <c r="P126">
        <v>92.481165303338798</v>
      </c>
      <c r="Q126">
        <v>30.423061826758101</v>
      </c>
      <c r="R126">
        <v>7.9922241285382301</v>
      </c>
    </row>
    <row r="127" spans="1:18" x14ac:dyDescent="0.35">
      <c r="A127" t="s">
        <v>156</v>
      </c>
      <c r="B127" t="s">
        <v>153</v>
      </c>
      <c r="C127" t="s">
        <v>19</v>
      </c>
      <c r="D127" t="s">
        <v>20</v>
      </c>
      <c r="E127" t="s">
        <v>21</v>
      </c>
      <c r="F127" t="s">
        <v>27</v>
      </c>
      <c r="G127">
        <v>93.031820531252507</v>
      </c>
      <c r="H127">
        <v>8</v>
      </c>
      <c r="I127">
        <v>74.425456425001997</v>
      </c>
      <c r="J127">
        <v>733.52104829815903</v>
      </c>
      <c r="K127" s="1">
        <v>43848</v>
      </c>
      <c r="L127" s="1" t="str">
        <f>TEXT(supermarket_sales_20203[[#This Row],[Date]],"mmm")</f>
        <v>Jan</v>
      </c>
      <c r="M127" s="2">
        <v>4.0277777777777857E-2</v>
      </c>
      <c r="N127" t="s">
        <v>23</v>
      </c>
      <c r="O127">
        <v>659.09559187315699</v>
      </c>
      <c r="P127">
        <v>89.853671329858003</v>
      </c>
      <c r="Q127">
        <v>74.425456425001997</v>
      </c>
      <c r="R127">
        <v>8.1835540195457792</v>
      </c>
    </row>
    <row r="128" spans="1:18" x14ac:dyDescent="0.35">
      <c r="A128" t="s">
        <v>157</v>
      </c>
      <c r="B128" t="s">
        <v>153</v>
      </c>
      <c r="C128" t="s">
        <v>19</v>
      </c>
      <c r="D128" t="s">
        <v>25</v>
      </c>
      <c r="E128" t="s">
        <v>26</v>
      </c>
      <c r="F128" t="s">
        <v>44</v>
      </c>
      <c r="G128">
        <v>128.96897329009599</v>
      </c>
      <c r="H128">
        <v>4</v>
      </c>
      <c r="I128">
        <v>51.587589316038603</v>
      </c>
      <c r="J128">
        <v>486.62226057304201</v>
      </c>
      <c r="K128" s="1">
        <v>43868</v>
      </c>
      <c r="L128" s="1" t="str">
        <f>TEXT(supermarket_sales_20203[[#This Row],[Date]],"mmm")</f>
        <v>Feb</v>
      </c>
      <c r="M128" s="2">
        <v>0.83611111111111125</v>
      </c>
      <c r="N128" t="s">
        <v>31</v>
      </c>
      <c r="O128">
        <v>435.03467125700303</v>
      </c>
      <c r="P128">
        <v>89.398843107734194</v>
      </c>
      <c r="Q128">
        <v>51.587589316038603</v>
      </c>
      <c r="R128">
        <v>4.7742566211505002</v>
      </c>
    </row>
    <row r="129" spans="1:18" x14ac:dyDescent="0.35">
      <c r="A129" t="s">
        <v>158</v>
      </c>
      <c r="B129" t="s">
        <v>153</v>
      </c>
      <c r="C129" t="s">
        <v>19</v>
      </c>
      <c r="D129" t="s">
        <v>20</v>
      </c>
      <c r="E129" t="s">
        <v>26</v>
      </c>
      <c r="F129" t="s">
        <v>44</v>
      </c>
      <c r="G129">
        <v>34.3976696836827</v>
      </c>
      <c r="H129">
        <v>7</v>
      </c>
      <c r="I129">
        <v>24.0783687785779</v>
      </c>
      <c r="J129">
        <v>617.29183716658201</v>
      </c>
      <c r="K129" s="1">
        <v>44024</v>
      </c>
      <c r="L129" s="1" t="str">
        <f>TEXT(supermarket_sales_20203[[#This Row],[Date]],"mmm")</f>
        <v>Jul</v>
      </c>
      <c r="M129" s="2">
        <v>0.94097222222222232</v>
      </c>
      <c r="N129" t="s">
        <v>31</v>
      </c>
      <c r="O129">
        <v>593.213468388004</v>
      </c>
      <c r="P129">
        <v>96.099354093341006</v>
      </c>
      <c r="Q129">
        <v>24.078368778577801</v>
      </c>
      <c r="R129">
        <v>3.3761642195445498</v>
      </c>
    </row>
    <row r="130" spans="1:18" x14ac:dyDescent="0.35">
      <c r="A130" t="s">
        <v>159</v>
      </c>
      <c r="B130" t="s">
        <v>153</v>
      </c>
      <c r="C130" t="s">
        <v>19</v>
      </c>
      <c r="D130" t="s">
        <v>25</v>
      </c>
      <c r="E130" t="s">
        <v>26</v>
      </c>
      <c r="F130" t="s">
        <v>27</v>
      </c>
      <c r="G130">
        <v>150.762590596569</v>
      </c>
      <c r="H130">
        <v>8</v>
      </c>
      <c r="I130">
        <v>120.610072477255</v>
      </c>
      <c r="J130">
        <v>784.51165568502495</v>
      </c>
      <c r="K130" s="1">
        <v>43908</v>
      </c>
      <c r="L130" s="1" t="str">
        <f>TEXT(supermarket_sales_20203[[#This Row],[Date]],"mmm")</f>
        <v>Mar</v>
      </c>
      <c r="M130" s="2">
        <v>0.38749999999999996</v>
      </c>
      <c r="N130" t="s">
        <v>23</v>
      </c>
      <c r="O130">
        <v>663.90158320776902</v>
      </c>
      <c r="P130">
        <v>84.626095533030593</v>
      </c>
      <c r="Q130">
        <v>120.610072477255</v>
      </c>
      <c r="R130">
        <v>4.5217404037937898</v>
      </c>
    </row>
    <row r="131" spans="1:18" x14ac:dyDescent="0.35">
      <c r="A131" t="s">
        <v>160</v>
      </c>
      <c r="B131" t="s">
        <v>153</v>
      </c>
      <c r="C131" t="s">
        <v>19</v>
      </c>
      <c r="D131" t="s">
        <v>20</v>
      </c>
      <c r="E131" t="s">
        <v>26</v>
      </c>
      <c r="F131" t="s">
        <v>30</v>
      </c>
      <c r="G131">
        <v>118.124154320225</v>
      </c>
      <c r="H131">
        <v>6</v>
      </c>
      <c r="I131">
        <v>70.874492592135297</v>
      </c>
      <c r="J131">
        <v>934.42005957098002</v>
      </c>
      <c r="K131" s="1">
        <v>43891</v>
      </c>
      <c r="L131" s="1" t="str">
        <f>TEXT(supermarket_sales_20203[[#This Row],[Date]],"mmm")</f>
        <v>Mar</v>
      </c>
      <c r="M131" s="2">
        <v>4.7222222222222276E-2</v>
      </c>
      <c r="N131" t="s">
        <v>23</v>
      </c>
      <c r="O131">
        <v>863.54556697884505</v>
      </c>
      <c r="P131">
        <v>92.415135798275102</v>
      </c>
      <c r="Q131">
        <v>70.874492592135297</v>
      </c>
      <c r="R131">
        <v>5.1219069257558898</v>
      </c>
    </row>
    <row r="132" spans="1:18" x14ac:dyDescent="0.35">
      <c r="A132" t="s">
        <v>161</v>
      </c>
      <c r="B132" t="s">
        <v>153</v>
      </c>
      <c r="C132" t="s">
        <v>19</v>
      </c>
      <c r="D132" t="s">
        <v>25</v>
      </c>
      <c r="E132" t="s">
        <v>21</v>
      </c>
      <c r="F132" t="s">
        <v>30</v>
      </c>
      <c r="G132">
        <v>130.57465448847401</v>
      </c>
      <c r="H132">
        <v>6</v>
      </c>
      <c r="I132">
        <v>78.344792693084599</v>
      </c>
      <c r="J132">
        <v>494.01428036306601</v>
      </c>
      <c r="K132" s="1">
        <v>43848</v>
      </c>
      <c r="L132" s="1" t="str">
        <f>TEXT(supermarket_sales_20203[[#This Row],[Date]],"mmm")</f>
        <v>Jan</v>
      </c>
      <c r="M132" s="2">
        <v>0.5</v>
      </c>
      <c r="N132" t="s">
        <v>28</v>
      </c>
      <c r="O132">
        <v>415.66948766998098</v>
      </c>
      <c r="P132">
        <v>84.141188664524705</v>
      </c>
      <c r="Q132">
        <v>78.344792693084599</v>
      </c>
      <c r="R132">
        <v>7.3338310057797296</v>
      </c>
    </row>
    <row r="133" spans="1:18" x14ac:dyDescent="0.35">
      <c r="A133" t="s">
        <v>162</v>
      </c>
      <c r="B133" t="s">
        <v>153</v>
      </c>
      <c r="C133" t="s">
        <v>19</v>
      </c>
      <c r="D133" t="s">
        <v>25</v>
      </c>
      <c r="E133" t="s">
        <v>21</v>
      </c>
      <c r="F133" t="s">
        <v>30</v>
      </c>
      <c r="G133">
        <v>23.255881099045698</v>
      </c>
      <c r="H133">
        <v>10</v>
      </c>
      <c r="I133">
        <v>23.255881099045698</v>
      </c>
      <c r="J133">
        <v>148.84922387995101</v>
      </c>
      <c r="K133" s="1">
        <v>44096</v>
      </c>
      <c r="L133" s="1" t="str">
        <f>TEXT(supermarket_sales_20203[[#This Row],[Date]],"mmm")</f>
        <v>Sep</v>
      </c>
      <c r="M133" s="2">
        <v>0.24444444444444446</v>
      </c>
      <c r="N133" t="s">
        <v>28</v>
      </c>
      <c r="O133">
        <v>125.593342780905</v>
      </c>
      <c r="P133">
        <v>84.376216084403595</v>
      </c>
      <c r="Q133">
        <v>23.255881099045698</v>
      </c>
      <c r="R133">
        <v>6.6845371104961098</v>
      </c>
    </row>
    <row r="134" spans="1:18" x14ac:dyDescent="0.35">
      <c r="A134" t="s">
        <v>163</v>
      </c>
      <c r="B134" t="s">
        <v>153</v>
      </c>
      <c r="C134" t="s">
        <v>19</v>
      </c>
      <c r="D134" t="s">
        <v>25</v>
      </c>
      <c r="E134" t="s">
        <v>26</v>
      </c>
      <c r="F134" t="s">
        <v>30</v>
      </c>
      <c r="G134">
        <v>42.267275979182799</v>
      </c>
      <c r="H134">
        <v>5</v>
      </c>
      <c r="I134">
        <v>21.133637989591399</v>
      </c>
      <c r="J134">
        <v>849.82603880938905</v>
      </c>
      <c r="K134" s="1">
        <v>44078</v>
      </c>
      <c r="L134" s="1" t="str">
        <f>TEXT(supermarket_sales_20203[[#This Row],[Date]],"mmm")</f>
        <v>Sep</v>
      </c>
      <c r="M134" s="2">
        <v>0.49583333333333335</v>
      </c>
      <c r="N134" t="s">
        <v>23</v>
      </c>
      <c r="O134">
        <v>828.69240081979797</v>
      </c>
      <c r="P134">
        <v>97.513180695286707</v>
      </c>
      <c r="Q134">
        <v>21.133637989591399</v>
      </c>
      <c r="R134">
        <v>9.1944771061197201</v>
      </c>
    </row>
    <row r="135" spans="1:18" x14ac:dyDescent="0.35">
      <c r="A135" t="s">
        <v>164</v>
      </c>
      <c r="B135" t="s">
        <v>153</v>
      </c>
      <c r="C135" t="s">
        <v>19</v>
      </c>
      <c r="D135" t="s">
        <v>25</v>
      </c>
      <c r="E135" t="s">
        <v>26</v>
      </c>
      <c r="F135" t="s">
        <v>22</v>
      </c>
      <c r="G135">
        <v>70.256743940149207</v>
      </c>
      <c r="H135">
        <v>5</v>
      </c>
      <c r="I135">
        <v>35.128371970074603</v>
      </c>
      <c r="J135">
        <v>965.44586965455505</v>
      </c>
      <c r="K135" s="1">
        <v>43951</v>
      </c>
      <c r="L135" s="1" t="str">
        <f>TEXT(supermarket_sales_20203[[#This Row],[Date]],"mmm")</f>
        <v>Apr</v>
      </c>
      <c r="M135" s="2">
        <v>0.20416666666666661</v>
      </c>
      <c r="N135" t="s">
        <v>31</v>
      </c>
      <c r="O135">
        <v>930.31749768448105</v>
      </c>
      <c r="P135">
        <v>96.361435366371794</v>
      </c>
      <c r="Q135">
        <v>35.128371970074603</v>
      </c>
      <c r="R135">
        <v>7.32031992502991</v>
      </c>
    </row>
    <row r="136" spans="1:18" x14ac:dyDescent="0.35">
      <c r="A136" t="s">
        <v>165</v>
      </c>
      <c r="B136" t="s">
        <v>153</v>
      </c>
      <c r="C136" t="s">
        <v>19</v>
      </c>
      <c r="D136" t="s">
        <v>25</v>
      </c>
      <c r="E136" t="s">
        <v>21</v>
      </c>
      <c r="F136" t="s">
        <v>44</v>
      </c>
      <c r="G136">
        <v>171.538177873081</v>
      </c>
      <c r="H136">
        <v>8</v>
      </c>
      <c r="I136">
        <v>137.230542298464</v>
      </c>
      <c r="J136">
        <v>955.66020913270904</v>
      </c>
      <c r="K136" s="1">
        <v>44066</v>
      </c>
      <c r="L136" s="1" t="str">
        <f>TEXT(supermarket_sales_20203[[#This Row],[Date]],"mmm")</f>
        <v>Aug</v>
      </c>
      <c r="M136" s="2">
        <v>0.6791666666666667</v>
      </c>
      <c r="N136" t="s">
        <v>31</v>
      </c>
      <c r="O136">
        <v>818.42966683424402</v>
      </c>
      <c r="P136">
        <v>85.640236876346904</v>
      </c>
      <c r="Q136">
        <v>137.230542298464</v>
      </c>
      <c r="R136">
        <v>9.3228985914717093</v>
      </c>
    </row>
    <row r="137" spans="1:18" x14ac:dyDescent="0.35">
      <c r="A137" t="s">
        <v>166</v>
      </c>
      <c r="B137" t="s">
        <v>153</v>
      </c>
      <c r="C137" t="s">
        <v>19</v>
      </c>
      <c r="D137" t="s">
        <v>20</v>
      </c>
      <c r="E137" t="s">
        <v>26</v>
      </c>
      <c r="F137" t="s">
        <v>44</v>
      </c>
      <c r="G137">
        <v>194.36187805859899</v>
      </c>
      <c r="H137">
        <v>9</v>
      </c>
      <c r="I137">
        <v>174.925690252739</v>
      </c>
      <c r="J137">
        <v>453.22565547247598</v>
      </c>
      <c r="K137" s="1">
        <v>44072</v>
      </c>
      <c r="L137" s="1" t="str">
        <f>TEXT(supermarket_sales_20203[[#This Row],[Date]],"mmm")</f>
        <v>Aug</v>
      </c>
      <c r="M137" s="2">
        <v>0.23680555555555549</v>
      </c>
      <c r="N137" t="s">
        <v>23</v>
      </c>
      <c r="O137">
        <v>278.29996521973601</v>
      </c>
      <c r="P137">
        <v>61.4042832437664</v>
      </c>
      <c r="Q137">
        <v>174.925690252739</v>
      </c>
      <c r="R137">
        <v>7.1420270266260504</v>
      </c>
    </row>
    <row r="138" spans="1:18" x14ac:dyDescent="0.35">
      <c r="A138" t="s">
        <v>167</v>
      </c>
      <c r="B138" t="s">
        <v>153</v>
      </c>
      <c r="C138" t="s">
        <v>19</v>
      </c>
      <c r="D138" t="s">
        <v>20</v>
      </c>
      <c r="E138" t="s">
        <v>21</v>
      </c>
      <c r="F138" t="s">
        <v>27</v>
      </c>
      <c r="G138">
        <v>146.94889021263501</v>
      </c>
      <c r="H138">
        <v>10</v>
      </c>
      <c r="I138">
        <v>146.94889021263501</v>
      </c>
      <c r="J138">
        <v>119.915276455331</v>
      </c>
      <c r="K138" s="1">
        <v>44099</v>
      </c>
      <c r="L138" s="1" t="str">
        <f>TEXT(supermarket_sales_20203[[#This Row],[Date]],"mmm")</f>
        <v>Sep</v>
      </c>
      <c r="M138" s="2">
        <v>0.3354166666666667</v>
      </c>
      <c r="N138" t="s">
        <v>28</v>
      </c>
      <c r="O138">
        <v>-27.033613757304199</v>
      </c>
      <c r="P138">
        <v>-22.543928143612501</v>
      </c>
      <c r="Q138">
        <v>146.94889021263501</v>
      </c>
      <c r="R138">
        <v>7.4859682055643102</v>
      </c>
    </row>
    <row r="139" spans="1:18" x14ac:dyDescent="0.35">
      <c r="A139" t="s">
        <v>168</v>
      </c>
      <c r="B139" t="s">
        <v>153</v>
      </c>
      <c r="C139" t="s">
        <v>19</v>
      </c>
      <c r="D139" t="s">
        <v>25</v>
      </c>
      <c r="E139" t="s">
        <v>21</v>
      </c>
      <c r="F139" t="s">
        <v>30</v>
      </c>
      <c r="G139">
        <v>28.8448980837811</v>
      </c>
      <c r="H139">
        <v>9</v>
      </c>
      <c r="I139">
        <v>25.960408275403001</v>
      </c>
      <c r="J139">
        <v>814.73450544182799</v>
      </c>
      <c r="K139" s="1">
        <v>43955</v>
      </c>
      <c r="L139" s="1" t="str">
        <f>TEXT(supermarket_sales_20203[[#This Row],[Date]],"mmm")</f>
        <v>May</v>
      </c>
      <c r="M139" s="2">
        <v>0.14722222222222214</v>
      </c>
      <c r="N139" t="s">
        <v>28</v>
      </c>
      <c r="O139">
        <v>788.77409716642501</v>
      </c>
      <c r="P139">
        <v>96.813635840631903</v>
      </c>
      <c r="Q139">
        <v>25.960408275402902</v>
      </c>
      <c r="R139">
        <v>8.6708910583997199</v>
      </c>
    </row>
    <row r="140" spans="1:18" x14ac:dyDescent="0.35">
      <c r="A140" t="s">
        <v>169</v>
      </c>
      <c r="B140" t="s">
        <v>153</v>
      </c>
      <c r="C140" t="s">
        <v>19</v>
      </c>
      <c r="D140" t="s">
        <v>25</v>
      </c>
      <c r="E140" t="s">
        <v>21</v>
      </c>
      <c r="F140" t="s">
        <v>44</v>
      </c>
      <c r="G140">
        <v>17.363908210845601</v>
      </c>
      <c r="H140">
        <v>7</v>
      </c>
      <c r="I140">
        <v>12.1547357475919</v>
      </c>
      <c r="J140">
        <v>803.69937507905297</v>
      </c>
      <c r="K140" s="1">
        <v>44106</v>
      </c>
      <c r="L140" s="1" t="str">
        <f>TEXT(supermarket_sales_20203[[#This Row],[Date]],"mmm")</f>
        <v>Oct</v>
      </c>
      <c r="M140" s="2">
        <v>0.87847222222222232</v>
      </c>
      <c r="N140" t="s">
        <v>28</v>
      </c>
      <c r="O140">
        <v>791.54463933146098</v>
      </c>
      <c r="P140">
        <v>98.487651462165601</v>
      </c>
      <c r="Q140">
        <v>12.154735747591801</v>
      </c>
      <c r="R140">
        <v>4.0593032641031899</v>
      </c>
    </row>
    <row r="141" spans="1:18" x14ac:dyDescent="0.35">
      <c r="A141" t="s">
        <v>170</v>
      </c>
      <c r="B141" t="s">
        <v>153</v>
      </c>
      <c r="C141" t="s">
        <v>19</v>
      </c>
      <c r="D141" t="s">
        <v>25</v>
      </c>
      <c r="E141" t="s">
        <v>26</v>
      </c>
      <c r="F141" t="s">
        <v>44</v>
      </c>
      <c r="G141">
        <v>79.793273449461594</v>
      </c>
      <c r="H141">
        <v>6</v>
      </c>
      <c r="I141">
        <v>47.875964069676897</v>
      </c>
      <c r="J141">
        <v>736.81293825719001</v>
      </c>
      <c r="K141" s="1">
        <v>43844</v>
      </c>
      <c r="L141" s="1" t="str">
        <f>TEXT(supermarket_sales_20203[[#This Row],[Date]],"mmm")</f>
        <v>Jan</v>
      </c>
      <c r="M141" s="2">
        <v>0.3354166666666667</v>
      </c>
      <c r="N141" t="s">
        <v>28</v>
      </c>
      <c r="O141">
        <v>688.93697418751299</v>
      </c>
      <c r="P141">
        <v>93.502290529408995</v>
      </c>
      <c r="Q141">
        <v>47.875964069676897</v>
      </c>
      <c r="R141">
        <v>4.4596850530560097</v>
      </c>
    </row>
    <row r="142" spans="1:18" x14ac:dyDescent="0.35">
      <c r="A142" t="s">
        <v>171</v>
      </c>
      <c r="B142" t="s">
        <v>153</v>
      </c>
      <c r="C142" t="s">
        <v>19</v>
      </c>
      <c r="D142" t="s">
        <v>20</v>
      </c>
      <c r="E142" t="s">
        <v>26</v>
      </c>
      <c r="F142" t="s">
        <v>27</v>
      </c>
      <c r="G142">
        <v>140.47711937148401</v>
      </c>
      <c r="H142">
        <v>6</v>
      </c>
      <c r="I142">
        <v>84.286271622890396</v>
      </c>
      <c r="J142">
        <v>912.55183305371497</v>
      </c>
      <c r="K142" s="1">
        <v>43961</v>
      </c>
      <c r="L142" s="1" t="str">
        <f>TEXT(supermarket_sales_20203[[#This Row],[Date]],"mmm")</f>
        <v>May</v>
      </c>
      <c r="M142" s="2">
        <v>0.4458333333333333</v>
      </c>
      <c r="N142" t="s">
        <v>28</v>
      </c>
      <c r="O142">
        <v>828.26556143082405</v>
      </c>
      <c r="P142">
        <v>90.763672969584704</v>
      </c>
      <c r="Q142">
        <v>84.286271622890297</v>
      </c>
      <c r="R142">
        <v>9.9251628429664596</v>
      </c>
    </row>
    <row r="143" spans="1:18" x14ac:dyDescent="0.35">
      <c r="A143" t="s">
        <v>172</v>
      </c>
      <c r="B143" t="s">
        <v>153</v>
      </c>
      <c r="C143" t="s">
        <v>19</v>
      </c>
      <c r="D143" t="s">
        <v>20</v>
      </c>
      <c r="E143" t="s">
        <v>26</v>
      </c>
      <c r="F143" t="s">
        <v>22</v>
      </c>
      <c r="G143">
        <v>138.764357373763</v>
      </c>
      <c r="H143">
        <v>1</v>
      </c>
      <c r="I143">
        <v>13.876435737376299</v>
      </c>
      <c r="J143">
        <v>185.97010194679899</v>
      </c>
      <c r="K143" s="1">
        <v>43993</v>
      </c>
      <c r="L143" s="1" t="str">
        <f>TEXT(supermarket_sales_20203[[#This Row],[Date]],"mmm")</f>
        <v>Jun</v>
      </c>
      <c r="M143" s="2">
        <v>6.9444444444444198E-3</v>
      </c>
      <c r="N143" t="s">
        <v>23</v>
      </c>
      <c r="O143">
        <v>172.09366620942299</v>
      </c>
      <c r="P143">
        <v>92.538351276838</v>
      </c>
      <c r="Q143">
        <v>13.876435737376299</v>
      </c>
      <c r="R143">
        <v>7.4261055944016396</v>
      </c>
    </row>
    <row r="144" spans="1:18" x14ac:dyDescent="0.35">
      <c r="A144" t="s">
        <v>173</v>
      </c>
      <c r="B144" t="s">
        <v>153</v>
      </c>
      <c r="C144" t="s">
        <v>19</v>
      </c>
      <c r="D144" t="s">
        <v>20</v>
      </c>
      <c r="E144" t="s">
        <v>26</v>
      </c>
      <c r="F144" t="s">
        <v>30</v>
      </c>
      <c r="G144">
        <v>158.14440635533001</v>
      </c>
      <c r="H144">
        <v>8</v>
      </c>
      <c r="I144">
        <v>126.515525084264</v>
      </c>
      <c r="J144">
        <v>582.13667824660104</v>
      </c>
      <c r="K144" s="1">
        <v>44192</v>
      </c>
      <c r="L144" s="1" t="str">
        <f>TEXT(supermarket_sales_20203[[#This Row],[Date]],"mmm")</f>
        <v>Dec</v>
      </c>
      <c r="M144" s="2">
        <v>0.73333333333333339</v>
      </c>
      <c r="N144" t="s">
        <v>23</v>
      </c>
      <c r="O144">
        <v>455.62115316233599</v>
      </c>
      <c r="P144">
        <v>78.267041089846799</v>
      </c>
      <c r="Q144">
        <v>126.515525084264</v>
      </c>
      <c r="R144">
        <v>9.8857891770399107</v>
      </c>
    </row>
    <row r="145" spans="1:18" x14ac:dyDescent="0.35">
      <c r="A145" t="s">
        <v>174</v>
      </c>
      <c r="B145" t="s">
        <v>153</v>
      </c>
      <c r="C145" t="s">
        <v>19</v>
      </c>
      <c r="D145" t="s">
        <v>20</v>
      </c>
      <c r="E145" t="s">
        <v>26</v>
      </c>
      <c r="F145" t="s">
        <v>44</v>
      </c>
      <c r="G145">
        <v>60.959180266649099</v>
      </c>
      <c r="H145">
        <v>3</v>
      </c>
      <c r="I145">
        <v>18.287754079994698</v>
      </c>
      <c r="J145">
        <v>478.61130738142703</v>
      </c>
      <c r="K145" s="1">
        <v>43865</v>
      </c>
      <c r="L145" s="1" t="str">
        <f>TEXT(supermarket_sales_20203[[#This Row],[Date]],"mmm")</f>
        <v>Feb</v>
      </c>
      <c r="M145" s="2">
        <v>1.4583333333333393E-2</v>
      </c>
      <c r="N145" t="s">
        <v>28</v>
      </c>
      <c r="O145">
        <v>460.32355330143201</v>
      </c>
      <c r="P145">
        <v>96.178996651781901</v>
      </c>
      <c r="Q145">
        <v>18.287754079994698</v>
      </c>
      <c r="R145">
        <v>6.82540665707924</v>
      </c>
    </row>
    <row r="146" spans="1:18" x14ac:dyDescent="0.35">
      <c r="A146" t="s">
        <v>175</v>
      </c>
      <c r="B146" t="s">
        <v>153</v>
      </c>
      <c r="C146" t="s">
        <v>19</v>
      </c>
      <c r="D146" t="s">
        <v>20</v>
      </c>
      <c r="E146" t="s">
        <v>26</v>
      </c>
      <c r="F146" t="s">
        <v>50</v>
      </c>
      <c r="G146">
        <v>178.79757371959201</v>
      </c>
      <c r="H146">
        <v>4</v>
      </c>
      <c r="I146">
        <v>71.519029487837102</v>
      </c>
      <c r="J146">
        <v>997.67329664060401</v>
      </c>
      <c r="K146" s="1">
        <v>43886</v>
      </c>
      <c r="L146" s="1" t="str">
        <f>TEXT(supermarket_sales_20203[[#This Row],[Date]],"mmm")</f>
        <v>Feb</v>
      </c>
      <c r="M146" s="2">
        <v>0.5541666666666667</v>
      </c>
      <c r="N146" t="s">
        <v>28</v>
      </c>
      <c r="O146">
        <v>926.15426715276703</v>
      </c>
      <c r="P146">
        <v>92.831417887132105</v>
      </c>
      <c r="Q146">
        <v>71.519029487837201</v>
      </c>
      <c r="R146">
        <v>3.1947837577720701</v>
      </c>
    </row>
    <row r="147" spans="1:18" x14ac:dyDescent="0.35">
      <c r="A147" t="s">
        <v>176</v>
      </c>
      <c r="B147" t="s">
        <v>153</v>
      </c>
      <c r="C147" t="s">
        <v>19</v>
      </c>
      <c r="D147" t="s">
        <v>20</v>
      </c>
      <c r="E147" t="s">
        <v>26</v>
      </c>
      <c r="F147" t="s">
        <v>27</v>
      </c>
      <c r="G147">
        <v>136.348970194641</v>
      </c>
      <c r="H147">
        <v>9</v>
      </c>
      <c r="I147">
        <v>122.71407317517701</v>
      </c>
      <c r="J147">
        <v>443.57489766598502</v>
      </c>
      <c r="K147" s="1">
        <v>43891</v>
      </c>
      <c r="L147" s="1" t="str">
        <f>TEXT(supermarket_sales_20203[[#This Row],[Date]],"mmm")</f>
        <v>Mar</v>
      </c>
      <c r="M147" s="2">
        <v>0.1826388888888888</v>
      </c>
      <c r="N147" t="s">
        <v>23</v>
      </c>
      <c r="O147">
        <v>320.860824490808</v>
      </c>
      <c r="P147">
        <v>72.335207916210393</v>
      </c>
      <c r="Q147">
        <v>122.71407317517701</v>
      </c>
      <c r="R147">
        <v>6.1153671851687497</v>
      </c>
    </row>
    <row r="148" spans="1:18" x14ac:dyDescent="0.35">
      <c r="A148" t="s">
        <v>177</v>
      </c>
      <c r="B148" t="s">
        <v>153</v>
      </c>
      <c r="C148" t="s">
        <v>19</v>
      </c>
      <c r="D148" t="s">
        <v>20</v>
      </c>
      <c r="E148" t="s">
        <v>21</v>
      </c>
      <c r="F148" t="s">
        <v>22</v>
      </c>
      <c r="G148">
        <v>127.42304437464</v>
      </c>
      <c r="H148">
        <v>5</v>
      </c>
      <c r="I148">
        <v>63.711522187320298</v>
      </c>
      <c r="J148">
        <v>803.35266181173199</v>
      </c>
      <c r="K148" s="1">
        <v>43957</v>
      </c>
      <c r="L148" s="1" t="str">
        <f>TEXT(supermarket_sales_20203[[#This Row],[Date]],"mmm")</f>
        <v>May</v>
      </c>
      <c r="M148" s="2">
        <v>0.54583333333333339</v>
      </c>
      <c r="N148" t="s">
        <v>23</v>
      </c>
      <c r="O148">
        <v>739.64113962441195</v>
      </c>
      <c r="P148">
        <v>92.069295937398493</v>
      </c>
      <c r="Q148">
        <v>63.711522187320199</v>
      </c>
      <c r="R148">
        <v>5.265310538914</v>
      </c>
    </row>
    <row r="149" spans="1:18" x14ac:dyDescent="0.35">
      <c r="A149" t="s">
        <v>178</v>
      </c>
      <c r="B149" t="s">
        <v>153</v>
      </c>
      <c r="C149" t="s">
        <v>19</v>
      </c>
      <c r="D149" t="s">
        <v>25</v>
      </c>
      <c r="E149" t="s">
        <v>21</v>
      </c>
      <c r="F149" t="s">
        <v>50</v>
      </c>
      <c r="G149">
        <v>97.631256582651304</v>
      </c>
      <c r="H149">
        <v>5</v>
      </c>
      <c r="I149">
        <v>48.815628291325602</v>
      </c>
      <c r="J149">
        <v>192.51485436604699</v>
      </c>
      <c r="K149" s="1">
        <v>44145</v>
      </c>
      <c r="L149" s="1" t="str">
        <f>TEXT(supermarket_sales_20203[[#This Row],[Date]],"mmm")</f>
        <v>Nov</v>
      </c>
      <c r="M149" s="2">
        <v>0.75486111111111098</v>
      </c>
      <c r="N149" t="s">
        <v>28</v>
      </c>
      <c r="O149">
        <v>143.699226074721</v>
      </c>
      <c r="P149">
        <v>74.643188728435604</v>
      </c>
      <c r="Q149">
        <v>48.815628291325602</v>
      </c>
      <c r="R149">
        <v>6.4243023031925999</v>
      </c>
    </row>
    <row r="150" spans="1:18" x14ac:dyDescent="0.35">
      <c r="A150" t="s">
        <v>179</v>
      </c>
      <c r="B150" t="s">
        <v>153</v>
      </c>
      <c r="C150" t="s">
        <v>19</v>
      </c>
      <c r="D150" t="s">
        <v>20</v>
      </c>
      <c r="E150" t="s">
        <v>26</v>
      </c>
      <c r="F150" t="s">
        <v>50</v>
      </c>
      <c r="G150">
        <v>62.570766560777002</v>
      </c>
      <c r="H150">
        <v>6</v>
      </c>
      <c r="I150">
        <v>37.542459936466201</v>
      </c>
      <c r="J150">
        <v>130.30636285270401</v>
      </c>
      <c r="K150" s="1">
        <v>43980</v>
      </c>
      <c r="L150" s="1" t="str">
        <f>TEXT(supermarket_sales_20203[[#This Row],[Date]],"mmm")</f>
        <v>May</v>
      </c>
      <c r="M150" s="2">
        <v>0.12708333333333321</v>
      </c>
      <c r="N150" t="s">
        <v>23</v>
      </c>
      <c r="O150">
        <v>92.763902916238493</v>
      </c>
      <c r="P150">
        <v>71.189081550143996</v>
      </c>
      <c r="Q150">
        <v>37.542459936466201</v>
      </c>
      <c r="R150">
        <v>4.3661793829728399</v>
      </c>
    </row>
    <row r="151" spans="1:18" x14ac:dyDescent="0.35">
      <c r="A151" t="s">
        <v>180</v>
      </c>
      <c r="B151" t="s">
        <v>153</v>
      </c>
      <c r="C151" t="s">
        <v>19</v>
      </c>
      <c r="D151" t="s">
        <v>25</v>
      </c>
      <c r="E151" t="s">
        <v>26</v>
      </c>
      <c r="F151" t="s">
        <v>27</v>
      </c>
      <c r="G151">
        <v>195.22983840899701</v>
      </c>
      <c r="H151">
        <v>7</v>
      </c>
      <c r="I151">
        <v>136.66088688629799</v>
      </c>
      <c r="J151">
        <v>176.673474112078</v>
      </c>
      <c r="K151" s="1">
        <v>43969</v>
      </c>
      <c r="L151" s="1" t="str">
        <f>TEXT(supermarket_sales_20203[[#This Row],[Date]],"mmm")</f>
        <v>May</v>
      </c>
      <c r="M151" s="2">
        <v>0.58055555555555571</v>
      </c>
      <c r="N151" t="s">
        <v>28</v>
      </c>
      <c r="O151">
        <v>40.012587225779598</v>
      </c>
      <c r="P151">
        <v>22.647761599116102</v>
      </c>
      <c r="Q151">
        <v>136.66088688629799</v>
      </c>
      <c r="R151">
        <v>3.9299199531709501</v>
      </c>
    </row>
    <row r="152" spans="1:18" x14ac:dyDescent="0.35">
      <c r="A152" t="s">
        <v>181</v>
      </c>
      <c r="B152" t="s">
        <v>153</v>
      </c>
      <c r="C152" t="s">
        <v>19</v>
      </c>
      <c r="D152" t="s">
        <v>20</v>
      </c>
      <c r="E152" t="s">
        <v>21</v>
      </c>
      <c r="F152" t="s">
        <v>44</v>
      </c>
      <c r="G152">
        <v>104.203391389999</v>
      </c>
      <c r="H152">
        <v>1</v>
      </c>
      <c r="I152">
        <v>10.4203391389999</v>
      </c>
      <c r="J152">
        <v>755.26420719728003</v>
      </c>
      <c r="K152" s="1">
        <v>43898</v>
      </c>
      <c r="L152" s="1" t="str">
        <f>TEXT(supermarket_sales_20203[[#This Row],[Date]],"mmm")</f>
        <v>Mar</v>
      </c>
      <c r="M152" s="2">
        <v>0.56111111111111112</v>
      </c>
      <c r="N152" t="s">
        <v>28</v>
      </c>
      <c r="O152">
        <v>744.84386805828001</v>
      </c>
      <c r="P152">
        <v>98.620305445471999</v>
      </c>
      <c r="Q152">
        <v>10.4203391389999</v>
      </c>
      <c r="R152">
        <v>3.339078624815</v>
      </c>
    </row>
    <row r="153" spans="1:18" x14ac:dyDescent="0.35">
      <c r="A153" t="s">
        <v>182</v>
      </c>
      <c r="B153" t="s">
        <v>153</v>
      </c>
      <c r="C153" t="s">
        <v>19</v>
      </c>
      <c r="D153" t="s">
        <v>25</v>
      </c>
      <c r="E153" t="s">
        <v>26</v>
      </c>
      <c r="F153" t="s">
        <v>50</v>
      </c>
      <c r="G153">
        <v>22.725758236543498</v>
      </c>
      <c r="H153">
        <v>8</v>
      </c>
      <c r="I153">
        <v>18.180606589234799</v>
      </c>
      <c r="J153">
        <v>32.703132727886</v>
      </c>
      <c r="K153" s="1">
        <v>44015</v>
      </c>
      <c r="L153" s="1" t="str">
        <f>TEXT(supermarket_sales_20203[[#This Row],[Date]],"mmm")</f>
        <v>Jul</v>
      </c>
      <c r="M153" s="2">
        <v>0.68263888888888902</v>
      </c>
      <c r="N153" t="s">
        <v>23</v>
      </c>
      <c r="O153">
        <v>14.5225261386512</v>
      </c>
      <c r="P153">
        <v>44.407140623160601</v>
      </c>
      <c r="Q153">
        <v>18.180606589234799</v>
      </c>
      <c r="R153">
        <v>5.0033537828489303</v>
      </c>
    </row>
    <row r="154" spans="1:18" x14ac:dyDescent="0.35">
      <c r="A154" t="s">
        <v>183</v>
      </c>
      <c r="B154" t="s">
        <v>153</v>
      </c>
      <c r="C154" t="s">
        <v>19</v>
      </c>
      <c r="D154" t="s">
        <v>20</v>
      </c>
      <c r="E154" t="s">
        <v>26</v>
      </c>
      <c r="F154" t="s">
        <v>44</v>
      </c>
      <c r="G154">
        <v>57.936707919428102</v>
      </c>
      <c r="H154">
        <v>1</v>
      </c>
      <c r="I154">
        <v>5.7936707919428097</v>
      </c>
      <c r="J154">
        <v>394.44696261230001</v>
      </c>
      <c r="K154" s="1">
        <v>44065</v>
      </c>
      <c r="L154" s="1" t="str">
        <f>TEXT(supermarket_sales_20203[[#This Row],[Date]],"mmm")</f>
        <v>Aug</v>
      </c>
      <c r="M154" s="2">
        <v>6.8055555555555536E-2</v>
      </c>
      <c r="N154" t="s">
        <v>31</v>
      </c>
      <c r="O154">
        <v>388.65329182035703</v>
      </c>
      <c r="P154">
        <v>98.531191429749299</v>
      </c>
      <c r="Q154">
        <v>5.7936707919428097</v>
      </c>
      <c r="R154">
        <v>3.3549146813087098</v>
      </c>
    </row>
    <row r="155" spans="1:18" x14ac:dyDescent="0.35">
      <c r="A155" t="s">
        <v>184</v>
      </c>
      <c r="B155" t="s">
        <v>153</v>
      </c>
      <c r="C155" t="s">
        <v>19</v>
      </c>
      <c r="D155" t="s">
        <v>25</v>
      </c>
      <c r="E155" t="s">
        <v>26</v>
      </c>
      <c r="F155" t="s">
        <v>27</v>
      </c>
      <c r="G155">
        <v>6.8771652211955399</v>
      </c>
      <c r="H155">
        <v>4</v>
      </c>
      <c r="I155">
        <v>2.7508660884782099</v>
      </c>
      <c r="J155">
        <v>679.72829195175598</v>
      </c>
      <c r="K155" s="1">
        <v>43953</v>
      </c>
      <c r="L155" s="1" t="str">
        <f>TEXT(supermarket_sales_20203[[#This Row],[Date]],"mmm")</f>
        <v>May</v>
      </c>
      <c r="M155" s="2">
        <v>0.62152777777777768</v>
      </c>
      <c r="N155" t="s">
        <v>31</v>
      </c>
      <c r="O155">
        <v>676.97742586327797</v>
      </c>
      <c r="P155">
        <v>99.595299162761094</v>
      </c>
      <c r="Q155">
        <v>2.7508660884782299</v>
      </c>
      <c r="R155">
        <v>3.5075210196386402</v>
      </c>
    </row>
    <row r="156" spans="1:18" x14ac:dyDescent="0.35">
      <c r="A156" t="s">
        <v>185</v>
      </c>
      <c r="B156" t="s">
        <v>153</v>
      </c>
      <c r="C156" t="s">
        <v>19</v>
      </c>
      <c r="D156" t="s">
        <v>25</v>
      </c>
      <c r="E156" t="s">
        <v>26</v>
      </c>
      <c r="F156" t="s">
        <v>50</v>
      </c>
      <c r="G156">
        <v>111.09260918603</v>
      </c>
      <c r="H156">
        <v>10</v>
      </c>
      <c r="I156">
        <v>111.09260918603</v>
      </c>
      <c r="J156">
        <v>120.37615373189399</v>
      </c>
      <c r="K156" s="1">
        <v>44067</v>
      </c>
      <c r="L156" s="1" t="str">
        <f>TEXT(supermarket_sales_20203[[#This Row],[Date]],"mmm")</f>
        <v>Aug</v>
      </c>
      <c r="M156" s="2">
        <v>0.69375000000000009</v>
      </c>
      <c r="N156" t="s">
        <v>23</v>
      </c>
      <c r="O156">
        <v>9.2835445458640997</v>
      </c>
      <c r="P156">
        <v>7.7121126220237102</v>
      </c>
      <c r="Q156">
        <v>111.09260918603</v>
      </c>
      <c r="R156">
        <v>4.4650055565657798</v>
      </c>
    </row>
    <row r="157" spans="1:18" x14ac:dyDescent="0.35">
      <c r="A157" t="s">
        <v>186</v>
      </c>
      <c r="B157" t="s">
        <v>153</v>
      </c>
      <c r="C157" t="s">
        <v>19</v>
      </c>
      <c r="D157" t="s">
        <v>20</v>
      </c>
      <c r="E157" t="s">
        <v>26</v>
      </c>
      <c r="F157" t="s">
        <v>50</v>
      </c>
      <c r="G157">
        <v>84.566762322711398</v>
      </c>
      <c r="H157">
        <v>3</v>
      </c>
      <c r="I157">
        <v>25.370028696813399</v>
      </c>
      <c r="J157">
        <v>544.46856109329099</v>
      </c>
      <c r="K157" s="1">
        <v>44110</v>
      </c>
      <c r="L157" s="1" t="str">
        <f>TEXT(supermarket_sales_20203[[#This Row],[Date]],"mmm")</f>
        <v>Oct</v>
      </c>
      <c r="M157" s="2">
        <v>5.9722222222222232E-2</v>
      </c>
      <c r="N157" t="s">
        <v>31</v>
      </c>
      <c r="O157">
        <v>519.09853239647703</v>
      </c>
      <c r="P157">
        <v>95.340405211667203</v>
      </c>
      <c r="Q157">
        <v>25.3700286968133</v>
      </c>
      <c r="R157">
        <v>6.1708192738552299</v>
      </c>
    </row>
    <row r="158" spans="1:18" x14ac:dyDescent="0.35">
      <c r="A158" t="s">
        <v>187</v>
      </c>
      <c r="B158" t="s">
        <v>153</v>
      </c>
      <c r="C158" t="s">
        <v>19</v>
      </c>
      <c r="D158" t="s">
        <v>25</v>
      </c>
      <c r="E158" t="s">
        <v>21</v>
      </c>
      <c r="F158" t="s">
        <v>22</v>
      </c>
      <c r="G158">
        <v>81.972192530898596</v>
      </c>
      <c r="H158">
        <v>8</v>
      </c>
      <c r="I158">
        <v>65.577754024718899</v>
      </c>
      <c r="J158">
        <v>887.75478378424896</v>
      </c>
      <c r="K158" s="1">
        <v>43924</v>
      </c>
      <c r="L158" s="1" t="str">
        <f>TEXT(supermarket_sales_20203[[#This Row],[Date]],"mmm")</f>
        <v>Apr</v>
      </c>
      <c r="M158" s="2">
        <v>0.18472222222222223</v>
      </c>
      <c r="N158" t="s">
        <v>23</v>
      </c>
      <c r="O158">
        <v>822.17702975953</v>
      </c>
      <c r="P158">
        <v>92.613077932942304</v>
      </c>
      <c r="Q158">
        <v>65.577754024718899</v>
      </c>
      <c r="R158">
        <v>6.9845685241365203</v>
      </c>
    </row>
    <row r="159" spans="1:18" x14ac:dyDescent="0.35">
      <c r="A159" t="s">
        <v>188</v>
      </c>
      <c r="B159" t="s">
        <v>153</v>
      </c>
      <c r="C159" t="s">
        <v>19</v>
      </c>
      <c r="D159" t="s">
        <v>25</v>
      </c>
      <c r="E159" t="s">
        <v>26</v>
      </c>
      <c r="F159" t="s">
        <v>44</v>
      </c>
      <c r="G159">
        <v>105.704750648779</v>
      </c>
      <c r="H159">
        <v>2</v>
      </c>
      <c r="I159">
        <v>21.140950129755801</v>
      </c>
      <c r="J159">
        <v>762.40307403877205</v>
      </c>
      <c r="K159" s="1">
        <v>43933</v>
      </c>
      <c r="L159" s="1" t="str">
        <f>TEXT(supermarket_sales_20203[[#This Row],[Date]],"mmm")</f>
        <v>Apr</v>
      </c>
      <c r="M159" s="2">
        <v>7.6388888888889728E-3</v>
      </c>
      <c r="N159" t="s">
        <v>28</v>
      </c>
      <c r="O159">
        <v>741.26212390901605</v>
      </c>
      <c r="P159">
        <v>97.227063891838299</v>
      </c>
      <c r="Q159">
        <v>21.140950129755801</v>
      </c>
      <c r="R159">
        <v>3.2296094811662099</v>
      </c>
    </row>
    <row r="160" spans="1:18" x14ac:dyDescent="0.35">
      <c r="A160" t="s">
        <v>189</v>
      </c>
      <c r="B160" t="s">
        <v>153</v>
      </c>
      <c r="C160" t="s">
        <v>19</v>
      </c>
      <c r="D160" t="s">
        <v>25</v>
      </c>
      <c r="E160" t="s">
        <v>21</v>
      </c>
      <c r="F160" t="s">
        <v>27</v>
      </c>
      <c r="G160">
        <v>83.427211191135996</v>
      </c>
      <c r="H160">
        <v>6</v>
      </c>
      <c r="I160">
        <v>50.056326714681603</v>
      </c>
      <c r="J160">
        <v>642.83330495174096</v>
      </c>
      <c r="K160" s="1">
        <v>44108</v>
      </c>
      <c r="L160" s="1" t="str">
        <f>TEXT(supermarket_sales_20203[[#This Row],[Date]],"mmm")</f>
        <v>Oct</v>
      </c>
      <c r="M160" s="2">
        <v>0.84444444444444455</v>
      </c>
      <c r="N160" t="s">
        <v>28</v>
      </c>
      <c r="O160">
        <v>592.77697823705898</v>
      </c>
      <c r="P160">
        <v>92.213171543991507</v>
      </c>
      <c r="Q160">
        <v>50.056326714681603</v>
      </c>
      <c r="R160">
        <v>7.6374069812813001</v>
      </c>
    </row>
    <row r="161" spans="1:18" x14ac:dyDescent="0.35">
      <c r="A161" t="s">
        <v>190</v>
      </c>
      <c r="B161" t="s">
        <v>153</v>
      </c>
      <c r="C161" t="s">
        <v>19</v>
      </c>
      <c r="D161" t="s">
        <v>25</v>
      </c>
      <c r="E161" t="s">
        <v>26</v>
      </c>
      <c r="F161" t="s">
        <v>50</v>
      </c>
      <c r="G161">
        <v>178.07863192854501</v>
      </c>
      <c r="H161">
        <v>5</v>
      </c>
      <c r="I161">
        <v>89.039315964272802</v>
      </c>
      <c r="J161">
        <v>404.32921404957398</v>
      </c>
      <c r="K161" s="1">
        <v>43945</v>
      </c>
      <c r="L161" s="1" t="str">
        <f>TEXT(supermarket_sales_20203[[#This Row],[Date]],"mmm")</f>
        <v>Apr</v>
      </c>
      <c r="M161" s="2">
        <v>0.11805555555555558</v>
      </c>
      <c r="N161" t="s">
        <v>28</v>
      </c>
      <c r="O161">
        <v>315.28989808530099</v>
      </c>
      <c r="P161">
        <v>77.978510364735598</v>
      </c>
      <c r="Q161">
        <v>89.039315964272802</v>
      </c>
      <c r="R161">
        <v>3.2909019444421901</v>
      </c>
    </row>
    <row r="162" spans="1:18" x14ac:dyDescent="0.35">
      <c r="A162" t="s">
        <v>191</v>
      </c>
      <c r="B162" t="s">
        <v>153</v>
      </c>
      <c r="C162" t="s">
        <v>19</v>
      </c>
      <c r="D162" t="s">
        <v>25</v>
      </c>
      <c r="E162" t="s">
        <v>21</v>
      </c>
      <c r="F162" t="s">
        <v>27</v>
      </c>
      <c r="G162">
        <v>134.31806587988399</v>
      </c>
      <c r="H162">
        <v>8</v>
      </c>
      <c r="I162">
        <v>107.45445270390699</v>
      </c>
      <c r="J162">
        <v>371.88482313388403</v>
      </c>
      <c r="K162" s="1">
        <v>43931</v>
      </c>
      <c r="L162" s="1" t="str">
        <f>TEXT(supermarket_sales_20203[[#This Row],[Date]],"mmm")</f>
        <v>Apr</v>
      </c>
      <c r="M162" s="2">
        <v>0.79722222222222228</v>
      </c>
      <c r="N162" t="s">
        <v>31</v>
      </c>
      <c r="O162">
        <v>264.43037042997702</v>
      </c>
      <c r="P162">
        <v>71.105448241101698</v>
      </c>
      <c r="Q162">
        <v>107.45445270390699</v>
      </c>
      <c r="R162">
        <v>7.7769279236728099</v>
      </c>
    </row>
    <row r="163" spans="1:18" x14ac:dyDescent="0.35">
      <c r="A163" t="s">
        <v>192</v>
      </c>
      <c r="B163" t="s">
        <v>153</v>
      </c>
      <c r="C163" t="s">
        <v>19</v>
      </c>
      <c r="D163" t="s">
        <v>25</v>
      </c>
      <c r="E163" t="s">
        <v>21</v>
      </c>
      <c r="F163" t="s">
        <v>22</v>
      </c>
      <c r="G163">
        <v>59.715017295916603</v>
      </c>
      <c r="H163">
        <v>6</v>
      </c>
      <c r="I163">
        <v>35.829010377549999</v>
      </c>
      <c r="J163">
        <v>45.5242803059311</v>
      </c>
      <c r="K163" s="1">
        <v>44016</v>
      </c>
      <c r="L163" s="1" t="str">
        <f>TEXT(supermarket_sales_20203[[#This Row],[Date]],"mmm")</f>
        <v>Jul</v>
      </c>
      <c r="M163" s="2">
        <v>0.76597222222222228</v>
      </c>
      <c r="N163" t="s">
        <v>28</v>
      </c>
      <c r="O163">
        <v>9.6952699283811494</v>
      </c>
      <c r="P163">
        <v>21.296920815062201</v>
      </c>
      <c r="Q163">
        <v>35.829010377549999</v>
      </c>
      <c r="R163">
        <v>7.9171490784619696</v>
      </c>
    </row>
    <row r="164" spans="1:18" x14ac:dyDescent="0.35">
      <c r="A164" t="s">
        <v>193</v>
      </c>
      <c r="B164" t="s">
        <v>153</v>
      </c>
      <c r="C164" t="s">
        <v>19</v>
      </c>
      <c r="D164" t="s">
        <v>25</v>
      </c>
      <c r="E164" t="s">
        <v>26</v>
      </c>
      <c r="F164" t="s">
        <v>27</v>
      </c>
      <c r="G164">
        <v>89.489160227972206</v>
      </c>
      <c r="H164">
        <v>1</v>
      </c>
      <c r="I164">
        <v>8.9489160227972295</v>
      </c>
      <c r="J164">
        <v>922.62933431074805</v>
      </c>
      <c r="K164" s="1">
        <v>43953</v>
      </c>
      <c r="L164" s="1" t="str">
        <f>TEXT(supermarket_sales_20203[[#This Row],[Date]],"mmm")</f>
        <v>May</v>
      </c>
      <c r="M164" s="2">
        <v>0.58194444444444438</v>
      </c>
      <c r="N164" t="s">
        <v>31</v>
      </c>
      <c r="O164">
        <v>913.68041828795106</v>
      </c>
      <c r="P164">
        <v>99.030063787264794</v>
      </c>
      <c r="Q164">
        <v>8.9489160227972206</v>
      </c>
      <c r="R164">
        <v>3.8359786831149099</v>
      </c>
    </row>
    <row r="165" spans="1:18" x14ac:dyDescent="0.35">
      <c r="A165" t="s">
        <v>194</v>
      </c>
      <c r="B165" t="s">
        <v>153</v>
      </c>
      <c r="C165" t="s">
        <v>19</v>
      </c>
      <c r="D165" t="s">
        <v>20</v>
      </c>
      <c r="E165" t="s">
        <v>21</v>
      </c>
      <c r="F165" t="s">
        <v>30</v>
      </c>
      <c r="G165">
        <v>24.893440516400702</v>
      </c>
      <c r="H165">
        <v>5</v>
      </c>
      <c r="I165">
        <v>12.446720258200299</v>
      </c>
      <c r="J165">
        <v>335.367648457982</v>
      </c>
      <c r="K165" s="1">
        <v>43839</v>
      </c>
      <c r="L165" s="1" t="str">
        <f>TEXT(supermarket_sales_20203[[#This Row],[Date]],"mmm")</f>
        <v>Jan</v>
      </c>
      <c r="M165" s="2">
        <v>0.36874999999999991</v>
      </c>
      <c r="N165" t="s">
        <v>31</v>
      </c>
      <c r="O165">
        <v>322.92092819978097</v>
      </c>
      <c r="P165">
        <v>96.288634185369304</v>
      </c>
      <c r="Q165">
        <v>12.446720258200299</v>
      </c>
      <c r="R165">
        <v>7.1605575657438303</v>
      </c>
    </row>
    <row r="166" spans="1:18" x14ac:dyDescent="0.35">
      <c r="A166" t="s">
        <v>195</v>
      </c>
      <c r="B166" t="s">
        <v>153</v>
      </c>
      <c r="C166" t="s">
        <v>19</v>
      </c>
      <c r="D166" t="s">
        <v>25</v>
      </c>
      <c r="E166" t="s">
        <v>26</v>
      </c>
      <c r="F166" t="s">
        <v>50</v>
      </c>
      <c r="G166">
        <v>22.733902103097002</v>
      </c>
      <c r="H166">
        <v>9</v>
      </c>
      <c r="I166">
        <v>20.460511892787299</v>
      </c>
      <c r="J166">
        <v>988.73485761316397</v>
      </c>
      <c r="K166" s="1">
        <v>44048</v>
      </c>
      <c r="L166" s="1" t="str">
        <f>TEXT(supermarket_sales_20203[[#This Row],[Date]],"mmm")</f>
        <v>Aug</v>
      </c>
      <c r="M166" s="2">
        <v>0.14444444444444438</v>
      </c>
      <c r="N166" t="s">
        <v>31</v>
      </c>
      <c r="O166">
        <v>968.27434572037703</v>
      </c>
      <c r="P166">
        <v>97.930637143492604</v>
      </c>
      <c r="Q166">
        <v>20.460511892787299</v>
      </c>
      <c r="R166">
        <v>4.9033659154062104</v>
      </c>
    </row>
    <row r="167" spans="1:18" x14ac:dyDescent="0.35">
      <c r="A167" t="s">
        <v>196</v>
      </c>
      <c r="B167" t="s">
        <v>153</v>
      </c>
      <c r="C167" t="s">
        <v>19</v>
      </c>
      <c r="D167" t="s">
        <v>25</v>
      </c>
      <c r="E167" t="s">
        <v>21</v>
      </c>
      <c r="F167" t="s">
        <v>30</v>
      </c>
      <c r="G167">
        <v>163.70494291471999</v>
      </c>
      <c r="H167">
        <v>7</v>
      </c>
      <c r="I167">
        <v>114.593460040304</v>
      </c>
      <c r="J167">
        <v>299.46594021234603</v>
      </c>
      <c r="K167" s="1">
        <v>43935</v>
      </c>
      <c r="L167" s="1" t="str">
        <f>TEXT(supermarket_sales_20203[[#This Row],[Date]],"mmm")</f>
        <v>Apr</v>
      </c>
      <c r="M167" s="2">
        <v>0.27986111111111112</v>
      </c>
      <c r="N167" t="s">
        <v>28</v>
      </c>
      <c r="O167">
        <v>184.872480172042</v>
      </c>
      <c r="P167">
        <v>61.734058985456599</v>
      </c>
      <c r="Q167">
        <v>114.593460040304</v>
      </c>
      <c r="R167">
        <v>6.5843916571744199</v>
      </c>
    </row>
    <row r="168" spans="1:18" x14ac:dyDescent="0.35">
      <c r="A168" t="s">
        <v>197</v>
      </c>
      <c r="B168" t="s">
        <v>153</v>
      </c>
      <c r="C168" t="s">
        <v>19</v>
      </c>
      <c r="D168" t="s">
        <v>20</v>
      </c>
      <c r="E168" t="s">
        <v>26</v>
      </c>
      <c r="F168" t="s">
        <v>44</v>
      </c>
      <c r="G168">
        <v>40.363913779455302</v>
      </c>
      <c r="H168">
        <v>9</v>
      </c>
      <c r="I168">
        <v>36.327522401509697</v>
      </c>
      <c r="J168">
        <v>496.77827378962201</v>
      </c>
      <c r="K168" s="1">
        <v>44096</v>
      </c>
      <c r="L168" s="1" t="str">
        <f>TEXT(supermarket_sales_20203[[#This Row],[Date]],"mmm")</f>
        <v>Sep</v>
      </c>
      <c r="M168" s="2">
        <v>3.2638888888888884E-2</v>
      </c>
      <c r="N168" t="s">
        <v>23</v>
      </c>
      <c r="O168">
        <v>460.45075138811302</v>
      </c>
      <c r="P168">
        <v>92.687376981205503</v>
      </c>
      <c r="Q168">
        <v>36.327522401509697</v>
      </c>
      <c r="R168">
        <v>9.4879575680888593</v>
      </c>
    </row>
    <row r="169" spans="1:18" x14ac:dyDescent="0.35">
      <c r="A169" t="s">
        <v>198</v>
      </c>
      <c r="B169" t="s">
        <v>153</v>
      </c>
      <c r="C169" t="s">
        <v>19</v>
      </c>
      <c r="D169" t="s">
        <v>20</v>
      </c>
      <c r="E169" t="s">
        <v>26</v>
      </c>
      <c r="F169" t="s">
        <v>44</v>
      </c>
      <c r="G169">
        <v>57.769150354922502</v>
      </c>
      <c r="H169">
        <v>1</v>
      </c>
      <c r="I169">
        <v>5.7769150354922596</v>
      </c>
      <c r="J169">
        <v>412.46295452835301</v>
      </c>
      <c r="K169" s="1">
        <v>43972</v>
      </c>
      <c r="L169" s="1" t="str">
        <f>TEXT(supermarket_sales_20203[[#This Row],[Date]],"mmm")</f>
        <v>May</v>
      </c>
      <c r="M169" s="2">
        <v>7.7083333333333393E-2</v>
      </c>
      <c r="N169" t="s">
        <v>23</v>
      </c>
      <c r="O169">
        <v>406.68603949286</v>
      </c>
      <c r="P169">
        <v>98.599409965896598</v>
      </c>
      <c r="Q169">
        <v>5.7769150354922596</v>
      </c>
      <c r="R169">
        <v>9.17344761970263</v>
      </c>
    </row>
    <row r="170" spans="1:18" x14ac:dyDescent="0.35">
      <c r="A170" t="s">
        <v>199</v>
      </c>
      <c r="B170" t="s">
        <v>153</v>
      </c>
      <c r="C170" t="s">
        <v>19</v>
      </c>
      <c r="D170" t="s">
        <v>25</v>
      </c>
      <c r="E170" t="s">
        <v>21</v>
      </c>
      <c r="F170" t="s">
        <v>30</v>
      </c>
      <c r="G170">
        <v>148.30121627628</v>
      </c>
      <c r="H170">
        <v>2</v>
      </c>
      <c r="I170">
        <v>29.660243255256098</v>
      </c>
      <c r="J170">
        <v>114.73808565441399</v>
      </c>
      <c r="K170" s="1">
        <v>44144</v>
      </c>
      <c r="L170" s="1" t="str">
        <f>TEXT(supermarket_sales_20203[[#This Row],[Date]],"mmm")</f>
        <v>Nov</v>
      </c>
      <c r="M170" s="2">
        <v>0.33749999999999991</v>
      </c>
      <c r="N170" t="s">
        <v>28</v>
      </c>
      <c r="O170">
        <v>85.077842399158001</v>
      </c>
      <c r="P170">
        <v>74.149609446516706</v>
      </c>
      <c r="Q170">
        <v>29.660243255256098</v>
      </c>
      <c r="R170">
        <v>6.3963115329599303</v>
      </c>
    </row>
    <row r="171" spans="1:18" x14ac:dyDescent="0.35">
      <c r="A171" t="s">
        <v>200</v>
      </c>
      <c r="B171" t="s">
        <v>153</v>
      </c>
      <c r="C171" t="s">
        <v>19</v>
      </c>
      <c r="D171" t="s">
        <v>20</v>
      </c>
      <c r="E171" t="s">
        <v>26</v>
      </c>
      <c r="F171" t="s">
        <v>22</v>
      </c>
      <c r="G171">
        <v>159.62895517332299</v>
      </c>
      <c r="H171">
        <v>6</v>
      </c>
      <c r="I171">
        <v>95.777373103994293</v>
      </c>
      <c r="J171">
        <v>808.51174697391502</v>
      </c>
      <c r="K171" s="1">
        <v>44088</v>
      </c>
      <c r="L171" s="1" t="str">
        <f>TEXT(supermarket_sales_20203[[#This Row],[Date]],"mmm")</f>
        <v>Sep</v>
      </c>
      <c r="M171" s="2">
        <v>0.89375000000000004</v>
      </c>
      <c r="N171" t="s">
        <v>31</v>
      </c>
      <c r="O171">
        <v>712.73437386991998</v>
      </c>
      <c r="P171">
        <v>88.153867465442701</v>
      </c>
      <c r="Q171">
        <v>95.777373103994293</v>
      </c>
      <c r="R171">
        <v>3.1547204939982798</v>
      </c>
    </row>
    <row r="172" spans="1:18" x14ac:dyDescent="0.35">
      <c r="A172" t="s">
        <v>201</v>
      </c>
      <c r="B172" t="s">
        <v>153</v>
      </c>
      <c r="C172" t="s">
        <v>19</v>
      </c>
      <c r="D172" t="s">
        <v>25</v>
      </c>
      <c r="E172" t="s">
        <v>21</v>
      </c>
      <c r="F172" t="s">
        <v>22</v>
      </c>
      <c r="G172">
        <v>68.785400027078893</v>
      </c>
      <c r="H172">
        <v>5</v>
      </c>
      <c r="I172">
        <v>34.392700013539397</v>
      </c>
      <c r="J172">
        <v>807.92395145237595</v>
      </c>
      <c r="K172" s="1">
        <v>43860</v>
      </c>
      <c r="L172" s="1" t="str">
        <f>TEXT(supermarket_sales_20203[[#This Row],[Date]],"mmm")</f>
        <v>Jan</v>
      </c>
      <c r="M172" s="2">
        <v>0.48333333333333339</v>
      </c>
      <c r="N172" t="s">
        <v>23</v>
      </c>
      <c r="O172">
        <v>773.53125143883699</v>
      </c>
      <c r="P172">
        <v>95.7430770616822</v>
      </c>
      <c r="Q172">
        <v>34.392700013539503</v>
      </c>
      <c r="R172">
        <v>3.7396050852353699</v>
      </c>
    </row>
    <row r="173" spans="1:18" x14ac:dyDescent="0.35">
      <c r="A173" t="s">
        <v>202</v>
      </c>
      <c r="B173" t="s">
        <v>153</v>
      </c>
      <c r="C173" t="s">
        <v>19</v>
      </c>
      <c r="D173" t="s">
        <v>25</v>
      </c>
      <c r="E173" t="s">
        <v>21</v>
      </c>
      <c r="F173" t="s">
        <v>50</v>
      </c>
      <c r="G173">
        <v>25.3720514583773</v>
      </c>
      <c r="H173">
        <v>3</v>
      </c>
      <c r="I173">
        <v>7.6116154375131897</v>
      </c>
      <c r="J173">
        <v>35.028612417314697</v>
      </c>
      <c r="K173" s="1">
        <v>44107</v>
      </c>
      <c r="L173" s="1" t="str">
        <f>TEXT(supermarket_sales_20203[[#This Row],[Date]],"mmm")</f>
        <v>Oct</v>
      </c>
      <c r="M173" s="2">
        <v>0.22638888888888897</v>
      </c>
      <c r="N173" t="s">
        <v>23</v>
      </c>
      <c r="O173">
        <v>27.4169969798015</v>
      </c>
      <c r="P173">
        <v>78.270291306912398</v>
      </c>
      <c r="Q173">
        <v>7.6116154375131897</v>
      </c>
      <c r="R173">
        <v>7.9861961360264297</v>
      </c>
    </row>
    <row r="174" spans="1:18" x14ac:dyDescent="0.35">
      <c r="A174" t="s">
        <v>203</v>
      </c>
      <c r="B174" t="s">
        <v>153</v>
      </c>
      <c r="C174" t="s">
        <v>19</v>
      </c>
      <c r="D174" t="s">
        <v>25</v>
      </c>
      <c r="E174" t="s">
        <v>26</v>
      </c>
      <c r="F174" t="s">
        <v>22</v>
      </c>
      <c r="G174">
        <v>17.205496850027998</v>
      </c>
      <c r="H174">
        <v>8</v>
      </c>
      <c r="I174">
        <v>13.764397480022399</v>
      </c>
      <c r="J174">
        <v>646.78384248097495</v>
      </c>
      <c r="K174" s="1">
        <v>44011</v>
      </c>
      <c r="L174" s="1" t="str">
        <f>TEXT(supermarket_sales_20203[[#This Row],[Date]],"mmm")</f>
        <v>Jun</v>
      </c>
      <c r="M174" s="2">
        <v>0.71875</v>
      </c>
      <c r="N174" t="s">
        <v>23</v>
      </c>
      <c r="O174">
        <v>633.01944500095306</v>
      </c>
      <c r="P174">
        <v>97.871870542216399</v>
      </c>
      <c r="Q174">
        <v>13.7643974800223</v>
      </c>
      <c r="R174">
        <v>5.4847235865482098</v>
      </c>
    </row>
    <row r="175" spans="1:18" x14ac:dyDescent="0.35">
      <c r="A175" t="s">
        <v>204</v>
      </c>
      <c r="B175" t="s">
        <v>153</v>
      </c>
      <c r="C175" t="s">
        <v>19</v>
      </c>
      <c r="D175" t="s">
        <v>25</v>
      </c>
      <c r="E175" t="s">
        <v>21</v>
      </c>
      <c r="F175" t="s">
        <v>44</v>
      </c>
      <c r="G175">
        <v>16.3032584617523</v>
      </c>
      <c r="H175">
        <v>7</v>
      </c>
      <c r="I175">
        <v>11.4122809232266</v>
      </c>
      <c r="J175">
        <v>472.26365763991902</v>
      </c>
      <c r="K175" s="1">
        <v>43965</v>
      </c>
      <c r="L175" s="1" t="str">
        <f>TEXT(supermarket_sales_20203[[#This Row],[Date]],"mmm")</f>
        <v>May</v>
      </c>
      <c r="M175" s="2">
        <v>0.84166666666666679</v>
      </c>
      <c r="N175" t="s">
        <v>31</v>
      </c>
      <c r="O175">
        <v>460.85137671669202</v>
      </c>
      <c r="P175">
        <v>97.583493724616005</v>
      </c>
      <c r="Q175">
        <v>11.4122809232266</v>
      </c>
      <c r="R175">
        <v>3.96441096162923</v>
      </c>
    </row>
    <row r="176" spans="1:18" x14ac:dyDescent="0.35">
      <c r="A176" t="s">
        <v>205</v>
      </c>
      <c r="B176" t="s">
        <v>153</v>
      </c>
      <c r="C176" t="s">
        <v>19</v>
      </c>
      <c r="D176" t="s">
        <v>25</v>
      </c>
      <c r="E176" t="s">
        <v>26</v>
      </c>
      <c r="F176" t="s">
        <v>44</v>
      </c>
      <c r="G176">
        <v>51.413339926662204</v>
      </c>
      <c r="H176">
        <v>7</v>
      </c>
      <c r="I176">
        <v>35.989337948663497</v>
      </c>
      <c r="J176">
        <v>997.57653762634402</v>
      </c>
      <c r="K176" s="1">
        <v>44114</v>
      </c>
      <c r="L176" s="1" t="str">
        <f>TEXT(supermarket_sales_20203[[#This Row],[Date]],"mmm")</f>
        <v>Oct</v>
      </c>
      <c r="M176" s="2">
        <v>0.45902777777777781</v>
      </c>
      <c r="N176" t="s">
        <v>31</v>
      </c>
      <c r="O176">
        <v>961.58719967768104</v>
      </c>
      <c r="P176">
        <v>96.392323135997401</v>
      </c>
      <c r="Q176">
        <v>35.989337948663497</v>
      </c>
      <c r="R176">
        <v>9.1659188417329194</v>
      </c>
    </row>
    <row r="177" spans="1:18" x14ac:dyDescent="0.35">
      <c r="A177" t="s">
        <v>206</v>
      </c>
      <c r="B177" t="s">
        <v>153</v>
      </c>
      <c r="C177" t="s">
        <v>19</v>
      </c>
      <c r="D177" t="s">
        <v>25</v>
      </c>
      <c r="E177" t="s">
        <v>21</v>
      </c>
      <c r="F177" t="s">
        <v>50</v>
      </c>
      <c r="G177">
        <v>145.11428301053499</v>
      </c>
      <c r="H177">
        <v>6</v>
      </c>
      <c r="I177">
        <v>87.068569806321193</v>
      </c>
      <c r="J177">
        <v>714.88060206990997</v>
      </c>
      <c r="K177" s="1">
        <v>43874</v>
      </c>
      <c r="L177" s="1" t="str">
        <f>TEXT(supermarket_sales_20203[[#This Row],[Date]],"mmm")</f>
        <v>Feb</v>
      </c>
      <c r="M177" s="2">
        <v>0.47430555555555554</v>
      </c>
      <c r="N177" t="s">
        <v>23</v>
      </c>
      <c r="O177">
        <v>627.812032263589</v>
      </c>
      <c r="P177">
        <v>87.820543800710496</v>
      </c>
      <c r="Q177">
        <v>87.068569806321307</v>
      </c>
      <c r="R177">
        <v>7.3628671209234797</v>
      </c>
    </row>
    <row r="178" spans="1:18" x14ac:dyDescent="0.35">
      <c r="A178" t="s">
        <v>207</v>
      </c>
      <c r="B178" t="s">
        <v>153</v>
      </c>
      <c r="C178" t="s">
        <v>19</v>
      </c>
      <c r="D178" t="s">
        <v>20</v>
      </c>
      <c r="E178" t="s">
        <v>21</v>
      </c>
      <c r="F178" t="s">
        <v>50</v>
      </c>
      <c r="G178">
        <v>83.366069603801293</v>
      </c>
      <c r="H178">
        <v>2</v>
      </c>
      <c r="I178">
        <v>16.673213920760201</v>
      </c>
      <c r="J178">
        <v>638.46074643606801</v>
      </c>
      <c r="K178" s="1">
        <v>44067</v>
      </c>
      <c r="L178" s="1" t="str">
        <f>TEXT(supermarket_sales_20203[[#This Row],[Date]],"mmm")</f>
        <v>Aug</v>
      </c>
      <c r="M178" s="2">
        <v>0.10833333333333339</v>
      </c>
      <c r="N178" t="s">
        <v>28</v>
      </c>
      <c r="O178">
        <v>621.78753251530804</v>
      </c>
      <c r="P178">
        <v>97.388529519812806</v>
      </c>
      <c r="Q178">
        <v>16.673213920760301</v>
      </c>
      <c r="R178">
        <v>5.9475196602055096</v>
      </c>
    </row>
    <row r="179" spans="1:18" x14ac:dyDescent="0.35">
      <c r="A179" t="s">
        <v>208</v>
      </c>
      <c r="B179" t="s">
        <v>153</v>
      </c>
      <c r="C179" t="s">
        <v>19</v>
      </c>
      <c r="D179" t="s">
        <v>25</v>
      </c>
      <c r="E179" t="s">
        <v>26</v>
      </c>
      <c r="F179" t="s">
        <v>27</v>
      </c>
      <c r="G179">
        <v>67.034703156882998</v>
      </c>
      <c r="H179">
        <v>5</v>
      </c>
      <c r="I179">
        <v>33.517351578441499</v>
      </c>
      <c r="J179">
        <v>323.86181032640502</v>
      </c>
      <c r="K179" s="1">
        <v>43838</v>
      </c>
      <c r="L179" s="1" t="str">
        <f>TEXT(supermarket_sales_20203[[#This Row],[Date]],"mmm")</f>
        <v>Jan</v>
      </c>
      <c r="M179" s="2">
        <v>0.74861111111111112</v>
      </c>
      <c r="N179" t="s">
        <v>23</v>
      </c>
      <c r="O179">
        <v>290.34445874796398</v>
      </c>
      <c r="P179">
        <v>89.650724318294607</v>
      </c>
      <c r="Q179">
        <v>33.517351578441399</v>
      </c>
      <c r="R179">
        <v>9.1954835874237304</v>
      </c>
    </row>
    <row r="180" spans="1:18" x14ac:dyDescent="0.35">
      <c r="A180" t="s">
        <v>209</v>
      </c>
      <c r="B180" t="s">
        <v>153</v>
      </c>
      <c r="C180" t="s">
        <v>19</v>
      </c>
      <c r="D180" t="s">
        <v>25</v>
      </c>
      <c r="E180" t="s">
        <v>26</v>
      </c>
      <c r="F180" t="s">
        <v>22</v>
      </c>
      <c r="G180">
        <v>129.674994331563</v>
      </c>
      <c r="H180">
        <v>4</v>
      </c>
      <c r="I180">
        <v>51.8699977326255</v>
      </c>
      <c r="J180">
        <v>185.03819335286499</v>
      </c>
      <c r="K180" s="1">
        <v>43992</v>
      </c>
      <c r="L180" s="1" t="str">
        <f>TEXT(supermarket_sales_20203[[#This Row],[Date]],"mmm")</f>
        <v>Jun</v>
      </c>
      <c r="M180" s="2">
        <v>0.11944444444444446</v>
      </c>
      <c r="N180" t="s">
        <v>23</v>
      </c>
      <c r="O180">
        <v>133.16819562024</v>
      </c>
      <c r="P180">
        <v>71.967950619951097</v>
      </c>
      <c r="Q180">
        <v>51.8699977326255</v>
      </c>
      <c r="R180">
        <v>4.0553874621728196</v>
      </c>
    </row>
    <row r="181" spans="1:18" x14ac:dyDescent="0.35">
      <c r="A181" t="s">
        <v>210</v>
      </c>
      <c r="B181" t="s">
        <v>153</v>
      </c>
      <c r="C181" t="s">
        <v>19</v>
      </c>
      <c r="D181" t="s">
        <v>25</v>
      </c>
      <c r="E181" t="s">
        <v>26</v>
      </c>
      <c r="F181" t="s">
        <v>50</v>
      </c>
      <c r="G181">
        <v>69.395422735214893</v>
      </c>
      <c r="H181">
        <v>4</v>
      </c>
      <c r="I181">
        <v>27.7581690940859</v>
      </c>
      <c r="J181">
        <v>290.025621732557</v>
      </c>
      <c r="K181" s="1">
        <v>44007</v>
      </c>
      <c r="L181" s="1" t="str">
        <f>TEXT(supermarket_sales_20203[[#This Row],[Date]],"mmm")</f>
        <v>Jun</v>
      </c>
      <c r="M181" s="2">
        <v>0.22013888888888888</v>
      </c>
      <c r="N181" t="s">
        <v>23</v>
      </c>
      <c r="O181">
        <v>262.26745263847101</v>
      </c>
      <c r="P181">
        <v>90.429063153708896</v>
      </c>
      <c r="Q181">
        <v>27.7581690940859</v>
      </c>
      <c r="R181">
        <v>6.8093908324557102</v>
      </c>
    </row>
    <row r="182" spans="1:18" x14ac:dyDescent="0.35">
      <c r="A182" t="s">
        <v>211</v>
      </c>
      <c r="B182" t="s">
        <v>153</v>
      </c>
      <c r="C182" t="s">
        <v>19</v>
      </c>
      <c r="D182" t="s">
        <v>25</v>
      </c>
      <c r="E182" t="s">
        <v>21</v>
      </c>
      <c r="F182" t="s">
        <v>44</v>
      </c>
      <c r="G182">
        <v>28.4445659155618</v>
      </c>
      <c r="H182">
        <v>5</v>
      </c>
      <c r="I182">
        <v>14.2222829577809</v>
      </c>
      <c r="J182">
        <v>505.08303714027699</v>
      </c>
      <c r="K182" s="1">
        <v>44040</v>
      </c>
      <c r="L182" s="1" t="str">
        <f>TEXT(supermarket_sales_20203[[#This Row],[Date]],"mmm")</f>
        <v>Jul</v>
      </c>
      <c r="M182" s="2">
        <v>0.88819444444444429</v>
      </c>
      <c r="N182" t="s">
        <v>31</v>
      </c>
      <c r="O182">
        <v>490.86075418249601</v>
      </c>
      <c r="P182">
        <v>97.184169351973097</v>
      </c>
      <c r="Q182">
        <v>14.2222829577809</v>
      </c>
      <c r="R182">
        <v>7.2060062472954396</v>
      </c>
    </row>
    <row r="183" spans="1:18" x14ac:dyDescent="0.35">
      <c r="A183" t="s">
        <v>212</v>
      </c>
      <c r="B183" t="s">
        <v>153</v>
      </c>
      <c r="C183" t="s">
        <v>19</v>
      </c>
      <c r="D183" t="s">
        <v>25</v>
      </c>
      <c r="E183" t="s">
        <v>26</v>
      </c>
      <c r="F183" t="s">
        <v>30</v>
      </c>
      <c r="G183">
        <v>67.675100126687198</v>
      </c>
      <c r="H183">
        <v>4</v>
      </c>
      <c r="I183">
        <v>27.070040050674798</v>
      </c>
      <c r="J183">
        <v>969.80730840139302</v>
      </c>
      <c r="K183" s="1">
        <v>43889</v>
      </c>
      <c r="L183" s="1" t="str">
        <f>TEXT(supermarket_sales_20203[[#This Row],[Date]],"mmm")</f>
        <v>Feb</v>
      </c>
      <c r="M183" s="2">
        <v>0.80208333333333348</v>
      </c>
      <c r="N183" t="s">
        <v>28</v>
      </c>
      <c r="O183">
        <v>942.73726835071795</v>
      </c>
      <c r="P183">
        <v>97.208719730593003</v>
      </c>
      <c r="Q183">
        <v>27.070040050674798</v>
      </c>
      <c r="R183">
        <v>4.7729116372932401</v>
      </c>
    </row>
    <row r="184" spans="1:18" x14ac:dyDescent="0.35">
      <c r="A184" t="s">
        <v>213</v>
      </c>
      <c r="B184" t="s">
        <v>153</v>
      </c>
      <c r="C184" t="s">
        <v>19</v>
      </c>
      <c r="D184" t="s">
        <v>20</v>
      </c>
      <c r="E184" t="s">
        <v>21</v>
      </c>
      <c r="F184" t="s">
        <v>44</v>
      </c>
      <c r="G184">
        <v>63.422071793879503</v>
      </c>
      <c r="H184">
        <v>9</v>
      </c>
      <c r="I184">
        <v>57.079864614491498</v>
      </c>
      <c r="J184">
        <v>326.30372783438798</v>
      </c>
      <c r="K184" s="1">
        <v>44003</v>
      </c>
      <c r="L184" s="1" t="str">
        <f>TEXT(supermarket_sales_20203[[#This Row],[Date]],"mmm")</f>
        <v>Jun</v>
      </c>
      <c r="M184" s="2">
        <v>0.29791666666666661</v>
      </c>
      <c r="N184" t="s">
        <v>31</v>
      </c>
      <c r="O184">
        <v>269.223863219897</v>
      </c>
      <c r="P184">
        <v>82.507136834347804</v>
      </c>
      <c r="Q184">
        <v>57.079864614491598</v>
      </c>
      <c r="R184">
        <v>6.0621447779507696</v>
      </c>
    </row>
    <row r="185" spans="1:18" x14ac:dyDescent="0.35">
      <c r="A185" t="s">
        <v>214</v>
      </c>
      <c r="B185" t="s">
        <v>153</v>
      </c>
      <c r="C185" t="s">
        <v>19</v>
      </c>
      <c r="D185" t="s">
        <v>20</v>
      </c>
      <c r="E185" t="s">
        <v>21</v>
      </c>
      <c r="F185" t="s">
        <v>44</v>
      </c>
      <c r="G185">
        <v>26.467603489985098</v>
      </c>
      <c r="H185">
        <v>2</v>
      </c>
      <c r="I185">
        <v>5.29352069799703</v>
      </c>
      <c r="J185">
        <v>609.63248233072602</v>
      </c>
      <c r="K185" s="1">
        <v>43959</v>
      </c>
      <c r="L185" s="1" t="str">
        <f>TEXT(supermarket_sales_20203[[#This Row],[Date]],"mmm")</f>
        <v>May</v>
      </c>
      <c r="M185" s="2">
        <v>0.41736111111111107</v>
      </c>
      <c r="N185" t="s">
        <v>23</v>
      </c>
      <c r="O185">
        <v>604.33896163272902</v>
      </c>
      <c r="P185">
        <v>99.1316865732352</v>
      </c>
      <c r="Q185">
        <v>5.29352069799699</v>
      </c>
      <c r="R185">
        <v>8.4329141222396995</v>
      </c>
    </row>
    <row r="186" spans="1:18" x14ac:dyDescent="0.35">
      <c r="A186" t="s">
        <v>215</v>
      </c>
      <c r="B186" t="s">
        <v>153</v>
      </c>
      <c r="C186" t="s">
        <v>19</v>
      </c>
      <c r="D186" t="s">
        <v>25</v>
      </c>
      <c r="E186" t="s">
        <v>26</v>
      </c>
      <c r="F186" t="s">
        <v>22</v>
      </c>
      <c r="G186">
        <v>177.72884999879901</v>
      </c>
      <c r="H186">
        <v>7</v>
      </c>
      <c r="I186">
        <v>124.410194999159</v>
      </c>
      <c r="J186">
        <v>410.900965204084</v>
      </c>
      <c r="K186" s="1">
        <v>44005</v>
      </c>
      <c r="L186" s="1" t="str">
        <f>TEXT(supermarket_sales_20203[[#This Row],[Date]],"mmm")</f>
        <v>Jun</v>
      </c>
      <c r="M186" s="2">
        <v>0.98472222222222228</v>
      </c>
      <c r="N186" t="s">
        <v>23</v>
      </c>
      <c r="O186">
        <v>286.49077020492501</v>
      </c>
      <c r="P186">
        <v>69.722583898685201</v>
      </c>
      <c r="Q186">
        <v>124.410194999159</v>
      </c>
      <c r="R186">
        <v>9.4426188132883393</v>
      </c>
    </row>
    <row r="187" spans="1:18" x14ac:dyDescent="0.35">
      <c r="A187" t="s">
        <v>184</v>
      </c>
      <c r="B187" t="s">
        <v>153</v>
      </c>
      <c r="C187" t="s">
        <v>19</v>
      </c>
      <c r="D187" t="s">
        <v>25</v>
      </c>
      <c r="E187" t="s">
        <v>21</v>
      </c>
      <c r="F187" t="s">
        <v>50</v>
      </c>
      <c r="G187">
        <v>16.854113513536401</v>
      </c>
      <c r="H187">
        <v>2</v>
      </c>
      <c r="I187">
        <v>3.3708227027072799</v>
      </c>
      <c r="J187">
        <v>857.71210715241398</v>
      </c>
      <c r="K187" s="1">
        <v>44159</v>
      </c>
      <c r="L187" s="1" t="str">
        <f>TEXT(supermarket_sales_20203[[#This Row],[Date]],"mmm")</f>
        <v>Nov</v>
      </c>
      <c r="M187" s="2">
        <v>0.19513888888888897</v>
      </c>
      <c r="N187" t="s">
        <v>31</v>
      </c>
      <c r="O187">
        <v>854.341284449706</v>
      </c>
      <c r="P187">
        <v>99.606998353573601</v>
      </c>
      <c r="Q187">
        <v>3.3708227027072999</v>
      </c>
      <c r="R187">
        <v>4.2092339808551102</v>
      </c>
    </row>
    <row r="188" spans="1:18" x14ac:dyDescent="0.35">
      <c r="A188" t="s">
        <v>216</v>
      </c>
      <c r="B188" t="s">
        <v>153</v>
      </c>
      <c r="C188" t="s">
        <v>19</v>
      </c>
      <c r="D188" t="s">
        <v>25</v>
      </c>
      <c r="E188" t="s">
        <v>26</v>
      </c>
      <c r="F188" t="s">
        <v>27</v>
      </c>
      <c r="G188">
        <v>149.09949479632999</v>
      </c>
      <c r="H188">
        <v>2</v>
      </c>
      <c r="I188">
        <v>29.819898959266101</v>
      </c>
      <c r="J188">
        <v>836.29043337505198</v>
      </c>
      <c r="K188" s="1">
        <v>44016</v>
      </c>
      <c r="L188" s="1" t="str">
        <f>TEXT(supermarket_sales_20203[[#This Row],[Date]],"mmm")</f>
        <v>Jul</v>
      </c>
      <c r="M188" s="2">
        <v>0.78611111111111098</v>
      </c>
      <c r="N188" t="s">
        <v>31</v>
      </c>
      <c r="O188">
        <v>806.47053441578601</v>
      </c>
      <c r="P188">
        <v>96.434265206296701</v>
      </c>
      <c r="Q188">
        <v>29.819898959266101</v>
      </c>
      <c r="R188">
        <v>6.4332602935518803</v>
      </c>
    </row>
    <row r="189" spans="1:18" x14ac:dyDescent="0.35">
      <c r="A189" t="s">
        <v>217</v>
      </c>
      <c r="B189" t="s">
        <v>153</v>
      </c>
      <c r="C189" t="s">
        <v>19</v>
      </c>
      <c r="D189" t="s">
        <v>20</v>
      </c>
      <c r="E189" t="s">
        <v>21</v>
      </c>
      <c r="F189" t="s">
        <v>27</v>
      </c>
      <c r="G189">
        <v>123.805767980935</v>
      </c>
      <c r="H189">
        <v>9</v>
      </c>
      <c r="I189">
        <v>111.425191182841</v>
      </c>
      <c r="J189">
        <v>636.38361626357698</v>
      </c>
      <c r="K189" s="1">
        <v>43983</v>
      </c>
      <c r="L189" s="1" t="str">
        <f>TEXT(supermarket_sales_20203[[#This Row],[Date]],"mmm")</f>
        <v>Jun</v>
      </c>
      <c r="M189" s="2">
        <v>0.93819444444444455</v>
      </c>
      <c r="N189" t="s">
        <v>28</v>
      </c>
      <c r="O189">
        <v>524.95842508073599</v>
      </c>
      <c r="P189">
        <v>82.490876833527395</v>
      </c>
      <c r="Q189">
        <v>111.425191182841</v>
      </c>
      <c r="R189">
        <v>8.21546782908902</v>
      </c>
    </row>
    <row r="190" spans="1:18" x14ac:dyDescent="0.35">
      <c r="A190" t="s">
        <v>208</v>
      </c>
      <c r="B190" t="s">
        <v>153</v>
      </c>
      <c r="C190" t="s">
        <v>19</v>
      </c>
      <c r="D190" t="s">
        <v>20</v>
      </c>
      <c r="E190" t="s">
        <v>21</v>
      </c>
      <c r="F190" t="s">
        <v>27</v>
      </c>
      <c r="G190">
        <v>122.89031011142499</v>
      </c>
      <c r="H190">
        <v>2</v>
      </c>
      <c r="I190">
        <v>24.578062022285</v>
      </c>
      <c r="J190">
        <v>940.60737100543201</v>
      </c>
      <c r="K190" s="1">
        <v>44158</v>
      </c>
      <c r="L190" s="1" t="str">
        <f>TEXT(supermarket_sales_20203[[#This Row],[Date]],"mmm")</f>
        <v>Nov</v>
      </c>
      <c r="M190" s="2">
        <v>0.29236111111111107</v>
      </c>
      <c r="N190" t="s">
        <v>23</v>
      </c>
      <c r="O190">
        <v>916.02930898314696</v>
      </c>
      <c r="P190">
        <v>97.387000912398406</v>
      </c>
      <c r="Q190">
        <v>24.578062022285</v>
      </c>
      <c r="R190">
        <v>9.6267974470513291</v>
      </c>
    </row>
    <row r="191" spans="1:18" x14ac:dyDescent="0.35">
      <c r="A191" t="s">
        <v>218</v>
      </c>
      <c r="B191" t="s">
        <v>153</v>
      </c>
      <c r="C191" t="s">
        <v>19</v>
      </c>
      <c r="D191" t="s">
        <v>25</v>
      </c>
      <c r="E191" t="s">
        <v>26</v>
      </c>
      <c r="F191" t="s">
        <v>50</v>
      </c>
      <c r="G191">
        <v>118.79075524441301</v>
      </c>
      <c r="H191">
        <v>9</v>
      </c>
      <c r="I191">
        <v>106.911679719972</v>
      </c>
      <c r="J191">
        <v>293.14972547234402</v>
      </c>
      <c r="K191" s="1">
        <v>43839</v>
      </c>
      <c r="L191" s="1" t="str">
        <f>TEXT(supermarket_sales_20203[[#This Row],[Date]],"mmm")</f>
        <v>Jan</v>
      </c>
      <c r="M191" s="2">
        <v>0.20069444444444451</v>
      </c>
      <c r="N191" t="s">
        <v>31</v>
      </c>
      <c r="O191">
        <v>186.23804575237199</v>
      </c>
      <c r="P191">
        <v>63.530008582573799</v>
      </c>
      <c r="Q191">
        <v>106.911679719972</v>
      </c>
      <c r="R191">
        <v>6.6905132367470799</v>
      </c>
    </row>
    <row r="192" spans="1:18" x14ac:dyDescent="0.35">
      <c r="A192" t="s">
        <v>219</v>
      </c>
      <c r="B192" t="s">
        <v>153</v>
      </c>
      <c r="C192" t="s">
        <v>19</v>
      </c>
      <c r="D192" t="s">
        <v>20</v>
      </c>
      <c r="E192" t="s">
        <v>21</v>
      </c>
      <c r="F192" t="s">
        <v>22</v>
      </c>
      <c r="G192">
        <v>59.153726461594097</v>
      </c>
      <c r="H192">
        <v>1</v>
      </c>
      <c r="I192">
        <v>5.9153726461594101</v>
      </c>
      <c r="J192">
        <v>179.495935748504</v>
      </c>
      <c r="K192" s="1">
        <v>44093</v>
      </c>
      <c r="L192" s="1" t="str">
        <f>TEXT(supermarket_sales_20203[[#This Row],[Date]],"mmm")</f>
        <v>Sep</v>
      </c>
      <c r="M192" s="2">
        <v>0.2138888888888888</v>
      </c>
      <c r="N192" t="s">
        <v>28</v>
      </c>
      <c r="O192">
        <v>173.580563102344</v>
      </c>
      <c r="P192">
        <v>96.704453155726199</v>
      </c>
      <c r="Q192">
        <v>5.9153726461594198</v>
      </c>
      <c r="R192">
        <v>4.6069897506201896</v>
      </c>
    </row>
    <row r="193" spans="1:18" x14ac:dyDescent="0.35">
      <c r="A193" t="s">
        <v>220</v>
      </c>
      <c r="B193" t="s">
        <v>153</v>
      </c>
      <c r="C193" t="s">
        <v>19</v>
      </c>
      <c r="D193" t="s">
        <v>25</v>
      </c>
      <c r="E193" t="s">
        <v>21</v>
      </c>
      <c r="F193" t="s">
        <v>30</v>
      </c>
      <c r="G193">
        <v>12.5925444683053</v>
      </c>
      <c r="H193">
        <v>2</v>
      </c>
      <c r="I193">
        <v>2.51850889366106</v>
      </c>
      <c r="J193">
        <v>836.47064956440704</v>
      </c>
      <c r="K193" s="1">
        <v>43922</v>
      </c>
      <c r="L193" s="1" t="str">
        <f>TEXT(supermarket_sales_20203[[#This Row],[Date]],"mmm")</f>
        <v>Apr</v>
      </c>
      <c r="M193" s="2">
        <v>0.82013888888888875</v>
      </c>
      <c r="N193" t="s">
        <v>23</v>
      </c>
      <c r="O193">
        <v>833.95214067074596</v>
      </c>
      <c r="P193">
        <v>99.698912460948506</v>
      </c>
      <c r="Q193">
        <v>2.5185088936610698</v>
      </c>
      <c r="R193">
        <v>4.4027738640471901</v>
      </c>
    </row>
    <row r="194" spans="1:18" x14ac:dyDescent="0.35">
      <c r="A194" t="s">
        <v>221</v>
      </c>
      <c r="B194" t="s">
        <v>153</v>
      </c>
      <c r="C194" t="s">
        <v>19</v>
      </c>
      <c r="D194" t="s">
        <v>20</v>
      </c>
      <c r="E194" t="s">
        <v>26</v>
      </c>
      <c r="F194" t="s">
        <v>50</v>
      </c>
      <c r="G194">
        <v>137.802802627592</v>
      </c>
      <c r="H194">
        <v>4</v>
      </c>
      <c r="I194">
        <v>55.121121051036802</v>
      </c>
      <c r="J194">
        <v>343.67694919813499</v>
      </c>
      <c r="K194" s="1">
        <v>44117</v>
      </c>
      <c r="L194" s="1" t="str">
        <f>TEXT(supermarket_sales_20203[[#This Row],[Date]],"mmm")</f>
        <v>Oct</v>
      </c>
      <c r="M194" s="2">
        <v>0.20555555555555549</v>
      </c>
      <c r="N194" t="s">
        <v>28</v>
      </c>
      <c r="O194">
        <v>288.555828147098</v>
      </c>
      <c r="P194">
        <v>83.9613563901666</v>
      </c>
      <c r="Q194">
        <v>55.121121051036802</v>
      </c>
      <c r="R194">
        <v>4.0894049911789701</v>
      </c>
    </row>
    <row r="195" spans="1:18" x14ac:dyDescent="0.35">
      <c r="A195" t="s">
        <v>222</v>
      </c>
      <c r="B195" t="s">
        <v>153</v>
      </c>
      <c r="C195" t="s">
        <v>19</v>
      </c>
      <c r="D195" t="s">
        <v>25</v>
      </c>
      <c r="E195" t="s">
        <v>26</v>
      </c>
      <c r="F195" t="s">
        <v>22</v>
      </c>
      <c r="G195">
        <v>41.4484967501431</v>
      </c>
      <c r="H195">
        <v>10</v>
      </c>
      <c r="I195">
        <v>41.4484967501431</v>
      </c>
      <c r="J195">
        <v>138.00515708467901</v>
      </c>
      <c r="K195" s="1">
        <v>43843</v>
      </c>
      <c r="L195" s="1" t="str">
        <f>TEXT(supermarket_sales_20203[[#This Row],[Date]],"mmm")</f>
        <v>Jan</v>
      </c>
      <c r="M195" s="2">
        <v>0.28263888888888888</v>
      </c>
      <c r="N195" t="s">
        <v>31</v>
      </c>
      <c r="O195">
        <v>96.556660334536105</v>
      </c>
      <c r="P195">
        <v>69.9659798041383</v>
      </c>
      <c r="Q195">
        <v>41.4484967501431</v>
      </c>
      <c r="R195">
        <v>3.1618561855068599</v>
      </c>
    </row>
    <row r="196" spans="1:18" x14ac:dyDescent="0.35">
      <c r="A196" t="s">
        <v>223</v>
      </c>
      <c r="B196" t="s">
        <v>153</v>
      </c>
      <c r="C196" t="s">
        <v>19</v>
      </c>
      <c r="D196" t="s">
        <v>25</v>
      </c>
      <c r="E196" t="s">
        <v>26</v>
      </c>
      <c r="F196" t="s">
        <v>50</v>
      </c>
      <c r="G196">
        <v>50.795324788334199</v>
      </c>
      <c r="H196">
        <v>10</v>
      </c>
      <c r="I196">
        <v>50.795324788334199</v>
      </c>
      <c r="J196">
        <v>689.45345960310203</v>
      </c>
      <c r="K196" s="1">
        <v>44173</v>
      </c>
      <c r="L196" s="1" t="str">
        <f>TEXT(supermarket_sales_20203[[#This Row],[Date]],"mmm")</f>
        <v>Dec</v>
      </c>
      <c r="M196" s="2">
        <v>0.35833333333333339</v>
      </c>
      <c r="N196" t="s">
        <v>31</v>
      </c>
      <c r="O196">
        <v>638.658134814768</v>
      </c>
      <c r="P196">
        <v>92.632523039687698</v>
      </c>
      <c r="Q196">
        <v>50.795324788334199</v>
      </c>
      <c r="R196">
        <v>4.9559098110877002</v>
      </c>
    </row>
    <row r="197" spans="1:18" x14ac:dyDescent="0.35">
      <c r="A197" t="s">
        <v>224</v>
      </c>
      <c r="B197" t="s">
        <v>153</v>
      </c>
      <c r="C197" t="s">
        <v>19</v>
      </c>
      <c r="D197" t="s">
        <v>20</v>
      </c>
      <c r="E197" t="s">
        <v>21</v>
      </c>
      <c r="F197" t="s">
        <v>22</v>
      </c>
      <c r="G197">
        <v>194.08703299268601</v>
      </c>
      <c r="H197">
        <v>1</v>
      </c>
      <c r="I197">
        <v>19.408703299268598</v>
      </c>
      <c r="J197">
        <v>723.79909186435395</v>
      </c>
      <c r="K197" s="1">
        <v>43844</v>
      </c>
      <c r="L197" s="1" t="str">
        <f>TEXT(supermarket_sales_20203[[#This Row],[Date]],"mmm")</f>
        <v>Jan</v>
      </c>
      <c r="M197" s="2">
        <v>0.85624999999999996</v>
      </c>
      <c r="N197" t="s">
        <v>28</v>
      </c>
      <c r="O197">
        <v>704.390388565085</v>
      </c>
      <c r="P197">
        <v>97.318495765271507</v>
      </c>
      <c r="Q197">
        <v>19.408703299268701</v>
      </c>
      <c r="R197">
        <v>4.77996252473939</v>
      </c>
    </row>
    <row r="198" spans="1:18" x14ac:dyDescent="0.35">
      <c r="A198" t="s">
        <v>225</v>
      </c>
      <c r="B198" t="s">
        <v>153</v>
      </c>
      <c r="C198" t="s">
        <v>19</v>
      </c>
      <c r="D198" t="s">
        <v>25</v>
      </c>
      <c r="E198" t="s">
        <v>26</v>
      </c>
      <c r="F198" t="s">
        <v>50</v>
      </c>
      <c r="G198">
        <v>185.00516066790101</v>
      </c>
      <c r="H198">
        <v>8</v>
      </c>
      <c r="I198">
        <v>148.00412853431999</v>
      </c>
      <c r="J198">
        <v>607.868386383656</v>
      </c>
      <c r="K198" s="1">
        <v>43988</v>
      </c>
      <c r="L198" s="1" t="str">
        <f>TEXT(supermarket_sales_20203[[#This Row],[Date]],"mmm")</f>
        <v>Jun</v>
      </c>
      <c r="M198" s="2">
        <v>0.5083333333333333</v>
      </c>
      <c r="N198" t="s">
        <v>23</v>
      </c>
      <c r="O198">
        <v>459.86425784933499</v>
      </c>
      <c r="P198">
        <v>75.651945083897104</v>
      </c>
      <c r="Q198">
        <v>148.00412853431999</v>
      </c>
      <c r="R198">
        <v>6.2589370344580697</v>
      </c>
    </row>
    <row r="199" spans="1:18" x14ac:dyDescent="0.35">
      <c r="A199" t="s">
        <v>226</v>
      </c>
      <c r="B199" t="s">
        <v>153</v>
      </c>
      <c r="C199" t="s">
        <v>19</v>
      </c>
      <c r="D199" t="s">
        <v>20</v>
      </c>
      <c r="E199" t="s">
        <v>26</v>
      </c>
      <c r="F199" t="s">
        <v>50</v>
      </c>
      <c r="G199">
        <v>152.28624431046401</v>
      </c>
      <c r="H199">
        <v>5</v>
      </c>
      <c r="I199">
        <v>76.143122155232405</v>
      </c>
      <c r="J199">
        <v>275.448272266</v>
      </c>
      <c r="K199" s="1">
        <v>44057</v>
      </c>
      <c r="L199" s="1" t="str">
        <f>TEXT(supermarket_sales_20203[[#This Row],[Date]],"mmm")</f>
        <v>Aug</v>
      </c>
      <c r="M199" s="2">
        <v>0.29027777777777786</v>
      </c>
      <c r="N199" t="s">
        <v>31</v>
      </c>
      <c r="O199">
        <v>199.30515011076699</v>
      </c>
      <c r="P199">
        <v>72.356652837632893</v>
      </c>
      <c r="Q199">
        <v>76.143122155232405</v>
      </c>
      <c r="R199">
        <v>4.3968360903690504</v>
      </c>
    </row>
    <row r="200" spans="1:18" x14ac:dyDescent="0.35">
      <c r="A200" t="s">
        <v>227</v>
      </c>
      <c r="B200" t="s">
        <v>153</v>
      </c>
      <c r="C200" t="s">
        <v>19</v>
      </c>
      <c r="D200" t="s">
        <v>25</v>
      </c>
      <c r="E200" t="s">
        <v>21</v>
      </c>
      <c r="F200" t="s">
        <v>27</v>
      </c>
      <c r="G200">
        <v>118.54259443793801</v>
      </c>
      <c r="H200">
        <v>5</v>
      </c>
      <c r="I200">
        <v>59.271297218969401</v>
      </c>
      <c r="J200">
        <v>243.67786130784901</v>
      </c>
      <c r="K200" s="1">
        <v>43912</v>
      </c>
      <c r="L200" s="1" t="str">
        <f>TEXT(supermarket_sales_20203[[#This Row],[Date]],"mmm")</f>
        <v>Mar</v>
      </c>
      <c r="M200" s="2">
        <v>0.17847222222222214</v>
      </c>
      <c r="N200" t="s">
        <v>23</v>
      </c>
      <c r="O200">
        <v>184.40656408888</v>
      </c>
      <c r="P200">
        <v>75.676371706131604</v>
      </c>
      <c r="Q200">
        <v>59.271297218969401</v>
      </c>
      <c r="R200">
        <v>5.4469937256888397</v>
      </c>
    </row>
    <row r="201" spans="1:18" x14ac:dyDescent="0.35">
      <c r="A201" t="s">
        <v>228</v>
      </c>
      <c r="B201" t="s">
        <v>153</v>
      </c>
      <c r="C201" t="s">
        <v>19</v>
      </c>
      <c r="D201" t="s">
        <v>25</v>
      </c>
      <c r="E201" t="s">
        <v>21</v>
      </c>
      <c r="F201" t="s">
        <v>22</v>
      </c>
      <c r="G201">
        <v>22.3259741015003</v>
      </c>
      <c r="H201">
        <v>4</v>
      </c>
      <c r="I201">
        <v>8.9303896406001506</v>
      </c>
      <c r="J201">
        <v>234.30717630772901</v>
      </c>
      <c r="K201" s="1">
        <v>44007</v>
      </c>
      <c r="L201" s="1" t="str">
        <f>TEXT(supermarket_sales_20203[[#This Row],[Date]],"mmm")</f>
        <v>Jun</v>
      </c>
      <c r="M201" s="2">
        <v>0.70347222222222228</v>
      </c>
      <c r="N201" t="s">
        <v>23</v>
      </c>
      <c r="O201">
        <v>225.37678666712799</v>
      </c>
      <c r="P201">
        <v>96.188597472203995</v>
      </c>
      <c r="Q201">
        <v>8.93038964060014</v>
      </c>
      <c r="R201">
        <v>6.7041963877871504</v>
      </c>
    </row>
    <row r="202" spans="1:18" x14ac:dyDescent="0.35">
      <c r="A202" t="s">
        <v>229</v>
      </c>
      <c r="B202" t="s">
        <v>153</v>
      </c>
      <c r="C202" t="s">
        <v>19</v>
      </c>
      <c r="D202" t="s">
        <v>25</v>
      </c>
      <c r="E202" t="s">
        <v>26</v>
      </c>
      <c r="F202" t="s">
        <v>27</v>
      </c>
      <c r="G202">
        <v>54.7210743162969</v>
      </c>
      <c r="H202">
        <v>6</v>
      </c>
      <c r="I202">
        <v>32.832644589778099</v>
      </c>
      <c r="J202">
        <v>439.78239163435097</v>
      </c>
      <c r="K202" s="1">
        <v>44076</v>
      </c>
      <c r="L202" s="1" t="str">
        <f>TEXT(supermarket_sales_20203[[#This Row],[Date]],"mmm")</f>
        <v>Sep</v>
      </c>
      <c r="M202" s="2">
        <v>0.63125000000000009</v>
      </c>
      <c r="N202" t="s">
        <v>28</v>
      </c>
      <c r="O202">
        <v>406.94974704457297</v>
      </c>
      <c r="P202">
        <v>92.534343071862594</v>
      </c>
      <c r="Q202">
        <v>32.832644589778099</v>
      </c>
      <c r="R202">
        <v>8.7268102773220804</v>
      </c>
    </row>
    <row r="203" spans="1:18" x14ac:dyDescent="0.35">
      <c r="A203" t="s">
        <v>230</v>
      </c>
      <c r="B203" t="s">
        <v>153</v>
      </c>
      <c r="C203" t="s">
        <v>19</v>
      </c>
      <c r="D203" t="s">
        <v>20</v>
      </c>
      <c r="E203" t="s">
        <v>21</v>
      </c>
      <c r="F203" t="s">
        <v>27</v>
      </c>
      <c r="G203">
        <v>85.4744754588002</v>
      </c>
      <c r="H203">
        <v>6</v>
      </c>
      <c r="I203">
        <v>51.284685275280097</v>
      </c>
      <c r="J203">
        <v>212.27013981769699</v>
      </c>
      <c r="K203" s="1">
        <v>44183</v>
      </c>
      <c r="L203" s="1" t="str">
        <f>TEXT(supermarket_sales_20203[[#This Row],[Date]],"mmm")</f>
        <v>Dec</v>
      </c>
      <c r="M203" s="2">
        <v>0.59791666666666665</v>
      </c>
      <c r="N203" t="s">
        <v>31</v>
      </c>
      <c r="O203">
        <v>160.98545454241699</v>
      </c>
      <c r="P203">
        <v>75.839896596231199</v>
      </c>
      <c r="Q203">
        <v>51.284685275280097</v>
      </c>
      <c r="R203">
        <v>4.4835238783437203</v>
      </c>
    </row>
    <row r="204" spans="1:18" x14ac:dyDescent="0.35">
      <c r="A204" t="s">
        <v>231</v>
      </c>
      <c r="B204" t="s">
        <v>153</v>
      </c>
      <c r="C204" t="s">
        <v>19</v>
      </c>
      <c r="D204" t="s">
        <v>20</v>
      </c>
      <c r="E204" t="s">
        <v>21</v>
      </c>
      <c r="F204" t="s">
        <v>50</v>
      </c>
      <c r="G204">
        <v>135.234980697781</v>
      </c>
      <c r="H204">
        <v>4</v>
      </c>
      <c r="I204">
        <v>54.093992279112598</v>
      </c>
      <c r="J204">
        <v>195.693167514029</v>
      </c>
      <c r="K204" s="1">
        <v>44193</v>
      </c>
      <c r="L204" s="1" t="str">
        <f>TEXT(supermarket_sales_20203[[#This Row],[Date]],"mmm")</f>
        <v>Dec</v>
      </c>
      <c r="M204" s="2">
        <v>0.88749999999999996</v>
      </c>
      <c r="N204" t="s">
        <v>31</v>
      </c>
      <c r="O204">
        <v>141.599175234916</v>
      </c>
      <c r="P204">
        <v>72.357751184524801</v>
      </c>
      <c r="Q204">
        <v>54.093992279112598</v>
      </c>
      <c r="R204">
        <v>5.3370242356739004</v>
      </c>
    </row>
    <row r="205" spans="1:18" x14ac:dyDescent="0.35">
      <c r="A205" t="s">
        <v>232</v>
      </c>
      <c r="B205" t="s">
        <v>153</v>
      </c>
      <c r="C205" t="s">
        <v>19</v>
      </c>
      <c r="D205" t="s">
        <v>25</v>
      </c>
      <c r="E205" t="s">
        <v>26</v>
      </c>
      <c r="F205" t="s">
        <v>50</v>
      </c>
      <c r="G205">
        <v>10.8376782180097</v>
      </c>
      <c r="H205">
        <v>5</v>
      </c>
      <c r="I205">
        <v>5.4188391090048897</v>
      </c>
      <c r="J205">
        <v>445.950451501972</v>
      </c>
      <c r="K205" s="1">
        <v>43924</v>
      </c>
      <c r="L205" s="1" t="str">
        <f>TEXT(supermarket_sales_20203[[#This Row],[Date]],"mmm")</f>
        <v>Apr</v>
      </c>
      <c r="M205" s="2">
        <v>0.75277777777777777</v>
      </c>
      <c r="N205" t="s">
        <v>31</v>
      </c>
      <c r="O205">
        <v>440.53161239296702</v>
      </c>
      <c r="P205">
        <v>98.784878658435204</v>
      </c>
      <c r="Q205">
        <v>5.4188391090049199</v>
      </c>
      <c r="R205">
        <v>4.1349699603422696</v>
      </c>
    </row>
    <row r="206" spans="1:18" x14ac:dyDescent="0.35">
      <c r="A206" t="s">
        <v>233</v>
      </c>
      <c r="B206" t="s">
        <v>153</v>
      </c>
      <c r="C206" t="s">
        <v>19</v>
      </c>
      <c r="D206" t="s">
        <v>25</v>
      </c>
      <c r="E206" t="s">
        <v>21</v>
      </c>
      <c r="F206" t="s">
        <v>30</v>
      </c>
      <c r="G206">
        <v>17.083971525814601</v>
      </c>
      <c r="H206">
        <v>9</v>
      </c>
      <c r="I206">
        <v>15.375574373233199</v>
      </c>
      <c r="J206">
        <v>95.721344957368103</v>
      </c>
      <c r="K206" s="1">
        <v>44114</v>
      </c>
      <c r="L206" s="1" t="str">
        <f>TEXT(supermarket_sales_20203[[#This Row],[Date]],"mmm")</f>
        <v>Oct</v>
      </c>
      <c r="M206" s="2">
        <v>5.3472222222222143E-2</v>
      </c>
      <c r="N206" t="s">
        <v>23</v>
      </c>
      <c r="O206">
        <v>80.345770584134897</v>
      </c>
      <c r="P206">
        <v>83.937151760580505</v>
      </c>
      <c r="Q206">
        <v>15.375574373233199</v>
      </c>
      <c r="R206">
        <v>9.4122169164906797</v>
      </c>
    </row>
    <row r="207" spans="1:18" x14ac:dyDescent="0.35">
      <c r="A207" t="s">
        <v>234</v>
      </c>
      <c r="B207" t="s">
        <v>153</v>
      </c>
      <c r="C207" t="s">
        <v>19</v>
      </c>
      <c r="D207" t="s">
        <v>20</v>
      </c>
      <c r="E207" t="s">
        <v>26</v>
      </c>
      <c r="F207" t="s">
        <v>50</v>
      </c>
      <c r="G207">
        <v>92.191696048518395</v>
      </c>
      <c r="H207">
        <v>4</v>
      </c>
      <c r="I207">
        <v>36.876678419407298</v>
      </c>
      <c r="J207">
        <v>860.96275967776205</v>
      </c>
      <c r="K207" s="1">
        <v>44127</v>
      </c>
      <c r="L207" s="1" t="str">
        <f>TEXT(supermarket_sales_20203[[#This Row],[Date]],"mmm")</f>
        <v>Oct</v>
      </c>
      <c r="M207" s="2">
        <v>0.23541666666666661</v>
      </c>
      <c r="N207" t="s">
        <v>28</v>
      </c>
      <c r="O207">
        <v>824.08608125835497</v>
      </c>
      <c r="P207">
        <v>95.716809118061093</v>
      </c>
      <c r="Q207">
        <v>36.876678419407398</v>
      </c>
      <c r="R207">
        <v>6.93937776750131</v>
      </c>
    </row>
    <row r="208" spans="1:18" x14ac:dyDescent="0.35">
      <c r="A208" t="s">
        <v>235</v>
      </c>
      <c r="B208" t="s">
        <v>153</v>
      </c>
      <c r="C208" t="s">
        <v>19</v>
      </c>
      <c r="D208" t="s">
        <v>25</v>
      </c>
      <c r="E208" t="s">
        <v>26</v>
      </c>
      <c r="F208" t="s">
        <v>50</v>
      </c>
      <c r="G208">
        <v>72.544306444221107</v>
      </c>
      <c r="H208">
        <v>5</v>
      </c>
      <c r="I208">
        <v>36.272153222110497</v>
      </c>
      <c r="J208">
        <v>765.01129010284205</v>
      </c>
      <c r="K208" s="1">
        <v>44079</v>
      </c>
      <c r="L208" s="1" t="str">
        <f>TEXT(supermarket_sales_20203[[#This Row],[Date]],"mmm")</f>
        <v>Sep</v>
      </c>
      <c r="M208" s="2">
        <v>0.92777777777777781</v>
      </c>
      <c r="N208" t="s">
        <v>31</v>
      </c>
      <c r="O208">
        <v>728.73913688073196</v>
      </c>
      <c r="P208">
        <v>95.258612037315899</v>
      </c>
      <c r="Q208">
        <v>36.272153222110497</v>
      </c>
      <c r="R208">
        <v>9.0328153893215006</v>
      </c>
    </row>
    <row r="209" spans="1:18" x14ac:dyDescent="0.35">
      <c r="A209" t="s">
        <v>236</v>
      </c>
      <c r="B209" t="s">
        <v>153</v>
      </c>
      <c r="C209" t="s">
        <v>19</v>
      </c>
      <c r="D209" t="s">
        <v>20</v>
      </c>
      <c r="E209" t="s">
        <v>21</v>
      </c>
      <c r="F209" t="s">
        <v>27</v>
      </c>
      <c r="G209">
        <v>184.02936653742199</v>
      </c>
      <c r="H209">
        <v>7</v>
      </c>
      <c r="I209">
        <v>128.820556576195</v>
      </c>
      <c r="J209">
        <v>792.35072760038997</v>
      </c>
      <c r="K209" s="1">
        <v>44128</v>
      </c>
      <c r="L209" s="1" t="str">
        <f>TEXT(supermarket_sales_20203[[#This Row],[Date]],"mmm")</f>
        <v>Oct</v>
      </c>
      <c r="M209" s="2">
        <v>0.68958333333333321</v>
      </c>
      <c r="N209" t="s">
        <v>28</v>
      </c>
      <c r="O209">
        <v>663.53017102419403</v>
      </c>
      <c r="P209">
        <v>83.741977878114</v>
      </c>
      <c r="Q209">
        <v>128.820556576195</v>
      </c>
      <c r="R209">
        <v>8.5424196845799294</v>
      </c>
    </row>
    <row r="210" spans="1:18" x14ac:dyDescent="0.35">
      <c r="A210" t="s">
        <v>237</v>
      </c>
      <c r="B210" t="s">
        <v>153</v>
      </c>
      <c r="C210" t="s">
        <v>19</v>
      </c>
      <c r="D210" t="s">
        <v>20</v>
      </c>
      <c r="E210" t="s">
        <v>26</v>
      </c>
      <c r="F210" t="s">
        <v>22</v>
      </c>
      <c r="G210">
        <v>198.32520333518801</v>
      </c>
      <c r="H210">
        <v>10</v>
      </c>
      <c r="I210">
        <v>198.32520333518801</v>
      </c>
      <c r="J210">
        <v>132.800982129631</v>
      </c>
      <c r="K210" s="1">
        <v>43916</v>
      </c>
      <c r="L210" s="1" t="str">
        <f>TEXT(supermarket_sales_20203[[#This Row],[Date]],"mmm")</f>
        <v>Mar</v>
      </c>
      <c r="M210" s="2">
        <v>0.45763888888888893</v>
      </c>
      <c r="N210" t="s">
        <v>28</v>
      </c>
      <c r="O210">
        <v>-65.524221205557097</v>
      </c>
      <c r="P210">
        <v>-49.340163118369503</v>
      </c>
      <c r="Q210">
        <v>198.32520333518801</v>
      </c>
      <c r="R210">
        <v>3.24680391210505</v>
      </c>
    </row>
    <row r="211" spans="1:18" x14ac:dyDescent="0.35">
      <c r="A211" t="s">
        <v>238</v>
      </c>
      <c r="B211" t="s">
        <v>153</v>
      </c>
      <c r="C211" t="s">
        <v>19</v>
      </c>
      <c r="D211" t="s">
        <v>25</v>
      </c>
      <c r="E211" t="s">
        <v>21</v>
      </c>
      <c r="F211" t="s">
        <v>30</v>
      </c>
      <c r="G211">
        <v>128.118364054067</v>
      </c>
      <c r="H211">
        <v>8</v>
      </c>
      <c r="I211">
        <v>102.494691243254</v>
      </c>
      <c r="J211">
        <v>372.17643510228902</v>
      </c>
      <c r="K211" s="1">
        <v>44128</v>
      </c>
      <c r="L211" s="1" t="str">
        <f>TEXT(supermarket_sales_20203[[#This Row],[Date]],"mmm")</f>
        <v>Oct</v>
      </c>
      <c r="M211" s="2">
        <v>0.27986111111111112</v>
      </c>
      <c r="N211" t="s">
        <v>31</v>
      </c>
      <c r="O211">
        <v>269.68174385903501</v>
      </c>
      <c r="P211">
        <v>72.460725189362293</v>
      </c>
      <c r="Q211">
        <v>102.494691243254</v>
      </c>
      <c r="R211">
        <v>3.1020620450635201</v>
      </c>
    </row>
    <row r="212" spans="1:18" x14ac:dyDescent="0.35">
      <c r="A212" t="s">
        <v>239</v>
      </c>
      <c r="B212" t="s">
        <v>153</v>
      </c>
      <c r="C212" t="s">
        <v>19</v>
      </c>
      <c r="D212" t="s">
        <v>20</v>
      </c>
      <c r="E212" t="s">
        <v>21</v>
      </c>
      <c r="F212" t="s">
        <v>30</v>
      </c>
      <c r="G212">
        <v>66.900055325992398</v>
      </c>
      <c r="H212">
        <v>2</v>
      </c>
      <c r="I212">
        <v>13.380011065198399</v>
      </c>
      <c r="J212">
        <v>929.47106984877905</v>
      </c>
      <c r="K212" s="1">
        <v>44130</v>
      </c>
      <c r="L212" s="1" t="str">
        <f>TEXT(supermarket_sales_20203[[#This Row],[Date]],"mmm")</f>
        <v>Oct</v>
      </c>
      <c r="M212" s="2">
        <v>0.74305555555555558</v>
      </c>
      <c r="N212" t="s">
        <v>28</v>
      </c>
      <c r="O212">
        <v>916.09105878358105</v>
      </c>
      <c r="P212">
        <v>98.560470411696002</v>
      </c>
      <c r="Q212">
        <v>13.380011065198399</v>
      </c>
      <c r="R212">
        <v>6.8919045929507501</v>
      </c>
    </row>
    <row r="213" spans="1:18" x14ac:dyDescent="0.35">
      <c r="A213" t="s">
        <v>240</v>
      </c>
      <c r="B213" t="s">
        <v>153</v>
      </c>
      <c r="C213" t="s">
        <v>19</v>
      </c>
      <c r="D213" t="s">
        <v>20</v>
      </c>
      <c r="E213" t="s">
        <v>26</v>
      </c>
      <c r="F213" t="s">
        <v>27</v>
      </c>
      <c r="G213">
        <v>179.23837423883799</v>
      </c>
      <c r="H213">
        <v>5</v>
      </c>
      <c r="I213">
        <v>89.619187119419394</v>
      </c>
      <c r="J213">
        <v>540.10939514587301</v>
      </c>
      <c r="K213" s="1">
        <v>44189</v>
      </c>
      <c r="L213" s="1" t="str">
        <f>TEXT(supermarket_sales_20203[[#This Row],[Date]],"mmm")</f>
        <v>Dec</v>
      </c>
      <c r="M213" s="2">
        <v>0.93263888888888902</v>
      </c>
      <c r="N213" t="s">
        <v>28</v>
      </c>
      <c r="O213">
        <v>450.49020802645401</v>
      </c>
      <c r="P213">
        <v>83.407215663187102</v>
      </c>
      <c r="Q213">
        <v>89.619187119419394</v>
      </c>
      <c r="R213">
        <v>3.3091395833791202</v>
      </c>
    </row>
    <row r="214" spans="1:18" x14ac:dyDescent="0.35">
      <c r="A214" t="s">
        <v>241</v>
      </c>
      <c r="B214" t="s">
        <v>153</v>
      </c>
      <c r="C214" t="s">
        <v>19</v>
      </c>
      <c r="D214" t="s">
        <v>20</v>
      </c>
      <c r="E214" t="s">
        <v>26</v>
      </c>
      <c r="F214" t="s">
        <v>27</v>
      </c>
      <c r="G214">
        <v>77.579440865741105</v>
      </c>
      <c r="H214">
        <v>2</v>
      </c>
      <c r="I214">
        <v>15.5158881731482</v>
      </c>
      <c r="J214">
        <v>737.05362012225601</v>
      </c>
      <c r="K214" s="1">
        <v>43941</v>
      </c>
      <c r="L214" s="1" t="str">
        <f>TEXT(supermarket_sales_20203[[#This Row],[Date]],"mmm")</f>
        <v>Apr</v>
      </c>
      <c r="M214" s="2">
        <v>0.39513888888888893</v>
      </c>
      <c r="N214" t="s">
        <v>23</v>
      </c>
      <c r="O214">
        <v>721.53773194910798</v>
      </c>
      <c r="P214">
        <v>97.8948766074068</v>
      </c>
      <c r="Q214">
        <v>15.5158881731482</v>
      </c>
      <c r="R214">
        <v>4.3458218628122998</v>
      </c>
    </row>
    <row r="215" spans="1:18" x14ac:dyDescent="0.35">
      <c r="A215" t="s">
        <v>242</v>
      </c>
      <c r="B215" t="s">
        <v>153</v>
      </c>
      <c r="C215" t="s">
        <v>19</v>
      </c>
      <c r="D215" t="s">
        <v>25</v>
      </c>
      <c r="E215" t="s">
        <v>26</v>
      </c>
      <c r="F215" t="s">
        <v>30</v>
      </c>
      <c r="G215">
        <v>93.527952670318598</v>
      </c>
      <c r="H215">
        <v>2</v>
      </c>
      <c r="I215">
        <v>18.705590534063699</v>
      </c>
      <c r="J215">
        <v>232.35833999872</v>
      </c>
      <c r="K215" s="1">
        <v>44094</v>
      </c>
      <c r="L215" s="1" t="str">
        <f>TEXT(supermarket_sales_20203[[#This Row],[Date]],"mmm")</f>
        <v>Sep</v>
      </c>
      <c r="M215" s="2">
        <v>0.95972222222222214</v>
      </c>
      <c r="N215" t="s">
        <v>31</v>
      </c>
      <c r="O215">
        <v>213.65274946465601</v>
      </c>
      <c r="P215">
        <v>91.949679734255795</v>
      </c>
      <c r="Q215">
        <v>18.705590534063699</v>
      </c>
      <c r="R215">
        <v>4.2960133393128999</v>
      </c>
    </row>
    <row r="216" spans="1:18" x14ac:dyDescent="0.35">
      <c r="A216" t="s">
        <v>243</v>
      </c>
      <c r="B216" t="s">
        <v>153</v>
      </c>
      <c r="C216" t="s">
        <v>19</v>
      </c>
      <c r="D216" t="s">
        <v>25</v>
      </c>
      <c r="E216" t="s">
        <v>26</v>
      </c>
      <c r="F216" t="s">
        <v>27</v>
      </c>
      <c r="G216">
        <v>12.184514976713199</v>
      </c>
      <c r="H216">
        <v>4</v>
      </c>
      <c r="I216">
        <v>4.8738059906853</v>
      </c>
      <c r="J216">
        <v>206.41710329933599</v>
      </c>
      <c r="K216" s="1">
        <v>43999</v>
      </c>
      <c r="L216" s="1" t="str">
        <f>TEXT(supermarket_sales_20203[[#This Row],[Date]],"mmm")</f>
        <v>Jun</v>
      </c>
      <c r="M216" s="2">
        <v>0.20555555555555549</v>
      </c>
      <c r="N216" t="s">
        <v>28</v>
      </c>
      <c r="O216">
        <v>201.54329730865101</v>
      </c>
      <c r="P216">
        <v>97.638855544049704</v>
      </c>
      <c r="Q216">
        <v>4.8738059906852902</v>
      </c>
      <c r="R216">
        <v>8.3008425885051604</v>
      </c>
    </row>
    <row r="217" spans="1:18" x14ac:dyDescent="0.35">
      <c r="A217" t="s">
        <v>244</v>
      </c>
      <c r="B217" t="s">
        <v>153</v>
      </c>
      <c r="C217" t="s">
        <v>19</v>
      </c>
      <c r="D217" t="s">
        <v>25</v>
      </c>
      <c r="E217" t="s">
        <v>26</v>
      </c>
      <c r="F217" t="s">
        <v>44</v>
      </c>
      <c r="G217">
        <v>103.693935422311</v>
      </c>
      <c r="H217">
        <v>7</v>
      </c>
      <c r="I217">
        <v>72.585754795618001</v>
      </c>
      <c r="J217">
        <v>27.0237241773163</v>
      </c>
      <c r="K217" s="1">
        <v>44042</v>
      </c>
      <c r="L217" s="1" t="str">
        <f>TEXT(supermarket_sales_20203[[#This Row],[Date]],"mmm")</f>
        <v>Jul</v>
      </c>
      <c r="M217" s="2">
        <v>0.33819444444444446</v>
      </c>
      <c r="N217" t="s">
        <v>31</v>
      </c>
      <c r="O217">
        <v>-45.562030618301698</v>
      </c>
      <c r="P217">
        <v>-168.600117139096</v>
      </c>
      <c r="Q217">
        <v>72.585754795618001</v>
      </c>
      <c r="R217">
        <v>7.995945997392</v>
      </c>
    </row>
    <row r="218" spans="1:18" x14ac:dyDescent="0.35">
      <c r="A218" t="s">
        <v>245</v>
      </c>
      <c r="B218" t="s">
        <v>153</v>
      </c>
      <c r="C218" t="s">
        <v>19</v>
      </c>
      <c r="D218" t="s">
        <v>25</v>
      </c>
      <c r="E218" t="s">
        <v>26</v>
      </c>
      <c r="F218" t="s">
        <v>27</v>
      </c>
      <c r="G218">
        <v>29.3439559395507</v>
      </c>
      <c r="H218">
        <v>8</v>
      </c>
      <c r="I218">
        <v>23.475164751640602</v>
      </c>
      <c r="J218">
        <v>732.051626330815</v>
      </c>
      <c r="K218" s="1">
        <v>43913</v>
      </c>
      <c r="L218" s="1" t="str">
        <f>TEXT(supermarket_sales_20203[[#This Row],[Date]],"mmm")</f>
        <v>Mar</v>
      </c>
      <c r="M218" s="2">
        <v>0.34305555555555545</v>
      </c>
      <c r="N218" t="s">
        <v>31</v>
      </c>
      <c r="O218">
        <v>708.57646157917395</v>
      </c>
      <c r="P218">
        <v>96.793236445726805</v>
      </c>
      <c r="Q218">
        <v>23.475164751640499</v>
      </c>
      <c r="R218">
        <v>6.7424115683818702</v>
      </c>
    </row>
    <row r="219" spans="1:18" x14ac:dyDescent="0.35">
      <c r="A219" t="s">
        <v>246</v>
      </c>
      <c r="B219" t="s">
        <v>153</v>
      </c>
      <c r="C219" t="s">
        <v>19</v>
      </c>
      <c r="D219" t="s">
        <v>20</v>
      </c>
      <c r="E219" t="s">
        <v>21</v>
      </c>
      <c r="F219" t="s">
        <v>50</v>
      </c>
      <c r="G219">
        <v>155.42490013935699</v>
      </c>
      <c r="H219">
        <v>7</v>
      </c>
      <c r="I219">
        <v>108.79743009755001</v>
      </c>
      <c r="J219">
        <v>73.429785056452502</v>
      </c>
      <c r="K219" s="1">
        <v>44012</v>
      </c>
      <c r="L219" s="1" t="str">
        <f>TEXT(supermarket_sales_20203[[#This Row],[Date]],"mmm")</f>
        <v>Jun</v>
      </c>
      <c r="M219" s="2">
        <v>0.92777777777777781</v>
      </c>
      <c r="N219" t="s">
        <v>31</v>
      </c>
      <c r="O219">
        <v>-35.367645041097603</v>
      </c>
      <c r="P219">
        <v>-48.165257482242502</v>
      </c>
      <c r="Q219">
        <v>108.79743009755001</v>
      </c>
      <c r="R219">
        <v>4.3528611414934604</v>
      </c>
    </row>
    <row r="220" spans="1:18" x14ac:dyDescent="0.35">
      <c r="A220" t="s">
        <v>247</v>
      </c>
      <c r="B220" t="s">
        <v>153</v>
      </c>
      <c r="C220" t="s">
        <v>19</v>
      </c>
      <c r="D220" t="s">
        <v>20</v>
      </c>
      <c r="E220" t="s">
        <v>26</v>
      </c>
      <c r="F220" t="s">
        <v>30</v>
      </c>
      <c r="G220">
        <v>95.318892006903994</v>
      </c>
      <c r="H220">
        <v>4</v>
      </c>
      <c r="I220">
        <v>38.127556802761603</v>
      </c>
      <c r="J220">
        <v>634.54657171146005</v>
      </c>
      <c r="K220" s="1">
        <v>44161</v>
      </c>
      <c r="L220" s="1" t="str">
        <f>TEXT(supermarket_sales_20203[[#This Row],[Date]],"mmm")</f>
        <v>Nov</v>
      </c>
      <c r="M220" s="2">
        <v>0.50208333333333321</v>
      </c>
      <c r="N220" t="s">
        <v>23</v>
      </c>
      <c r="O220">
        <v>596.41901490869805</v>
      </c>
      <c r="P220">
        <v>93.991369821772594</v>
      </c>
      <c r="Q220">
        <v>38.127556802761603</v>
      </c>
      <c r="R220">
        <v>5.0267410546561004</v>
      </c>
    </row>
    <row r="221" spans="1:18" x14ac:dyDescent="0.35">
      <c r="A221" t="s">
        <v>248</v>
      </c>
      <c r="B221" t="s">
        <v>153</v>
      </c>
      <c r="C221" t="s">
        <v>19</v>
      </c>
      <c r="D221" t="s">
        <v>20</v>
      </c>
      <c r="E221" t="s">
        <v>21</v>
      </c>
      <c r="F221" t="s">
        <v>30</v>
      </c>
      <c r="G221">
        <v>179.13529449382301</v>
      </c>
      <c r="H221">
        <v>9</v>
      </c>
      <c r="I221">
        <v>161.22176504444101</v>
      </c>
      <c r="J221">
        <v>735.66455868935702</v>
      </c>
      <c r="K221" s="1">
        <v>43842</v>
      </c>
      <c r="L221" s="1" t="str">
        <f>TEXT(supermarket_sales_20203[[#This Row],[Date]],"mmm")</f>
        <v>Jan</v>
      </c>
      <c r="M221" s="2">
        <v>0.55902777777777768</v>
      </c>
      <c r="N221" t="s">
        <v>31</v>
      </c>
      <c r="O221">
        <v>574.44279364491604</v>
      </c>
      <c r="P221">
        <v>78.084880787016502</v>
      </c>
      <c r="Q221">
        <v>161.22176504444101</v>
      </c>
      <c r="R221">
        <v>4.3218349100983504</v>
      </c>
    </row>
    <row r="222" spans="1:18" x14ac:dyDescent="0.35">
      <c r="A222" t="s">
        <v>249</v>
      </c>
      <c r="B222" t="s">
        <v>153</v>
      </c>
      <c r="C222" t="s">
        <v>19</v>
      </c>
      <c r="D222" t="s">
        <v>25</v>
      </c>
      <c r="E222" t="s">
        <v>21</v>
      </c>
      <c r="F222" t="s">
        <v>30</v>
      </c>
      <c r="G222">
        <v>64.110783565797504</v>
      </c>
      <c r="H222">
        <v>9</v>
      </c>
      <c r="I222">
        <v>57.699705209217797</v>
      </c>
      <c r="J222">
        <v>582.38777920360405</v>
      </c>
      <c r="K222" s="1">
        <v>43925</v>
      </c>
      <c r="L222" s="1" t="str">
        <f>TEXT(supermarket_sales_20203[[#This Row],[Date]],"mmm")</f>
        <v>Apr</v>
      </c>
      <c r="M222" s="2">
        <v>0.31666666666666665</v>
      </c>
      <c r="N222" t="s">
        <v>28</v>
      </c>
      <c r="O222">
        <v>524.68807399438595</v>
      </c>
      <c r="P222">
        <v>90.092562503952195</v>
      </c>
      <c r="Q222">
        <v>57.699705209217697</v>
      </c>
      <c r="R222">
        <v>4.2357817888230302</v>
      </c>
    </row>
    <row r="223" spans="1:18" x14ac:dyDescent="0.35">
      <c r="A223" t="s">
        <v>52</v>
      </c>
      <c r="B223" t="s">
        <v>153</v>
      </c>
      <c r="C223" t="s">
        <v>19</v>
      </c>
      <c r="D223" t="s">
        <v>20</v>
      </c>
      <c r="E223" t="s">
        <v>26</v>
      </c>
      <c r="F223" t="s">
        <v>30</v>
      </c>
      <c r="G223">
        <v>103.771037828286</v>
      </c>
      <c r="H223">
        <v>3</v>
      </c>
      <c r="I223">
        <v>31.131311348485799</v>
      </c>
      <c r="J223">
        <v>574.01964338427695</v>
      </c>
      <c r="K223" s="1">
        <v>44094</v>
      </c>
      <c r="L223" s="1" t="str">
        <f>TEXT(supermarket_sales_20203[[#This Row],[Date]],"mmm")</f>
        <v>Sep</v>
      </c>
      <c r="M223" s="2">
        <v>0.84305555555555545</v>
      </c>
      <c r="N223" t="s">
        <v>28</v>
      </c>
      <c r="O223">
        <v>542.888332035791</v>
      </c>
      <c r="P223">
        <v>94.576612193104793</v>
      </c>
      <c r="Q223">
        <v>31.131311348485799</v>
      </c>
      <c r="R223">
        <v>7.8561294847932901</v>
      </c>
    </row>
    <row r="224" spans="1:18" x14ac:dyDescent="0.35">
      <c r="A224" t="s">
        <v>250</v>
      </c>
      <c r="B224" t="s">
        <v>153</v>
      </c>
      <c r="C224" t="s">
        <v>19</v>
      </c>
      <c r="D224" t="s">
        <v>25</v>
      </c>
      <c r="E224" t="s">
        <v>26</v>
      </c>
      <c r="F224" t="s">
        <v>44</v>
      </c>
      <c r="G224">
        <v>9.8447550664081493</v>
      </c>
      <c r="H224">
        <v>7</v>
      </c>
      <c r="I224">
        <v>6.8913285464856999</v>
      </c>
      <c r="J224">
        <v>755.50876643215804</v>
      </c>
      <c r="K224" s="1">
        <v>44070</v>
      </c>
      <c r="L224" s="1" t="str">
        <f>TEXT(supermarket_sales_20203[[#This Row],[Date]],"mmm")</f>
        <v>Aug</v>
      </c>
      <c r="M224" s="2">
        <v>0.56388888888888888</v>
      </c>
      <c r="N224" t="s">
        <v>31</v>
      </c>
      <c r="O224">
        <v>748.61743788567196</v>
      </c>
      <c r="P224">
        <v>99.087855912112104</v>
      </c>
      <c r="Q224">
        <v>6.8913285464857301</v>
      </c>
      <c r="R224">
        <v>5.4283876425418596</v>
      </c>
    </row>
    <row r="225" spans="1:18" x14ac:dyDescent="0.35">
      <c r="A225" t="s">
        <v>251</v>
      </c>
      <c r="B225" t="s">
        <v>153</v>
      </c>
      <c r="C225" t="s">
        <v>19</v>
      </c>
      <c r="D225" t="s">
        <v>20</v>
      </c>
      <c r="E225" t="s">
        <v>26</v>
      </c>
      <c r="F225" t="s">
        <v>30</v>
      </c>
      <c r="G225">
        <v>60.019874571007598</v>
      </c>
      <c r="H225">
        <v>5</v>
      </c>
      <c r="I225">
        <v>30.009937285503799</v>
      </c>
      <c r="J225">
        <v>820.61072449317101</v>
      </c>
      <c r="K225" s="1">
        <v>43857</v>
      </c>
      <c r="L225" s="1" t="str">
        <f>TEXT(supermarket_sales_20203[[#This Row],[Date]],"mmm")</f>
        <v>Jan</v>
      </c>
      <c r="M225" s="2">
        <v>0.59166666666666679</v>
      </c>
      <c r="N225" t="s">
        <v>28</v>
      </c>
      <c r="O225">
        <v>790.60078720766705</v>
      </c>
      <c r="P225">
        <v>96.342975251263098</v>
      </c>
      <c r="Q225">
        <v>30.009937285503799</v>
      </c>
      <c r="R225">
        <v>3.75932761644833</v>
      </c>
    </row>
    <row r="226" spans="1:18" x14ac:dyDescent="0.35">
      <c r="A226" t="s">
        <v>252</v>
      </c>
      <c r="B226" t="s">
        <v>153</v>
      </c>
      <c r="C226" t="s">
        <v>19</v>
      </c>
      <c r="D226" t="s">
        <v>25</v>
      </c>
      <c r="E226" t="s">
        <v>26</v>
      </c>
      <c r="F226" t="s">
        <v>50</v>
      </c>
      <c r="G226">
        <v>62.7204639936771</v>
      </c>
      <c r="H226">
        <v>2</v>
      </c>
      <c r="I226">
        <v>12.544092798735401</v>
      </c>
      <c r="J226">
        <v>584.45223176790296</v>
      </c>
      <c r="K226" s="1">
        <v>43988</v>
      </c>
      <c r="L226" s="1" t="str">
        <f>TEXT(supermarket_sales_20203[[#This Row],[Date]],"mmm")</f>
        <v>Jun</v>
      </c>
      <c r="M226" s="2">
        <v>0.69513888888888875</v>
      </c>
      <c r="N226" t="s">
        <v>31</v>
      </c>
      <c r="O226">
        <v>571.908138969167</v>
      </c>
      <c r="P226">
        <v>97.853700932787802</v>
      </c>
      <c r="Q226">
        <v>12.544092798735299</v>
      </c>
      <c r="R226">
        <v>5.3708639435421199</v>
      </c>
    </row>
    <row r="227" spans="1:18" x14ac:dyDescent="0.35">
      <c r="A227" t="s">
        <v>253</v>
      </c>
      <c r="B227" t="s">
        <v>153</v>
      </c>
      <c r="C227" t="s">
        <v>19</v>
      </c>
      <c r="D227" t="s">
        <v>20</v>
      </c>
      <c r="E227" t="s">
        <v>26</v>
      </c>
      <c r="F227" t="s">
        <v>30</v>
      </c>
      <c r="G227">
        <v>123.953475815028</v>
      </c>
      <c r="H227">
        <v>2</v>
      </c>
      <c r="I227">
        <v>24.790695163005701</v>
      </c>
      <c r="J227">
        <v>690.85119841868095</v>
      </c>
      <c r="K227" s="1">
        <v>43893</v>
      </c>
      <c r="L227" s="1" t="str">
        <f>TEXT(supermarket_sales_20203[[#This Row],[Date]],"mmm")</f>
        <v>Mar</v>
      </c>
      <c r="M227" s="2">
        <v>0.79236111111111107</v>
      </c>
      <c r="N227" t="s">
        <v>28</v>
      </c>
      <c r="O227">
        <v>666.06050325567503</v>
      </c>
      <c r="P227">
        <v>96.411572387838305</v>
      </c>
      <c r="Q227">
        <v>24.7906951630058</v>
      </c>
      <c r="R227">
        <v>3.00897058985211</v>
      </c>
    </row>
    <row r="228" spans="1:18" x14ac:dyDescent="0.35">
      <c r="A228" t="s">
        <v>254</v>
      </c>
      <c r="B228" t="s">
        <v>153</v>
      </c>
      <c r="C228" t="s">
        <v>19</v>
      </c>
      <c r="D228" t="s">
        <v>20</v>
      </c>
      <c r="E228" t="s">
        <v>26</v>
      </c>
      <c r="F228" t="s">
        <v>22</v>
      </c>
      <c r="G228">
        <v>100.706869716135</v>
      </c>
      <c r="H228">
        <v>2</v>
      </c>
      <c r="I228">
        <v>20.141373943226998</v>
      </c>
      <c r="J228">
        <v>800.08917904379496</v>
      </c>
      <c r="K228" s="1">
        <v>44123</v>
      </c>
      <c r="L228" s="1" t="str">
        <f>TEXT(supermarket_sales_20203[[#This Row],[Date]],"mmm")</f>
        <v>Oct</v>
      </c>
      <c r="M228" s="2">
        <v>0.85694444444444429</v>
      </c>
      <c r="N228" t="s">
        <v>23</v>
      </c>
      <c r="O228">
        <v>779.94780510056796</v>
      </c>
      <c r="P228">
        <v>97.482608880262703</v>
      </c>
      <c r="Q228">
        <v>20.141373943227102</v>
      </c>
      <c r="R228">
        <v>3.2309556663777901</v>
      </c>
    </row>
    <row r="229" spans="1:18" x14ac:dyDescent="0.35">
      <c r="A229" t="s">
        <v>255</v>
      </c>
      <c r="B229" t="s">
        <v>153</v>
      </c>
      <c r="C229" t="s">
        <v>19</v>
      </c>
      <c r="D229" t="s">
        <v>25</v>
      </c>
      <c r="E229" t="s">
        <v>26</v>
      </c>
      <c r="F229" t="s">
        <v>30</v>
      </c>
      <c r="G229">
        <v>46.370839087169102</v>
      </c>
      <c r="H229">
        <v>2</v>
      </c>
      <c r="I229">
        <v>9.2741678174338205</v>
      </c>
      <c r="J229">
        <v>766.11836285951097</v>
      </c>
      <c r="K229" s="1">
        <v>44150</v>
      </c>
      <c r="L229" s="1" t="str">
        <f>TEXT(supermarket_sales_20203[[#This Row],[Date]],"mmm")</f>
        <v>Nov</v>
      </c>
      <c r="M229" s="2">
        <v>0.16666666666666674</v>
      </c>
      <c r="N229" t="s">
        <v>23</v>
      </c>
      <c r="O229">
        <v>756.84419504207699</v>
      </c>
      <c r="P229">
        <v>98.789460184348201</v>
      </c>
      <c r="Q229">
        <v>9.2741678174338595</v>
      </c>
      <c r="R229">
        <v>6.1199386553533701</v>
      </c>
    </row>
    <row r="230" spans="1:18" x14ac:dyDescent="0.35">
      <c r="A230" t="s">
        <v>256</v>
      </c>
      <c r="B230" t="s">
        <v>153</v>
      </c>
      <c r="C230" t="s">
        <v>19</v>
      </c>
      <c r="D230" t="s">
        <v>25</v>
      </c>
      <c r="E230" t="s">
        <v>26</v>
      </c>
      <c r="F230" t="s">
        <v>30</v>
      </c>
      <c r="G230">
        <v>11.6773524791199</v>
      </c>
      <c r="H230">
        <v>5</v>
      </c>
      <c r="I230">
        <v>5.8386762395599501</v>
      </c>
      <c r="J230">
        <v>956.66131873536995</v>
      </c>
      <c r="K230" s="1">
        <v>44044</v>
      </c>
      <c r="L230" s="1" t="str">
        <f>TEXT(supermarket_sales_20203[[#This Row],[Date]],"mmm")</f>
        <v>Aug</v>
      </c>
      <c r="M230" s="2">
        <v>0.71666666666666679</v>
      </c>
      <c r="N230" t="s">
        <v>28</v>
      </c>
      <c r="O230">
        <v>950.82264249580999</v>
      </c>
      <c r="P230">
        <v>99.389681998716298</v>
      </c>
      <c r="Q230">
        <v>5.8386762395599501</v>
      </c>
      <c r="R230">
        <v>3.6042950101207301</v>
      </c>
    </row>
    <row r="231" spans="1:18" x14ac:dyDescent="0.35">
      <c r="A231" t="s">
        <v>257</v>
      </c>
      <c r="B231" t="s">
        <v>153</v>
      </c>
      <c r="C231" t="s">
        <v>19</v>
      </c>
      <c r="D231" t="s">
        <v>20</v>
      </c>
      <c r="E231" t="s">
        <v>21</v>
      </c>
      <c r="F231" t="s">
        <v>30</v>
      </c>
      <c r="G231">
        <v>52.6549513188438</v>
      </c>
      <c r="H231">
        <v>6</v>
      </c>
      <c r="I231">
        <v>31.5929707913063</v>
      </c>
      <c r="J231">
        <v>547.69964833002905</v>
      </c>
      <c r="K231" s="1">
        <v>43882</v>
      </c>
      <c r="L231" s="1" t="str">
        <f>TEXT(supermarket_sales_20203[[#This Row],[Date]],"mmm")</f>
        <v>Feb</v>
      </c>
      <c r="M231" s="2">
        <v>0.34652777777777777</v>
      </c>
      <c r="N231" t="s">
        <v>23</v>
      </c>
      <c r="O231">
        <v>516.10667753872303</v>
      </c>
      <c r="P231">
        <v>94.231697813274906</v>
      </c>
      <c r="Q231">
        <v>31.5929707913063</v>
      </c>
      <c r="R231">
        <v>8.6038013407986895</v>
      </c>
    </row>
    <row r="232" spans="1:18" x14ac:dyDescent="0.35">
      <c r="A232" t="s">
        <v>258</v>
      </c>
      <c r="B232" t="s">
        <v>153</v>
      </c>
      <c r="C232" t="s">
        <v>19</v>
      </c>
      <c r="D232" t="s">
        <v>20</v>
      </c>
      <c r="E232" t="s">
        <v>21</v>
      </c>
      <c r="F232" t="s">
        <v>44</v>
      </c>
      <c r="G232">
        <v>51.567829227649803</v>
      </c>
      <c r="H232">
        <v>1</v>
      </c>
      <c r="I232">
        <v>5.1567829227649797</v>
      </c>
      <c r="J232">
        <v>768.79386832375906</v>
      </c>
      <c r="K232" s="1">
        <v>44034</v>
      </c>
      <c r="L232" s="1" t="str">
        <f>TEXT(supermarket_sales_20203[[#This Row],[Date]],"mmm")</f>
        <v>Jul</v>
      </c>
      <c r="M232" s="2">
        <v>0.32430555555555562</v>
      </c>
      <c r="N232" t="s">
        <v>23</v>
      </c>
      <c r="O232">
        <v>763.63708540099401</v>
      </c>
      <c r="P232">
        <v>99.329237246128301</v>
      </c>
      <c r="Q232">
        <v>5.15678292276493</v>
      </c>
      <c r="R232">
        <v>8.4939251326006495</v>
      </c>
    </row>
    <row r="233" spans="1:18" x14ac:dyDescent="0.35">
      <c r="A233" t="s">
        <v>259</v>
      </c>
      <c r="B233" t="s">
        <v>153</v>
      </c>
      <c r="C233" t="s">
        <v>19</v>
      </c>
      <c r="D233" t="s">
        <v>20</v>
      </c>
      <c r="E233" t="s">
        <v>26</v>
      </c>
      <c r="F233" t="s">
        <v>27</v>
      </c>
      <c r="G233">
        <v>72.835017728363695</v>
      </c>
      <c r="H233">
        <v>8</v>
      </c>
      <c r="I233">
        <v>58.268014182690898</v>
      </c>
      <c r="J233">
        <v>592.70959191380598</v>
      </c>
      <c r="K233" s="1">
        <v>44070</v>
      </c>
      <c r="L233" s="1" t="str">
        <f>TEXT(supermarket_sales_20203[[#This Row],[Date]],"mmm")</f>
        <v>Aug</v>
      </c>
      <c r="M233" s="2">
        <v>0.67777777777777781</v>
      </c>
      <c r="N233" t="s">
        <v>28</v>
      </c>
      <c r="O233">
        <v>534.44157773111499</v>
      </c>
      <c r="P233">
        <v>90.1692135613076</v>
      </c>
      <c r="Q233">
        <v>58.268014182690898</v>
      </c>
      <c r="R233">
        <v>4.4987383123182099</v>
      </c>
    </row>
    <row r="234" spans="1:18" x14ac:dyDescent="0.35">
      <c r="A234" t="s">
        <v>217</v>
      </c>
      <c r="B234" t="s">
        <v>153</v>
      </c>
      <c r="C234" t="s">
        <v>19</v>
      </c>
      <c r="D234" t="s">
        <v>20</v>
      </c>
      <c r="E234" t="s">
        <v>26</v>
      </c>
      <c r="F234" t="s">
        <v>44</v>
      </c>
      <c r="G234">
        <v>145.94856601577101</v>
      </c>
      <c r="H234">
        <v>10</v>
      </c>
      <c r="I234">
        <v>145.94856601577101</v>
      </c>
      <c r="J234">
        <v>713.41683359480999</v>
      </c>
      <c r="K234" s="1">
        <v>43988</v>
      </c>
      <c r="L234" s="1" t="str">
        <f>TEXT(supermarket_sales_20203[[#This Row],[Date]],"mmm")</f>
        <v>Jun</v>
      </c>
      <c r="M234" s="2">
        <v>0.74305555555555558</v>
      </c>
      <c r="N234" t="s">
        <v>31</v>
      </c>
      <c r="O234">
        <v>567.46826757903898</v>
      </c>
      <c r="P234">
        <v>79.542315355756799</v>
      </c>
      <c r="Q234">
        <v>145.94856601577101</v>
      </c>
      <c r="R234">
        <v>3.6872027176627298</v>
      </c>
    </row>
    <row r="235" spans="1:18" x14ac:dyDescent="0.35">
      <c r="A235" t="s">
        <v>260</v>
      </c>
      <c r="B235" t="s">
        <v>153</v>
      </c>
      <c r="C235" t="s">
        <v>19</v>
      </c>
      <c r="D235" t="s">
        <v>25</v>
      </c>
      <c r="E235" t="s">
        <v>21</v>
      </c>
      <c r="F235" t="s">
        <v>22</v>
      </c>
      <c r="G235">
        <v>187.624487317757</v>
      </c>
      <c r="H235">
        <v>4</v>
      </c>
      <c r="I235">
        <v>75.049794927103093</v>
      </c>
      <c r="J235">
        <v>126.122788047824</v>
      </c>
      <c r="K235" s="1">
        <v>43965</v>
      </c>
      <c r="L235" s="1" t="str">
        <f>TEXT(supermarket_sales_20203[[#This Row],[Date]],"mmm")</f>
        <v>May</v>
      </c>
      <c r="M235" s="2">
        <v>0.94791666666666652</v>
      </c>
      <c r="N235" t="s">
        <v>31</v>
      </c>
      <c r="O235">
        <v>51.072993120721002</v>
      </c>
      <c r="P235">
        <v>40.494659142291397</v>
      </c>
      <c r="Q235">
        <v>75.049794927103093</v>
      </c>
      <c r="R235">
        <v>6.02290677705642</v>
      </c>
    </row>
    <row r="236" spans="1:18" x14ac:dyDescent="0.35">
      <c r="A236" t="s">
        <v>261</v>
      </c>
      <c r="B236" t="s">
        <v>153</v>
      </c>
      <c r="C236" t="s">
        <v>19</v>
      </c>
      <c r="D236" t="s">
        <v>20</v>
      </c>
      <c r="E236" t="s">
        <v>21</v>
      </c>
      <c r="F236" t="s">
        <v>22</v>
      </c>
      <c r="G236">
        <v>194.65257517865101</v>
      </c>
      <c r="H236">
        <v>9</v>
      </c>
      <c r="I236">
        <v>175.18731766078599</v>
      </c>
      <c r="J236">
        <v>861.69068013110405</v>
      </c>
      <c r="K236" s="1">
        <v>44058</v>
      </c>
      <c r="L236" s="1" t="str">
        <f>TEXT(supermarket_sales_20203[[#This Row],[Date]],"mmm")</f>
        <v>Aug</v>
      </c>
      <c r="M236" s="2">
        <v>0.82638888888888884</v>
      </c>
      <c r="N236" t="s">
        <v>28</v>
      </c>
      <c r="O236">
        <v>686.50336247031703</v>
      </c>
      <c r="P236">
        <v>79.669349837446006</v>
      </c>
      <c r="Q236">
        <v>175.18731766078599</v>
      </c>
      <c r="R236">
        <v>8.5949516813527307</v>
      </c>
    </row>
    <row r="237" spans="1:18" x14ac:dyDescent="0.35">
      <c r="A237" t="s">
        <v>262</v>
      </c>
      <c r="B237" t="s">
        <v>153</v>
      </c>
      <c r="C237" t="s">
        <v>19</v>
      </c>
      <c r="D237" t="s">
        <v>20</v>
      </c>
      <c r="E237" t="s">
        <v>26</v>
      </c>
      <c r="F237" t="s">
        <v>27</v>
      </c>
      <c r="G237">
        <v>180.35444522633901</v>
      </c>
      <c r="H237">
        <v>2</v>
      </c>
      <c r="I237">
        <v>36.070889045267798</v>
      </c>
      <c r="J237">
        <v>170.76230079378701</v>
      </c>
      <c r="K237" s="1">
        <v>44132</v>
      </c>
      <c r="L237" s="1" t="str">
        <f>TEXT(supermarket_sales_20203[[#This Row],[Date]],"mmm")</f>
        <v>Oct</v>
      </c>
      <c r="M237" s="2">
        <v>0.90416666666666679</v>
      </c>
      <c r="N237" t="s">
        <v>31</v>
      </c>
      <c r="O237">
        <v>134.69141174851899</v>
      </c>
      <c r="P237">
        <v>78.876550106438799</v>
      </c>
      <c r="Q237">
        <v>36.070889045267798</v>
      </c>
      <c r="R237">
        <v>9.7663223571166604</v>
      </c>
    </row>
    <row r="238" spans="1:18" x14ac:dyDescent="0.35">
      <c r="A238" t="s">
        <v>263</v>
      </c>
      <c r="B238" t="s">
        <v>264</v>
      </c>
      <c r="C238" t="s">
        <v>19</v>
      </c>
      <c r="D238" t="s">
        <v>20</v>
      </c>
      <c r="E238" t="s">
        <v>21</v>
      </c>
      <c r="F238" t="s">
        <v>27</v>
      </c>
      <c r="G238">
        <v>125.23293809462</v>
      </c>
      <c r="H238">
        <v>3</v>
      </c>
      <c r="I238">
        <v>37.569881428385997</v>
      </c>
      <c r="J238">
        <v>840.72683579984198</v>
      </c>
      <c r="K238" s="1">
        <v>43843</v>
      </c>
      <c r="L238" s="1" t="str">
        <f>TEXT(supermarket_sales_20203[[#This Row],[Date]],"mmm")</f>
        <v>Jan</v>
      </c>
      <c r="M238" s="2">
        <v>0.67986111111111125</v>
      </c>
      <c r="N238" t="s">
        <v>31</v>
      </c>
      <c r="O238">
        <v>803.15695437145598</v>
      </c>
      <c r="P238">
        <v>95.531261781046496</v>
      </c>
      <c r="Q238">
        <v>37.569881428385997</v>
      </c>
      <c r="R238">
        <v>6.7792910389081102</v>
      </c>
    </row>
    <row r="239" spans="1:18" x14ac:dyDescent="0.35">
      <c r="A239" t="s">
        <v>265</v>
      </c>
      <c r="B239" t="s">
        <v>264</v>
      </c>
      <c r="C239" t="s">
        <v>19</v>
      </c>
      <c r="D239" t="s">
        <v>20</v>
      </c>
      <c r="E239" t="s">
        <v>26</v>
      </c>
      <c r="F239" t="s">
        <v>50</v>
      </c>
      <c r="G239">
        <v>83.884412262496895</v>
      </c>
      <c r="H239">
        <v>2</v>
      </c>
      <c r="I239">
        <v>16.776882452499301</v>
      </c>
      <c r="J239">
        <v>149.287343513015</v>
      </c>
      <c r="K239" s="1">
        <v>44009</v>
      </c>
      <c r="L239" s="1" t="str">
        <f>TEXT(supermarket_sales_20203[[#This Row],[Date]],"mmm")</f>
        <v>Jun</v>
      </c>
      <c r="M239" s="2">
        <v>0.74097222222222214</v>
      </c>
      <c r="N239" t="s">
        <v>31</v>
      </c>
      <c r="O239">
        <v>132.51046106051601</v>
      </c>
      <c r="P239">
        <v>88.762019567293905</v>
      </c>
      <c r="Q239">
        <v>16.776882452499301</v>
      </c>
      <c r="R239">
        <v>5.6075262607817704</v>
      </c>
    </row>
    <row r="240" spans="1:18" x14ac:dyDescent="0.35">
      <c r="A240" t="s">
        <v>266</v>
      </c>
      <c r="B240" t="s">
        <v>264</v>
      </c>
      <c r="C240" t="s">
        <v>19</v>
      </c>
      <c r="D240" t="s">
        <v>25</v>
      </c>
      <c r="E240" t="s">
        <v>21</v>
      </c>
      <c r="F240" t="s">
        <v>22</v>
      </c>
      <c r="G240">
        <v>108.195654640917</v>
      </c>
      <c r="H240">
        <v>1</v>
      </c>
      <c r="I240">
        <v>10.819565464091699</v>
      </c>
      <c r="J240">
        <v>468.14611767203701</v>
      </c>
      <c r="K240" s="1">
        <v>44120</v>
      </c>
      <c r="L240" s="1" t="str">
        <f>TEXT(supermarket_sales_20203[[#This Row],[Date]],"mmm")</f>
        <v>Oct</v>
      </c>
      <c r="M240" s="2">
        <v>0.59236111111111112</v>
      </c>
      <c r="N240" t="s">
        <v>31</v>
      </c>
      <c r="O240">
        <v>457.32655220794499</v>
      </c>
      <c r="P240">
        <v>97.688848618910995</v>
      </c>
      <c r="Q240">
        <v>10.819565464091699</v>
      </c>
      <c r="R240">
        <v>6.0315450013123098</v>
      </c>
    </row>
    <row r="241" spans="1:18" x14ac:dyDescent="0.35">
      <c r="A241" t="s">
        <v>267</v>
      </c>
      <c r="B241" t="s">
        <v>264</v>
      </c>
      <c r="C241" t="s">
        <v>19</v>
      </c>
      <c r="D241" t="s">
        <v>20</v>
      </c>
      <c r="E241" t="s">
        <v>21</v>
      </c>
      <c r="F241" t="s">
        <v>30</v>
      </c>
      <c r="G241">
        <v>103.735261659665</v>
      </c>
      <c r="H241">
        <v>3</v>
      </c>
      <c r="I241">
        <v>31.120578497899601</v>
      </c>
      <c r="J241">
        <v>99.348374739517297</v>
      </c>
      <c r="K241" s="1">
        <v>44041</v>
      </c>
      <c r="L241" s="1" t="str">
        <f>TEXT(supermarket_sales_20203[[#This Row],[Date]],"mmm")</f>
        <v>Jul</v>
      </c>
      <c r="M241" s="2">
        <v>0.22430555555555554</v>
      </c>
      <c r="N241" t="s">
        <v>31</v>
      </c>
      <c r="O241">
        <v>68.227796241617597</v>
      </c>
      <c r="P241">
        <v>68.675301856225502</v>
      </c>
      <c r="Q241">
        <v>31.120578497899601</v>
      </c>
      <c r="R241">
        <v>9.7384702985004896</v>
      </c>
    </row>
    <row r="242" spans="1:18" x14ac:dyDescent="0.35">
      <c r="A242" t="s">
        <v>268</v>
      </c>
      <c r="B242" t="s">
        <v>264</v>
      </c>
      <c r="C242" t="s">
        <v>19</v>
      </c>
      <c r="D242" t="s">
        <v>20</v>
      </c>
      <c r="E242" t="s">
        <v>26</v>
      </c>
      <c r="F242" t="s">
        <v>44</v>
      </c>
      <c r="G242">
        <v>18.285603922939799</v>
      </c>
      <c r="H242">
        <v>3</v>
      </c>
      <c r="I242">
        <v>5.4856811768819398</v>
      </c>
      <c r="J242">
        <v>849.56523203710003</v>
      </c>
      <c r="K242" s="1">
        <v>44022</v>
      </c>
      <c r="L242" s="1" t="str">
        <f>TEXT(supermarket_sales_20203[[#This Row],[Date]],"mmm")</f>
        <v>Jul</v>
      </c>
      <c r="M242" s="2">
        <v>0.70347222222222228</v>
      </c>
      <c r="N242" t="s">
        <v>23</v>
      </c>
      <c r="O242">
        <v>844.07955086021798</v>
      </c>
      <c r="P242">
        <v>99.354295471375593</v>
      </c>
      <c r="Q242">
        <v>5.4856811768819398</v>
      </c>
      <c r="R242">
        <v>6.2148859165835697</v>
      </c>
    </row>
    <row r="243" spans="1:18" x14ac:dyDescent="0.35">
      <c r="A243" t="s">
        <v>269</v>
      </c>
      <c r="B243" t="s">
        <v>264</v>
      </c>
      <c r="C243" t="s">
        <v>19</v>
      </c>
      <c r="D243" t="s">
        <v>25</v>
      </c>
      <c r="E243" t="s">
        <v>26</v>
      </c>
      <c r="F243" t="s">
        <v>50</v>
      </c>
      <c r="G243">
        <v>119.252044378138</v>
      </c>
      <c r="H243">
        <v>2</v>
      </c>
      <c r="I243">
        <v>23.8504088756277</v>
      </c>
      <c r="J243">
        <v>60.147655893018602</v>
      </c>
      <c r="K243" s="1">
        <v>44007</v>
      </c>
      <c r="L243" s="1" t="str">
        <f>TEXT(supermarket_sales_20203[[#This Row],[Date]],"mmm")</f>
        <v>Jun</v>
      </c>
      <c r="M243" s="2">
        <v>0.39652777777777781</v>
      </c>
      <c r="N243" t="s">
        <v>23</v>
      </c>
      <c r="O243">
        <v>36.297247017390902</v>
      </c>
      <c r="P243">
        <v>60.3469021003093</v>
      </c>
      <c r="Q243">
        <v>23.8504088756277</v>
      </c>
      <c r="R243">
        <v>7.3378019817213902</v>
      </c>
    </row>
    <row r="244" spans="1:18" x14ac:dyDescent="0.35">
      <c r="A244" t="s">
        <v>270</v>
      </c>
      <c r="B244" t="s">
        <v>264</v>
      </c>
      <c r="C244" t="s">
        <v>19</v>
      </c>
      <c r="D244" t="s">
        <v>20</v>
      </c>
      <c r="E244" t="s">
        <v>21</v>
      </c>
      <c r="F244" t="s">
        <v>22</v>
      </c>
      <c r="G244">
        <v>14.0955276954446</v>
      </c>
      <c r="H244">
        <v>4</v>
      </c>
      <c r="I244">
        <v>5.6382110781778598</v>
      </c>
      <c r="J244">
        <v>28.481105102171799</v>
      </c>
      <c r="K244" s="1">
        <v>44169</v>
      </c>
      <c r="L244" s="1" t="str">
        <f>TEXT(supermarket_sales_20203[[#This Row],[Date]],"mmm")</f>
        <v>Dec</v>
      </c>
      <c r="M244" s="2">
        <v>0.65694444444444455</v>
      </c>
      <c r="N244" t="s">
        <v>31</v>
      </c>
      <c r="O244">
        <v>22.842894023993999</v>
      </c>
      <c r="P244">
        <v>80.203678691709499</v>
      </c>
      <c r="Q244">
        <v>5.6382110781778598</v>
      </c>
      <c r="R244">
        <v>7.7488371864620103</v>
      </c>
    </row>
    <row r="245" spans="1:18" x14ac:dyDescent="0.35">
      <c r="A245" t="s">
        <v>271</v>
      </c>
      <c r="B245" t="s">
        <v>264</v>
      </c>
      <c r="C245" t="s">
        <v>19</v>
      </c>
      <c r="D245" t="s">
        <v>25</v>
      </c>
      <c r="E245" t="s">
        <v>26</v>
      </c>
      <c r="F245" t="s">
        <v>22</v>
      </c>
      <c r="G245">
        <v>193.26375588823899</v>
      </c>
      <c r="H245">
        <v>5</v>
      </c>
      <c r="I245">
        <v>96.631877944119793</v>
      </c>
      <c r="J245">
        <v>505.87502670301001</v>
      </c>
      <c r="K245" s="1">
        <v>44029</v>
      </c>
      <c r="L245" s="1" t="str">
        <f>TEXT(supermarket_sales_20203[[#This Row],[Date]],"mmm")</f>
        <v>Jul</v>
      </c>
      <c r="M245" s="2">
        <v>0.76527777777777772</v>
      </c>
      <c r="N245" t="s">
        <v>23</v>
      </c>
      <c r="O245">
        <v>409.24314875889002</v>
      </c>
      <c r="P245">
        <v>80.898073072729304</v>
      </c>
      <c r="Q245">
        <v>96.631877944119793</v>
      </c>
      <c r="R245">
        <v>4.3284270023357703</v>
      </c>
    </row>
    <row r="246" spans="1:18" x14ac:dyDescent="0.35">
      <c r="A246" t="s">
        <v>272</v>
      </c>
      <c r="B246" t="s">
        <v>264</v>
      </c>
      <c r="C246" t="s">
        <v>19</v>
      </c>
      <c r="D246" t="s">
        <v>25</v>
      </c>
      <c r="E246" t="s">
        <v>26</v>
      </c>
      <c r="F246" t="s">
        <v>44</v>
      </c>
      <c r="G246">
        <v>130.997018840457</v>
      </c>
      <c r="H246">
        <v>8</v>
      </c>
      <c r="I246">
        <v>104.797615072366</v>
      </c>
      <c r="J246">
        <v>881.85088267258004</v>
      </c>
      <c r="K246" s="1">
        <v>43833</v>
      </c>
      <c r="L246" s="1" t="str">
        <f>TEXT(supermarket_sales_20203[[#This Row],[Date]],"mmm")</f>
        <v>Jan</v>
      </c>
      <c r="M246" s="2">
        <v>0.41805555555555562</v>
      </c>
      <c r="N246" t="s">
        <v>31</v>
      </c>
      <c r="O246">
        <v>777.05326760021399</v>
      </c>
      <c r="P246">
        <v>88.116175066382894</v>
      </c>
      <c r="Q246">
        <v>104.797615072366</v>
      </c>
      <c r="R246">
        <v>9.8912038978889996</v>
      </c>
    </row>
    <row r="247" spans="1:18" x14ac:dyDescent="0.35">
      <c r="A247" t="s">
        <v>273</v>
      </c>
      <c r="B247" t="s">
        <v>264</v>
      </c>
      <c r="C247" t="s">
        <v>19</v>
      </c>
      <c r="D247" t="s">
        <v>25</v>
      </c>
      <c r="E247" t="s">
        <v>26</v>
      </c>
      <c r="F247" t="s">
        <v>22</v>
      </c>
      <c r="G247">
        <v>191.069545589782</v>
      </c>
      <c r="H247">
        <v>8</v>
      </c>
      <c r="I247">
        <v>152.85563647182499</v>
      </c>
      <c r="J247">
        <v>126.049266704139</v>
      </c>
      <c r="K247" s="1">
        <v>43874</v>
      </c>
      <c r="L247" s="1" t="str">
        <f>TEXT(supermarket_sales_20203[[#This Row],[Date]],"mmm")</f>
        <v>Feb</v>
      </c>
      <c r="M247" s="2">
        <v>0.35555555555555562</v>
      </c>
      <c r="N247" t="s">
        <v>28</v>
      </c>
      <c r="O247">
        <v>-26.806369767686</v>
      </c>
      <c r="P247">
        <v>-21.266581288890301</v>
      </c>
      <c r="Q247">
        <v>152.85563647182499</v>
      </c>
      <c r="R247">
        <v>3.0630635060653799</v>
      </c>
    </row>
    <row r="248" spans="1:18" x14ac:dyDescent="0.35">
      <c r="A248" t="s">
        <v>274</v>
      </c>
      <c r="B248" t="s">
        <v>264</v>
      </c>
      <c r="C248" t="s">
        <v>19</v>
      </c>
      <c r="D248" t="s">
        <v>20</v>
      </c>
      <c r="E248" t="s">
        <v>26</v>
      </c>
      <c r="F248" t="s">
        <v>44</v>
      </c>
      <c r="G248">
        <v>6.0494275001634499</v>
      </c>
      <c r="H248">
        <v>1</v>
      </c>
      <c r="I248">
        <v>0.60494275001634501</v>
      </c>
      <c r="J248">
        <v>339.65450430426102</v>
      </c>
      <c r="K248" s="1">
        <v>43993</v>
      </c>
      <c r="L248" s="1" t="str">
        <f>TEXT(supermarket_sales_20203[[#This Row],[Date]],"mmm")</f>
        <v>Jun</v>
      </c>
      <c r="M248" s="2">
        <v>0.13263888888888897</v>
      </c>
      <c r="N248" t="s">
        <v>23</v>
      </c>
      <c r="O248">
        <v>339.04956155424497</v>
      </c>
      <c r="P248">
        <v>99.821894677576694</v>
      </c>
      <c r="Q248">
        <v>0.60494275001633402</v>
      </c>
      <c r="R248">
        <v>4.2473546929185302</v>
      </c>
    </row>
    <row r="249" spans="1:18" x14ac:dyDescent="0.35">
      <c r="A249" t="s">
        <v>275</v>
      </c>
      <c r="B249" t="s">
        <v>264</v>
      </c>
      <c r="C249" t="s">
        <v>19</v>
      </c>
      <c r="D249" t="s">
        <v>20</v>
      </c>
      <c r="E249" t="s">
        <v>21</v>
      </c>
      <c r="F249" t="s">
        <v>30</v>
      </c>
      <c r="G249">
        <v>100.29033426343</v>
      </c>
      <c r="H249">
        <v>1</v>
      </c>
      <c r="I249">
        <v>10.029033426343</v>
      </c>
      <c r="J249">
        <v>504.71161901609901</v>
      </c>
      <c r="K249" s="1">
        <v>43863</v>
      </c>
      <c r="L249" s="1" t="str">
        <f>TEXT(supermarket_sales_20203[[#This Row],[Date]],"mmm")</f>
        <v>Feb</v>
      </c>
      <c r="M249" s="2">
        <v>0.44097222222222232</v>
      </c>
      <c r="N249" t="s">
        <v>23</v>
      </c>
      <c r="O249">
        <v>494.682585589756</v>
      </c>
      <c r="P249">
        <v>98.012918060833599</v>
      </c>
      <c r="Q249">
        <v>10.029033426343</v>
      </c>
      <c r="R249">
        <v>6.8789053498518298</v>
      </c>
    </row>
    <row r="250" spans="1:18" x14ac:dyDescent="0.35">
      <c r="A250" t="s">
        <v>276</v>
      </c>
      <c r="B250" t="s">
        <v>264</v>
      </c>
      <c r="C250" t="s">
        <v>19</v>
      </c>
      <c r="D250" t="s">
        <v>20</v>
      </c>
      <c r="E250" t="s">
        <v>26</v>
      </c>
      <c r="F250" t="s">
        <v>44</v>
      </c>
      <c r="G250">
        <v>136.167212573244</v>
      </c>
      <c r="H250">
        <v>3</v>
      </c>
      <c r="I250">
        <v>40.8501637719732</v>
      </c>
      <c r="J250">
        <v>817.45279950606005</v>
      </c>
      <c r="K250" s="1">
        <v>44074</v>
      </c>
      <c r="L250" s="1" t="str">
        <f>TEXT(supermarket_sales_20203[[#This Row],[Date]],"mmm")</f>
        <v>Aug</v>
      </c>
      <c r="M250" s="2">
        <v>0.29791666666666661</v>
      </c>
      <c r="N250" t="s">
        <v>23</v>
      </c>
      <c r="O250">
        <v>776.60263573408702</v>
      </c>
      <c r="P250">
        <v>95.002749541422205</v>
      </c>
      <c r="Q250">
        <v>40.8501637719732</v>
      </c>
      <c r="R250">
        <v>9.5068156588500194</v>
      </c>
    </row>
    <row r="251" spans="1:18" x14ac:dyDescent="0.35">
      <c r="A251" t="s">
        <v>277</v>
      </c>
      <c r="B251" t="s">
        <v>264</v>
      </c>
      <c r="C251" t="s">
        <v>19</v>
      </c>
      <c r="D251" t="s">
        <v>20</v>
      </c>
      <c r="E251" t="s">
        <v>21</v>
      </c>
      <c r="F251" t="s">
        <v>27</v>
      </c>
      <c r="G251">
        <v>32.794387287539003</v>
      </c>
      <c r="H251">
        <v>8</v>
      </c>
      <c r="I251">
        <v>26.235509830031202</v>
      </c>
      <c r="J251">
        <v>85.919412508884093</v>
      </c>
      <c r="K251" s="1">
        <v>44044</v>
      </c>
      <c r="L251" s="1" t="str">
        <f>TEXT(supermarket_sales_20203[[#This Row],[Date]],"mmm")</f>
        <v>Aug</v>
      </c>
      <c r="M251" s="2">
        <v>0.22291666666666665</v>
      </c>
      <c r="N251" t="s">
        <v>28</v>
      </c>
      <c r="O251">
        <v>59.683902678852803</v>
      </c>
      <c r="P251">
        <v>69.464979957447298</v>
      </c>
      <c r="Q251">
        <v>26.235509830031202</v>
      </c>
      <c r="R251">
        <v>5.1215599729556596</v>
      </c>
    </row>
    <row r="252" spans="1:18" x14ac:dyDescent="0.35">
      <c r="A252" t="s">
        <v>278</v>
      </c>
      <c r="B252" t="s">
        <v>264</v>
      </c>
      <c r="C252" t="s">
        <v>19</v>
      </c>
      <c r="D252" t="s">
        <v>20</v>
      </c>
      <c r="E252" t="s">
        <v>21</v>
      </c>
      <c r="F252" t="s">
        <v>22</v>
      </c>
      <c r="G252">
        <v>16.966752523056599</v>
      </c>
      <c r="H252">
        <v>3</v>
      </c>
      <c r="I252">
        <v>5.090025756917</v>
      </c>
      <c r="J252">
        <v>767.41467855492795</v>
      </c>
      <c r="K252" s="1">
        <v>44057</v>
      </c>
      <c r="L252" s="1" t="str">
        <f>TEXT(supermarket_sales_20203[[#This Row],[Date]],"mmm")</f>
        <v>Aug</v>
      </c>
      <c r="M252" s="2">
        <v>0.41805555555555562</v>
      </c>
      <c r="N252" t="s">
        <v>23</v>
      </c>
      <c r="O252">
        <v>762.32465279801102</v>
      </c>
      <c r="P252">
        <v>99.336730727316507</v>
      </c>
      <c r="Q252">
        <v>5.09002575691704</v>
      </c>
      <c r="R252">
        <v>5.0803522145163997</v>
      </c>
    </row>
    <row r="253" spans="1:18" x14ac:dyDescent="0.35">
      <c r="A253" t="s">
        <v>279</v>
      </c>
      <c r="B253" t="s">
        <v>264</v>
      </c>
      <c r="C253" t="s">
        <v>19</v>
      </c>
      <c r="D253" t="s">
        <v>25</v>
      </c>
      <c r="E253" t="s">
        <v>21</v>
      </c>
      <c r="F253" t="s">
        <v>30</v>
      </c>
      <c r="G253">
        <v>8.3397643025143893</v>
      </c>
      <c r="H253">
        <v>5</v>
      </c>
      <c r="I253">
        <v>4.1698821512571902</v>
      </c>
      <c r="J253">
        <v>845.47795359379097</v>
      </c>
      <c r="K253" s="1">
        <v>43913</v>
      </c>
      <c r="L253" s="1" t="str">
        <f>TEXT(supermarket_sales_20203[[#This Row],[Date]],"mmm")</f>
        <v>Mar</v>
      </c>
      <c r="M253" s="2">
        <v>0.75277777777777777</v>
      </c>
      <c r="N253" t="s">
        <v>28</v>
      </c>
      <c r="O253">
        <v>841.30807144253401</v>
      </c>
      <c r="P253">
        <v>99.506801787848801</v>
      </c>
      <c r="Q253">
        <v>4.1698821512571804</v>
      </c>
      <c r="R253">
        <v>3.7188183041741101</v>
      </c>
    </row>
    <row r="254" spans="1:18" x14ac:dyDescent="0.35">
      <c r="A254" t="s">
        <v>280</v>
      </c>
      <c r="B254" t="s">
        <v>264</v>
      </c>
      <c r="C254" t="s">
        <v>19</v>
      </c>
      <c r="D254" t="s">
        <v>20</v>
      </c>
      <c r="E254" t="s">
        <v>26</v>
      </c>
      <c r="F254" t="s">
        <v>27</v>
      </c>
      <c r="G254">
        <v>92.731128179819606</v>
      </c>
      <c r="H254">
        <v>5</v>
      </c>
      <c r="I254">
        <v>46.365564089909803</v>
      </c>
      <c r="J254">
        <v>822.80858315933199</v>
      </c>
      <c r="K254" s="1">
        <v>43912</v>
      </c>
      <c r="L254" s="1" t="str">
        <f>TEXT(supermarket_sales_20203[[#This Row],[Date]],"mmm")</f>
        <v>Mar</v>
      </c>
      <c r="M254" s="2">
        <v>0.87222222222222223</v>
      </c>
      <c r="N254" t="s">
        <v>28</v>
      </c>
      <c r="O254">
        <v>776.44301906942201</v>
      </c>
      <c r="P254">
        <v>94.364963487390895</v>
      </c>
      <c r="Q254">
        <v>46.365564089909803</v>
      </c>
      <c r="R254">
        <v>6.0967073014076698</v>
      </c>
    </row>
    <row r="255" spans="1:18" x14ac:dyDescent="0.35">
      <c r="A255" t="s">
        <v>281</v>
      </c>
      <c r="B255" t="s">
        <v>264</v>
      </c>
      <c r="C255" t="s">
        <v>19</v>
      </c>
      <c r="D255" t="s">
        <v>25</v>
      </c>
      <c r="E255" t="s">
        <v>26</v>
      </c>
      <c r="F255" t="s">
        <v>44</v>
      </c>
      <c r="G255">
        <v>134.01703338328201</v>
      </c>
      <c r="H255">
        <v>4</v>
      </c>
      <c r="I255">
        <v>53.6068133533131</v>
      </c>
      <c r="J255">
        <v>925.07764277064098</v>
      </c>
      <c r="K255" s="1">
        <v>43982</v>
      </c>
      <c r="L255" s="1" t="str">
        <f>TEXT(supermarket_sales_20203[[#This Row],[Date]],"mmm")</f>
        <v>May</v>
      </c>
      <c r="M255" s="2">
        <v>0.81944444444444442</v>
      </c>
      <c r="N255" t="s">
        <v>28</v>
      </c>
      <c r="O255">
        <v>871.47082941732697</v>
      </c>
      <c r="P255">
        <v>94.205155235104499</v>
      </c>
      <c r="Q255">
        <v>53.6068133533131</v>
      </c>
      <c r="R255">
        <v>3.2889934835127401</v>
      </c>
    </row>
    <row r="256" spans="1:18" x14ac:dyDescent="0.35">
      <c r="A256" t="s">
        <v>282</v>
      </c>
      <c r="B256" t="s">
        <v>264</v>
      </c>
      <c r="C256" t="s">
        <v>19</v>
      </c>
      <c r="D256" t="s">
        <v>20</v>
      </c>
      <c r="E256" t="s">
        <v>21</v>
      </c>
      <c r="F256" t="s">
        <v>22</v>
      </c>
      <c r="G256">
        <v>71.744899793991394</v>
      </c>
      <c r="H256">
        <v>1</v>
      </c>
      <c r="I256">
        <v>7.1744899793991399</v>
      </c>
      <c r="J256">
        <v>142.73316018462199</v>
      </c>
      <c r="K256" s="1">
        <v>44041</v>
      </c>
      <c r="L256" s="1" t="str">
        <f>TEXT(supermarket_sales_20203[[#This Row],[Date]],"mmm")</f>
        <v>Jul</v>
      </c>
      <c r="M256" s="2">
        <v>0.70972222222222214</v>
      </c>
      <c r="N256" t="s">
        <v>28</v>
      </c>
      <c r="O256">
        <v>135.558670205223</v>
      </c>
      <c r="P256">
        <v>94.973494617425203</v>
      </c>
      <c r="Q256">
        <v>7.1744899793991399</v>
      </c>
      <c r="R256">
        <v>7.2243667021101503</v>
      </c>
    </row>
    <row r="257" spans="1:18" x14ac:dyDescent="0.35">
      <c r="A257" t="s">
        <v>283</v>
      </c>
      <c r="B257" t="s">
        <v>264</v>
      </c>
      <c r="C257" t="s">
        <v>19</v>
      </c>
      <c r="D257" t="s">
        <v>25</v>
      </c>
      <c r="E257" t="s">
        <v>26</v>
      </c>
      <c r="F257" t="s">
        <v>30</v>
      </c>
      <c r="G257">
        <v>38.198469778282401</v>
      </c>
      <c r="H257">
        <v>4</v>
      </c>
      <c r="I257">
        <v>15.279387911312901</v>
      </c>
      <c r="J257">
        <v>801.58932337079705</v>
      </c>
      <c r="K257" s="1">
        <v>43871</v>
      </c>
      <c r="L257" s="1" t="str">
        <f>TEXT(supermarket_sales_20203[[#This Row],[Date]],"mmm")</f>
        <v>Feb</v>
      </c>
      <c r="M257" s="2">
        <v>0.54791666666666661</v>
      </c>
      <c r="N257" t="s">
        <v>31</v>
      </c>
      <c r="O257">
        <v>786.309935459484</v>
      </c>
      <c r="P257">
        <v>98.093863345502001</v>
      </c>
      <c r="Q257">
        <v>15.279387911312901</v>
      </c>
      <c r="R257">
        <v>5.7085654120447504</v>
      </c>
    </row>
    <row r="258" spans="1:18" x14ac:dyDescent="0.35">
      <c r="A258" t="s">
        <v>284</v>
      </c>
      <c r="B258" t="s">
        <v>264</v>
      </c>
      <c r="C258" t="s">
        <v>19</v>
      </c>
      <c r="D258" t="s">
        <v>25</v>
      </c>
      <c r="E258" t="s">
        <v>26</v>
      </c>
      <c r="F258" t="s">
        <v>44</v>
      </c>
      <c r="G258">
        <v>38.6858006184667</v>
      </c>
      <c r="H258">
        <v>5</v>
      </c>
      <c r="I258">
        <v>19.342900309233301</v>
      </c>
      <c r="J258">
        <v>60.534978320179697</v>
      </c>
      <c r="K258" s="1">
        <v>43915</v>
      </c>
      <c r="L258" s="1" t="str">
        <f>TEXT(supermarket_sales_20203[[#This Row],[Date]],"mmm")</f>
        <v>Mar</v>
      </c>
      <c r="M258" s="2">
        <v>0.16736111111111107</v>
      </c>
      <c r="N258" t="s">
        <v>28</v>
      </c>
      <c r="O258">
        <v>41.192078010946297</v>
      </c>
      <c r="P258">
        <v>68.046737859679197</v>
      </c>
      <c r="Q258">
        <v>19.342900309233301</v>
      </c>
      <c r="R258">
        <v>7.7930891405076004</v>
      </c>
    </row>
    <row r="259" spans="1:18" x14ac:dyDescent="0.35">
      <c r="A259" t="s">
        <v>285</v>
      </c>
      <c r="B259" t="s">
        <v>264</v>
      </c>
      <c r="C259" t="s">
        <v>19</v>
      </c>
      <c r="D259" t="s">
        <v>20</v>
      </c>
      <c r="E259" t="s">
        <v>26</v>
      </c>
      <c r="F259" t="s">
        <v>50</v>
      </c>
      <c r="G259">
        <v>196.71546012772501</v>
      </c>
      <c r="H259">
        <v>9</v>
      </c>
      <c r="I259">
        <v>177.043914114953</v>
      </c>
      <c r="J259">
        <v>124.423553830316</v>
      </c>
      <c r="K259" s="1">
        <v>43968</v>
      </c>
      <c r="L259" s="1" t="str">
        <f>TEXT(supermarket_sales_20203[[#This Row],[Date]],"mmm")</f>
        <v>May</v>
      </c>
      <c r="M259" s="2">
        <v>0.59861111111111098</v>
      </c>
      <c r="N259" t="s">
        <v>23</v>
      </c>
      <c r="O259">
        <v>-52.620360284636099</v>
      </c>
      <c r="P259">
        <v>-42.291317571910298</v>
      </c>
      <c r="Q259">
        <v>177.043914114953</v>
      </c>
      <c r="R259">
        <v>4.8116375796075497</v>
      </c>
    </row>
    <row r="260" spans="1:18" x14ac:dyDescent="0.35">
      <c r="A260" t="s">
        <v>286</v>
      </c>
      <c r="B260" t="s">
        <v>264</v>
      </c>
      <c r="C260" t="s">
        <v>19</v>
      </c>
      <c r="D260" t="s">
        <v>25</v>
      </c>
      <c r="E260" t="s">
        <v>21</v>
      </c>
      <c r="F260" t="s">
        <v>44</v>
      </c>
      <c r="G260">
        <v>189.03705190372401</v>
      </c>
      <c r="H260">
        <v>10</v>
      </c>
      <c r="I260">
        <v>189.03705190372401</v>
      </c>
      <c r="J260">
        <v>466.546845233326</v>
      </c>
      <c r="K260" s="1">
        <v>44091</v>
      </c>
      <c r="L260" s="1" t="str">
        <f>TEXT(supermarket_sales_20203[[#This Row],[Date]],"mmm")</f>
        <v>Sep</v>
      </c>
      <c r="M260" s="2">
        <v>0.52708333333333335</v>
      </c>
      <c r="N260" t="s">
        <v>23</v>
      </c>
      <c r="O260">
        <v>277.509793329601</v>
      </c>
      <c r="P260">
        <v>59.481656807863502</v>
      </c>
      <c r="Q260">
        <v>189.03705190372401</v>
      </c>
      <c r="R260">
        <v>8.0307307334871396</v>
      </c>
    </row>
    <row r="261" spans="1:18" x14ac:dyDescent="0.35">
      <c r="A261" t="s">
        <v>287</v>
      </c>
      <c r="B261" t="s">
        <v>264</v>
      </c>
      <c r="C261" t="s">
        <v>19</v>
      </c>
      <c r="D261" t="s">
        <v>20</v>
      </c>
      <c r="E261" t="s">
        <v>21</v>
      </c>
      <c r="F261" t="s">
        <v>50</v>
      </c>
      <c r="G261">
        <v>118.52600021721599</v>
      </c>
      <c r="H261">
        <v>6</v>
      </c>
      <c r="I261">
        <v>71.115600130329696</v>
      </c>
      <c r="J261">
        <v>329.38328821929099</v>
      </c>
      <c r="K261" s="1">
        <v>44182</v>
      </c>
      <c r="L261" s="1" t="str">
        <f>TEXT(supermarket_sales_20203[[#This Row],[Date]],"mmm")</f>
        <v>Dec</v>
      </c>
      <c r="M261" s="2">
        <v>0.37847222222222232</v>
      </c>
      <c r="N261" t="s">
        <v>31</v>
      </c>
      <c r="O261">
        <v>258.26768808896099</v>
      </c>
      <c r="P261">
        <v>78.4094692493981</v>
      </c>
      <c r="Q261">
        <v>71.115600130329696</v>
      </c>
      <c r="R261">
        <v>6.5374641972848702</v>
      </c>
    </row>
    <row r="262" spans="1:18" x14ac:dyDescent="0.35">
      <c r="A262" t="s">
        <v>288</v>
      </c>
      <c r="B262" t="s">
        <v>264</v>
      </c>
      <c r="C262" t="s">
        <v>19</v>
      </c>
      <c r="D262" t="s">
        <v>20</v>
      </c>
      <c r="E262" t="s">
        <v>21</v>
      </c>
      <c r="F262" t="s">
        <v>44</v>
      </c>
      <c r="G262">
        <v>57.840371279948997</v>
      </c>
      <c r="H262">
        <v>5</v>
      </c>
      <c r="I262">
        <v>28.920185639974498</v>
      </c>
      <c r="J262">
        <v>102.580986967337</v>
      </c>
      <c r="K262" s="1">
        <v>43885</v>
      </c>
      <c r="L262" s="1" t="str">
        <f>TEXT(supermarket_sales_20203[[#This Row],[Date]],"mmm")</f>
        <v>Feb</v>
      </c>
      <c r="M262" s="2">
        <v>0.84652777777777777</v>
      </c>
      <c r="N262" t="s">
        <v>31</v>
      </c>
      <c r="O262">
        <v>73.660801327363401</v>
      </c>
      <c r="P262">
        <v>71.807460139584293</v>
      </c>
      <c r="Q262">
        <v>28.920185639974498</v>
      </c>
      <c r="R262">
        <v>9.1339908632904798</v>
      </c>
    </row>
    <row r="263" spans="1:18" x14ac:dyDescent="0.35">
      <c r="A263" t="s">
        <v>289</v>
      </c>
      <c r="B263" t="s">
        <v>264</v>
      </c>
      <c r="C263" t="s">
        <v>19</v>
      </c>
      <c r="D263" t="s">
        <v>25</v>
      </c>
      <c r="E263" t="s">
        <v>21</v>
      </c>
      <c r="F263" t="s">
        <v>22</v>
      </c>
      <c r="G263">
        <v>128.635773240981</v>
      </c>
      <c r="H263">
        <v>10</v>
      </c>
      <c r="I263">
        <v>128.635773240981</v>
      </c>
      <c r="J263">
        <v>249.05295395288101</v>
      </c>
      <c r="K263" s="1">
        <v>44008</v>
      </c>
      <c r="L263" s="1" t="str">
        <f>TEXT(supermarket_sales_20203[[#This Row],[Date]],"mmm")</f>
        <v>Jun</v>
      </c>
      <c r="M263" s="2">
        <v>0.63749999999999996</v>
      </c>
      <c r="N263" t="s">
        <v>23</v>
      </c>
      <c r="O263">
        <v>120.4171807119</v>
      </c>
      <c r="P263">
        <v>48.350031108116099</v>
      </c>
      <c r="Q263">
        <v>128.635773240981</v>
      </c>
      <c r="R263">
        <v>3.89120941509919</v>
      </c>
    </row>
    <row r="264" spans="1:18" x14ac:dyDescent="0.35">
      <c r="A264" t="s">
        <v>290</v>
      </c>
      <c r="B264" t="s">
        <v>264</v>
      </c>
      <c r="C264" t="s">
        <v>19</v>
      </c>
      <c r="D264" t="s">
        <v>25</v>
      </c>
      <c r="E264" t="s">
        <v>21</v>
      </c>
      <c r="F264" t="s">
        <v>27</v>
      </c>
      <c r="G264">
        <v>159.09860394877899</v>
      </c>
      <c r="H264">
        <v>6</v>
      </c>
      <c r="I264">
        <v>95.459162369267702</v>
      </c>
      <c r="J264">
        <v>860.08740619748505</v>
      </c>
      <c r="K264" s="1">
        <v>43831</v>
      </c>
      <c r="L264" s="1" t="str">
        <f>TEXT(supermarket_sales_20203[[#This Row],[Date]],"mmm")</f>
        <v>Jan</v>
      </c>
      <c r="M264" s="2">
        <v>0.50208333333333321</v>
      </c>
      <c r="N264" t="s">
        <v>28</v>
      </c>
      <c r="O264">
        <v>764.62824382821702</v>
      </c>
      <c r="P264">
        <v>88.901225424134395</v>
      </c>
      <c r="Q264">
        <v>95.459162369267801</v>
      </c>
      <c r="R264">
        <v>6.3364440698046103</v>
      </c>
    </row>
    <row r="265" spans="1:18" x14ac:dyDescent="0.35">
      <c r="A265" t="s">
        <v>291</v>
      </c>
      <c r="B265" t="s">
        <v>264</v>
      </c>
      <c r="C265" t="s">
        <v>19</v>
      </c>
      <c r="D265" t="s">
        <v>25</v>
      </c>
      <c r="E265" t="s">
        <v>26</v>
      </c>
      <c r="F265" t="s">
        <v>22</v>
      </c>
      <c r="G265">
        <v>196.873346617614</v>
      </c>
      <c r="H265">
        <v>4</v>
      </c>
      <c r="I265">
        <v>78.749338647045803</v>
      </c>
      <c r="J265">
        <v>918.28988705922598</v>
      </c>
      <c r="K265" s="1">
        <v>43994</v>
      </c>
      <c r="L265" s="1" t="str">
        <f>TEXT(supermarket_sales_20203[[#This Row],[Date]],"mmm")</f>
        <v>Jun</v>
      </c>
      <c r="M265" s="2">
        <v>0.89097222222222228</v>
      </c>
      <c r="N265" t="s">
        <v>31</v>
      </c>
      <c r="O265">
        <v>839.54054841217999</v>
      </c>
      <c r="P265">
        <v>91.424348698945494</v>
      </c>
      <c r="Q265">
        <v>78.749338647045803</v>
      </c>
      <c r="R265">
        <v>5.3074056983137901</v>
      </c>
    </row>
    <row r="266" spans="1:18" x14ac:dyDescent="0.35">
      <c r="A266" t="s">
        <v>292</v>
      </c>
      <c r="B266" t="s">
        <v>264</v>
      </c>
      <c r="C266" t="s">
        <v>19</v>
      </c>
      <c r="D266" t="s">
        <v>25</v>
      </c>
      <c r="E266" t="s">
        <v>21</v>
      </c>
      <c r="F266" t="s">
        <v>30</v>
      </c>
      <c r="G266">
        <v>199.095241427666</v>
      </c>
      <c r="H266">
        <v>7</v>
      </c>
      <c r="I266">
        <v>139.366668999366</v>
      </c>
      <c r="J266">
        <v>615.75161338844896</v>
      </c>
      <c r="K266" s="1">
        <v>44121</v>
      </c>
      <c r="L266" s="1" t="str">
        <f>TEXT(supermarket_sales_20203[[#This Row],[Date]],"mmm")</f>
        <v>Oct</v>
      </c>
      <c r="M266" s="2">
        <v>0.72500000000000009</v>
      </c>
      <c r="N266" t="s">
        <v>31</v>
      </c>
      <c r="O266">
        <v>476.38494438908299</v>
      </c>
      <c r="P266">
        <v>77.366414318845401</v>
      </c>
      <c r="Q266">
        <v>139.366668999366</v>
      </c>
      <c r="R266">
        <v>9.8278832500074298</v>
      </c>
    </row>
    <row r="267" spans="1:18" x14ac:dyDescent="0.35">
      <c r="A267" t="s">
        <v>232</v>
      </c>
      <c r="B267" t="s">
        <v>264</v>
      </c>
      <c r="C267" t="s">
        <v>19</v>
      </c>
      <c r="D267" t="s">
        <v>25</v>
      </c>
      <c r="E267" t="s">
        <v>26</v>
      </c>
      <c r="F267" t="s">
        <v>44</v>
      </c>
      <c r="G267">
        <v>59.825980580151302</v>
      </c>
      <c r="H267">
        <v>6</v>
      </c>
      <c r="I267">
        <v>35.895588348090698</v>
      </c>
      <c r="J267">
        <v>317.25842358688902</v>
      </c>
      <c r="K267" s="1">
        <v>43832</v>
      </c>
      <c r="L267" s="1" t="str">
        <f>TEXT(supermarket_sales_20203[[#This Row],[Date]],"mmm")</f>
        <v>Jan</v>
      </c>
      <c r="M267" s="2">
        <v>0.4770833333333333</v>
      </c>
      <c r="N267" t="s">
        <v>28</v>
      </c>
      <c r="O267">
        <v>281.36283523879803</v>
      </c>
      <c r="P267">
        <v>88.685694159903093</v>
      </c>
      <c r="Q267">
        <v>35.895588348090698</v>
      </c>
      <c r="R267">
        <v>6.0459566001021203</v>
      </c>
    </row>
    <row r="268" spans="1:18" x14ac:dyDescent="0.35">
      <c r="A268" t="s">
        <v>293</v>
      </c>
      <c r="B268" t="s">
        <v>264</v>
      </c>
      <c r="C268" t="s">
        <v>19</v>
      </c>
      <c r="D268" t="s">
        <v>20</v>
      </c>
      <c r="E268" t="s">
        <v>26</v>
      </c>
      <c r="F268" t="s">
        <v>22</v>
      </c>
      <c r="G268">
        <v>198.59043194185901</v>
      </c>
      <c r="H268">
        <v>2</v>
      </c>
      <c r="I268">
        <v>39.718086388371901</v>
      </c>
      <c r="J268">
        <v>997.77323183228305</v>
      </c>
      <c r="K268" s="1">
        <v>44045</v>
      </c>
      <c r="L268" s="1" t="str">
        <f>TEXT(supermarket_sales_20203[[#This Row],[Date]],"mmm")</f>
        <v>Aug</v>
      </c>
      <c r="M268" s="2">
        <v>0.50069444444444455</v>
      </c>
      <c r="N268" t="s">
        <v>31</v>
      </c>
      <c r="O268">
        <v>958.05514544391099</v>
      </c>
      <c r="P268">
        <v>96.019327325966103</v>
      </c>
      <c r="Q268">
        <v>39.718086388371901</v>
      </c>
      <c r="R268">
        <v>6.2517428336279597</v>
      </c>
    </row>
    <row r="269" spans="1:18" x14ac:dyDescent="0.35">
      <c r="A269" t="s">
        <v>294</v>
      </c>
      <c r="B269" t="s">
        <v>264</v>
      </c>
      <c r="C269" t="s">
        <v>19</v>
      </c>
      <c r="D269" t="s">
        <v>25</v>
      </c>
      <c r="E269" t="s">
        <v>26</v>
      </c>
      <c r="F269" t="s">
        <v>22</v>
      </c>
      <c r="G269">
        <v>8.5829761113077492</v>
      </c>
      <c r="H269">
        <v>9</v>
      </c>
      <c r="I269">
        <v>7.72467850017697</v>
      </c>
      <c r="J269">
        <v>281.52714276748299</v>
      </c>
      <c r="K269" s="1">
        <v>43912</v>
      </c>
      <c r="L269" s="1" t="str">
        <f>TEXT(supermarket_sales_20203[[#This Row],[Date]],"mmm")</f>
        <v>Mar</v>
      </c>
      <c r="M269" s="2">
        <v>0.39583333333333326</v>
      </c>
      <c r="N269" t="s">
        <v>31</v>
      </c>
      <c r="O269">
        <v>273.80246426730599</v>
      </c>
      <c r="P269">
        <v>97.256151423183695</v>
      </c>
      <c r="Q269">
        <v>7.7246785001769904</v>
      </c>
      <c r="R269">
        <v>9.3959267235979897</v>
      </c>
    </row>
    <row r="270" spans="1:18" x14ac:dyDescent="0.35">
      <c r="A270" t="s">
        <v>295</v>
      </c>
      <c r="B270" t="s">
        <v>264</v>
      </c>
      <c r="C270" t="s">
        <v>19</v>
      </c>
      <c r="D270" t="s">
        <v>20</v>
      </c>
      <c r="E270" t="s">
        <v>21</v>
      </c>
      <c r="F270" t="s">
        <v>50</v>
      </c>
      <c r="G270">
        <v>49.611113414958098</v>
      </c>
      <c r="H270">
        <v>6</v>
      </c>
      <c r="I270">
        <v>29.7666680489748</v>
      </c>
      <c r="J270">
        <v>999.25226660488704</v>
      </c>
      <c r="K270" s="1">
        <v>44067</v>
      </c>
      <c r="L270" s="1" t="str">
        <f>TEXT(supermarket_sales_20203[[#This Row],[Date]],"mmm")</f>
        <v>Aug</v>
      </c>
      <c r="M270" s="2">
        <v>0.40902777777777777</v>
      </c>
      <c r="N270" t="s">
        <v>23</v>
      </c>
      <c r="O270">
        <v>969.48559855591202</v>
      </c>
      <c r="P270">
        <v>97.021105776411005</v>
      </c>
      <c r="Q270">
        <v>29.7666680489749</v>
      </c>
      <c r="R270">
        <v>3.9851355876538701</v>
      </c>
    </row>
    <row r="271" spans="1:18" x14ac:dyDescent="0.35">
      <c r="A271" t="s">
        <v>296</v>
      </c>
      <c r="B271" t="s">
        <v>264</v>
      </c>
      <c r="C271" t="s">
        <v>19</v>
      </c>
      <c r="D271" t="s">
        <v>20</v>
      </c>
      <c r="E271" t="s">
        <v>26</v>
      </c>
      <c r="F271" t="s">
        <v>50</v>
      </c>
      <c r="G271">
        <v>95.799308513982595</v>
      </c>
      <c r="H271">
        <v>8</v>
      </c>
      <c r="I271">
        <v>76.639446811186005</v>
      </c>
      <c r="J271">
        <v>212.580102835086</v>
      </c>
      <c r="K271" s="1">
        <v>43859</v>
      </c>
      <c r="L271" s="1" t="str">
        <f>TEXT(supermarket_sales_20203[[#This Row],[Date]],"mmm")</f>
        <v>Jan</v>
      </c>
      <c r="M271" s="2">
        <v>0.42500000000000004</v>
      </c>
      <c r="N271" t="s">
        <v>31</v>
      </c>
      <c r="O271">
        <v>135.9406560239</v>
      </c>
      <c r="P271">
        <v>63.947967947573702</v>
      </c>
      <c r="Q271">
        <v>76.639446811186005</v>
      </c>
      <c r="R271">
        <v>3.4437171974926799</v>
      </c>
    </row>
    <row r="272" spans="1:18" x14ac:dyDescent="0.35">
      <c r="A272" t="s">
        <v>297</v>
      </c>
      <c r="B272" t="s">
        <v>264</v>
      </c>
      <c r="C272" t="s">
        <v>19</v>
      </c>
      <c r="D272" t="s">
        <v>20</v>
      </c>
      <c r="E272" t="s">
        <v>21</v>
      </c>
      <c r="F272" t="s">
        <v>27</v>
      </c>
      <c r="G272">
        <v>14.5656519007991</v>
      </c>
      <c r="H272">
        <v>2</v>
      </c>
      <c r="I272">
        <v>2.9131303801598198</v>
      </c>
      <c r="J272">
        <v>45.928055431927397</v>
      </c>
      <c r="K272" s="1">
        <v>44190</v>
      </c>
      <c r="L272" s="1" t="str">
        <f>TEXT(supermarket_sales_20203[[#This Row],[Date]],"mmm")</f>
        <v>Dec</v>
      </c>
      <c r="M272" s="2">
        <v>7.8472222222222276E-2</v>
      </c>
      <c r="N272" t="s">
        <v>28</v>
      </c>
      <c r="O272">
        <v>43.014925051767499</v>
      </c>
      <c r="P272">
        <v>93.657187632344801</v>
      </c>
      <c r="Q272">
        <v>2.9131303801598198</v>
      </c>
      <c r="R272">
        <v>7.6813086943274396</v>
      </c>
    </row>
    <row r="273" spans="1:18" x14ac:dyDescent="0.35">
      <c r="A273" t="s">
        <v>298</v>
      </c>
      <c r="B273" t="s">
        <v>264</v>
      </c>
      <c r="C273" t="s">
        <v>19</v>
      </c>
      <c r="D273" t="s">
        <v>20</v>
      </c>
      <c r="E273" t="s">
        <v>21</v>
      </c>
      <c r="F273" t="s">
        <v>44</v>
      </c>
      <c r="G273">
        <v>195.62144324878</v>
      </c>
      <c r="H273">
        <v>1</v>
      </c>
      <c r="I273">
        <v>19.562144324877998</v>
      </c>
      <c r="J273">
        <v>743.81507425916902</v>
      </c>
      <c r="K273" s="1">
        <v>43957</v>
      </c>
      <c r="L273" s="1" t="str">
        <f>TEXT(supermarket_sales_20203[[#This Row],[Date]],"mmm")</f>
        <v>May</v>
      </c>
      <c r="M273" s="2">
        <v>0.40694444444444455</v>
      </c>
      <c r="N273" t="s">
        <v>23</v>
      </c>
      <c r="O273">
        <v>724.25292993429105</v>
      </c>
      <c r="P273">
        <v>97.370025830094704</v>
      </c>
      <c r="Q273">
        <v>19.562144324877998</v>
      </c>
      <c r="R273">
        <v>3.78349659180209</v>
      </c>
    </row>
    <row r="274" spans="1:18" x14ac:dyDescent="0.35">
      <c r="A274" t="s">
        <v>299</v>
      </c>
      <c r="B274" t="s">
        <v>264</v>
      </c>
      <c r="C274" t="s">
        <v>19</v>
      </c>
      <c r="D274" t="s">
        <v>20</v>
      </c>
      <c r="E274" t="s">
        <v>26</v>
      </c>
      <c r="F274" t="s">
        <v>44</v>
      </c>
      <c r="G274">
        <v>120.17044118815799</v>
      </c>
      <c r="H274">
        <v>4</v>
      </c>
      <c r="I274">
        <v>48.068176475263201</v>
      </c>
      <c r="J274">
        <v>789.77958411181601</v>
      </c>
      <c r="K274" s="1">
        <v>43932</v>
      </c>
      <c r="L274" s="1" t="str">
        <f>TEXT(supermarket_sales_20203[[#This Row],[Date]],"mmm")</f>
        <v>Apr</v>
      </c>
      <c r="M274" s="2">
        <v>0.30833333333333335</v>
      </c>
      <c r="N274" t="s">
        <v>23</v>
      </c>
      <c r="O274">
        <v>741.71140763655296</v>
      </c>
      <c r="P274">
        <v>93.913722582570799</v>
      </c>
      <c r="Q274">
        <v>48.068176475263201</v>
      </c>
      <c r="R274">
        <v>6.1136117539797503</v>
      </c>
    </row>
    <row r="275" spans="1:18" x14ac:dyDescent="0.35">
      <c r="A275" t="s">
        <v>300</v>
      </c>
      <c r="B275" t="s">
        <v>264</v>
      </c>
      <c r="C275" t="s">
        <v>19</v>
      </c>
      <c r="D275" t="s">
        <v>25</v>
      </c>
      <c r="E275" t="s">
        <v>26</v>
      </c>
      <c r="F275" t="s">
        <v>44</v>
      </c>
      <c r="G275">
        <v>110.489007160781</v>
      </c>
      <c r="H275">
        <v>4</v>
      </c>
      <c r="I275">
        <v>44.195602864312697</v>
      </c>
      <c r="J275">
        <v>751.40077671531901</v>
      </c>
      <c r="K275" s="1">
        <v>44182</v>
      </c>
      <c r="L275" s="1" t="str">
        <f>TEXT(supermarket_sales_20203[[#This Row],[Date]],"mmm")</f>
        <v>Dec</v>
      </c>
      <c r="M275" s="2">
        <v>0.73750000000000004</v>
      </c>
      <c r="N275" t="s">
        <v>23</v>
      </c>
      <c r="O275">
        <v>707.20517385100595</v>
      </c>
      <c r="P275">
        <v>94.118238331146003</v>
      </c>
      <c r="Q275">
        <v>44.195602864312796</v>
      </c>
      <c r="R275">
        <v>6.8471762210117699</v>
      </c>
    </row>
    <row r="276" spans="1:18" x14ac:dyDescent="0.35">
      <c r="A276" t="s">
        <v>301</v>
      </c>
      <c r="B276" t="s">
        <v>264</v>
      </c>
      <c r="C276" t="s">
        <v>19</v>
      </c>
      <c r="D276" t="s">
        <v>20</v>
      </c>
      <c r="E276" t="s">
        <v>26</v>
      </c>
      <c r="F276" t="s">
        <v>30</v>
      </c>
      <c r="G276">
        <v>104.849047259976</v>
      </c>
      <c r="H276">
        <v>2</v>
      </c>
      <c r="I276">
        <v>20.9698094519952</v>
      </c>
      <c r="J276">
        <v>535.65203183856795</v>
      </c>
      <c r="K276" s="1">
        <v>43910</v>
      </c>
      <c r="L276" s="1" t="str">
        <f>TEXT(supermarket_sales_20203[[#This Row],[Date]],"mmm")</f>
        <v>Mar</v>
      </c>
      <c r="M276" s="2">
        <v>0.15277777777777768</v>
      </c>
      <c r="N276" t="s">
        <v>23</v>
      </c>
      <c r="O276">
        <v>514.68222238657199</v>
      </c>
      <c r="P276">
        <v>96.0851806386286</v>
      </c>
      <c r="Q276">
        <v>20.9698094519952</v>
      </c>
      <c r="R276">
        <v>6.5089400268827697</v>
      </c>
    </row>
    <row r="277" spans="1:18" x14ac:dyDescent="0.35">
      <c r="A277" t="s">
        <v>302</v>
      </c>
      <c r="B277" t="s">
        <v>264</v>
      </c>
      <c r="C277" t="s">
        <v>19</v>
      </c>
      <c r="D277" t="s">
        <v>20</v>
      </c>
      <c r="E277" t="s">
        <v>21</v>
      </c>
      <c r="F277" t="s">
        <v>27</v>
      </c>
      <c r="G277">
        <v>162.51377726521301</v>
      </c>
      <c r="H277">
        <v>2</v>
      </c>
      <c r="I277">
        <v>32.502755453042603</v>
      </c>
      <c r="J277">
        <v>76.873811881314595</v>
      </c>
      <c r="K277" s="1">
        <v>43851</v>
      </c>
      <c r="L277" s="1" t="str">
        <f>TEXT(supermarket_sales_20203[[#This Row],[Date]],"mmm")</f>
        <v>Jan</v>
      </c>
      <c r="M277" s="2">
        <v>0.20833333333333326</v>
      </c>
      <c r="N277" t="s">
        <v>28</v>
      </c>
      <c r="O277">
        <v>44.371056428271899</v>
      </c>
      <c r="P277">
        <v>57.719339450444203</v>
      </c>
      <c r="Q277">
        <v>32.502755453042603</v>
      </c>
      <c r="R277">
        <v>9.3113516001567707</v>
      </c>
    </row>
    <row r="278" spans="1:18" x14ac:dyDescent="0.35">
      <c r="A278" t="s">
        <v>303</v>
      </c>
      <c r="B278" t="s">
        <v>264</v>
      </c>
      <c r="C278" t="s">
        <v>19</v>
      </c>
      <c r="D278" t="s">
        <v>20</v>
      </c>
      <c r="E278" t="s">
        <v>21</v>
      </c>
      <c r="F278" t="s">
        <v>27</v>
      </c>
      <c r="G278">
        <v>109.81814136863299</v>
      </c>
      <c r="H278">
        <v>8</v>
      </c>
      <c r="I278">
        <v>87.854513094907006</v>
      </c>
      <c r="J278">
        <v>948.74788158521005</v>
      </c>
      <c r="K278" s="1">
        <v>44132</v>
      </c>
      <c r="L278" s="1" t="str">
        <f>TEXT(supermarket_sales_20203[[#This Row],[Date]],"mmm")</f>
        <v>Oct</v>
      </c>
      <c r="M278" s="2">
        <v>0.15972222222222232</v>
      </c>
      <c r="N278" t="s">
        <v>31</v>
      </c>
      <c r="O278">
        <v>860.89336849030303</v>
      </c>
      <c r="P278">
        <v>90.739951593028493</v>
      </c>
      <c r="Q278">
        <v>87.854513094907006</v>
      </c>
      <c r="R278">
        <v>8.5826390101213104</v>
      </c>
    </row>
    <row r="279" spans="1:18" x14ac:dyDescent="0.35">
      <c r="A279" t="s">
        <v>304</v>
      </c>
      <c r="B279" t="s">
        <v>264</v>
      </c>
      <c r="C279" t="s">
        <v>19</v>
      </c>
      <c r="D279" t="s">
        <v>25</v>
      </c>
      <c r="E279" t="s">
        <v>21</v>
      </c>
      <c r="F279" t="s">
        <v>30</v>
      </c>
      <c r="G279">
        <v>131.75933648654001</v>
      </c>
      <c r="H279">
        <v>4</v>
      </c>
      <c r="I279">
        <v>52.703734594616002</v>
      </c>
      <c r="J279">
        <v>372.63507232466998</v>
      </c>
      <c r="K279" s="1">
        <v>43979</v>
      </c>
      <c r="L279" s="1" t="str">
        <f>TEXT(supermarket_sales_20203[[#This Row],[Date]],"mmm")</f>
        <v>May</v>
      </c>
      <c r="M279" s="2">
        <v>0.65625</v>
      </c>
      <c r="N279" t="s">
        <v>23</v>
      </c>
      <c r="O279">
        <v>319.931337730054</v>
      </c>
      <c r="P279">
        <v>85.856475004935604</v>
      </c>
      <c r="Q279">
        <v>52.703734594616002</v>
      </c>
      <c r="R279">
        <v>7.3555684766889096</v>
      </c>
    </row>
    <row r="280" spans="1:18" x14ac:dyDescent="0.35">
      <c r="A280" t="s">
        <v>305</v>
      </c>
      <c r="B280" t="s">
        <v>264</v>
      </c>
      <c r="C280" t="s">
        <v>19</v>
      </c>
      <c r="D280" t="s">
        <v>25</v>
      </c>
      <c r="E280" t="s">
        <v>26</v>
      </c>
      <c r="F280" t="s">
        <v>27</v>
      </c>
      <c r="G280">
        <v>133.79156388859201</v>
      </c>
      <c r="H280">
        <v>1</v>
      </c>
      <c r="I280">
        <v>13.379156388859201</v>
      </c>
      <c r="J280">
        <v>284.63262222480301</v>
      </c>
      <c r="K280" s="1">
        <v>43922</v>
      </c>
      <c r="L280" s="1" t="str">
        <f>TEXT(supermarket_sales_20203[[#This Row],[Date]],"mmm")</f>
        <v>Apr</v>
      </c>
      <c r="M280" s="2">
        <v>0.13194444444444442</v>
      </c>
      <c r="N280" t="s">
        <v>23</v>
      </c>
      <c r="O280">
        <v>271.25346583594398</v>
      </c>
      <c r="P280">
        <v>95.299500006611197</v>
      </c>
      <c r="Q280">
        <v>13.379156388859201</v>
      </c>
      <c r="R280">
        <v>7.9240148073037497</v>
      </c>
    </row>
    <row r="281" spans="1:18" x14ac:dyDescent="0.35">
      <c r="A281" t="s">
        <v>306</v>
      </c>
      <c r="B281" t="s">
        <v>264</v>
      </c>
      <c r="C281" t="s">
        <v>19</v>
      </c>
      <c r="D281" t="s">
        <v>25</v>
      </c>
      <c r="E281" t="s">
        <v>26</v>
      </c>
      <c r="F281" t="s">
        <v>44</v>
      </c>
      <c r="G281">
        <v>42.376892228493404</v>
      </c>
      <c r="H281">
        <v>2</v>
      </c>
      <c r="I281">
        <v>8.4753784456986896</v>
      </c>
      <c r="J281">
        <v>66.589866868234296</v>
      </c>
      <c r="K281" s="1">
        <v>44036</v>
      </c>
      <c r="L281" s="1" t="str">
        <f>TEXT(supermarket_sales_20203[[#This Row],[Date]],"mmm")</f>
        <v>Jul</v>
      </c>
      <c r="M281" s="2">
        <v>0.93680555555555545</v>
      </c>
      <c r="N281" t="s">
        <v>31</v>
      </c>
      <c r="O281">
        <v>58.114488422535601</v>
      </c>
      <c r="P281">
        <v>87.272270025003195</v>
      </c>
      <c r="Q281">
        <v>8.4753784456986807</v>
      </c>
      <c r="R281">
        <v>6.0510851002211803</v>
      </c>
    </row>
    <row r="282" spans="1:18" x14ac:dyDescent="0.35">
      <c r="A282" t="s">
        <v>307</v>
      </c>
      <c r="B282" t="s">
        <v>264</v>
      </c>
      <c r="C282" t="s">
        <v>19</v>
      </c>
      <c r="D282" t="s">
        <v>20</v>
      </c>
      <c r="E282" t="s">
        <v>26</v>
      </c>
      <c r="F282" t="s">
        <v>22</v>
      </c>
      <c r="G282">
        <v>71.799496408329205</v>
      </c>
      <c r="H282">
        <v>4</v>
      </c>
      <c r="I282">
        <v>28.7197985633317</v>
      </c>
      <c r="J282">
        <v>546.24469511890595</v>
      </c>
      <c r="K282" s="1">
        <v>43960</v>
      </c>
      <c r="L282" s="1" t="str">
        <f>TEXT(supermarket_sales_20203[[#This Row],[Date]],"mmm")</f>
        <v>May</v>
      </c>
      <c r="M282" s="2">
        <v>8.4027777777777812E-2</v>
      </c>
      <c r="N282" t="s">
        <v>28</v>
      </c>
      <c r="O282">
        <v>517.52489655557497</v>
      </c>
      <c r="P282">
        <v>94.742319912675697</v>
      </c>
      <c r="Q282">
        <v>28.719798563331601</v>
      </c>
      <c r="R282">
        <v>3.7224555274845899</v>
      </c>
    </row>
    <row r="283" spans="1:18" x14ac:dyDescent="0.35">
      <c r="A283" t="s">
        <v>308</v>
      </c>
      <c r="B283" t="s">
        <v>264</v>
      </c>
      <c r="C283" t="s">
        <v>19</v>
      </c>
      <c r="D283" t="s">
        <v>25</v>
      </c>
      <c r="E283" t="s">
        <v>21</v>
      </c>
      <c r="F283" t="s">
        <v>30</v>
      </c>
      <c r="G283">
        <v>70.943491872614899</v>
      </c>
      <c r="H283">
        <v>4</v>
      </c>
      <c r="I283">
        <v>28.3773967490459</v>
      </c>
      <c r="J283">
        <v>294.59249957845901</v>
      </c>
      <c r="K283" s="1">
        <v>43979</v>
      </c>
      <c r="L283" s="1" t="str">
        <f>TEXT(supermarket_sales_20203[[#This Row],[Date]],"mmm")</f>
        <v>May</v>
      </c>
      <c r="M283" s="2">
        <v>0.30972222222222223</v>
      </c>
      <c r="N283" t="s">
        <v>23</v>
      </c>
      <c r="O283">
        <v>266.21510282941301</v>
      </c>
      <c r="P283">
        <v>90.367237187079695</v>
      </c>
      <c r="Q283">
        <v>28.3773967490459</v>
      </c>
      <c r="R283">
        <v>5.3829036805443904</v>
      </c>
    </row>
    <row r="284" spans="1:18" x14ac:dyDescent="0.35">
      <c r="A284" t="s">
        <v>309</v>
      </c>
      <c r="B284" t="s">
        <v>264</v>
      </c>
      <c r="C284" t="s">
        <v>19</v>
      </c>
      <c r="D284" t="s">
        <v>25</v>
      </c>
      <c r="E284" t="s">
        <v>26</v>
      </c>
      <c r="F284" t="s">
        <v>27</v>
      </c>
      <c r="G284">
        <v>191.407028977171</v>
      </c>
      <c r="H284">
        <v>1</v>
      </c>
      <c r="I284">
        <v>19.140702897717102</v>
      </c>
      <c r="J284">
        <v>618.97975939231605</v>
      </c>
      <c r="K284" s="1">
        <v>43884</v>
      </c>
      <c r="L284" s="1" t="str">
        <f>TEXT(supermarket_sales_20203[[#This Row],[Date]],"mmm")</f>
        <v>Feb</v>
      </c>
      <c r="M284" s="2">
        <v>0.41180555555555554</v>
      </c>
      <c r="N284" t="s">
        <v>28</v>
      </c>
      <c r="O284">
        <v>599.83905649459905</v>
      </c>
      <c r="P284">
        <v>96.907701325079103</v>
      </c>
      <c r="Q284">
        <v>19.140702897717102</v>
      </c>
      <c r="R284">
        <v>9.0079424659964893</v>
      </c>
    </row>
    <row r="285" spans="1:18" x14ac:dyDescent="0.35">
      <c r="A285" t="s">
        <v>310</v>
      </c>
      <c r="B285" t="s">
        <v>264</v>
      </c>
      <c r="C285" t="s">
        <v>19</v>
      </c>
      <c r="D285" t="s">
        <v>20</v>
      </c>
      <c r="E285" t="s">
        <v>26</v>
      </c>
      <c r="F285" t="s">
        <v>27</v>
      </c>
      <c r="G285">
        <v>62.851556079056103</v>
      </c>
      <c r="H285">
        <v>10</v>
      </c>
      <c r="I285">
        <v>62.851556079056103</v>
      </c>
      <c r="J285">
        <v>232.44264276294899</v>
      </c>
      <c r="K285" s="1">
        <v>44165</v>
      </c>
      <c r="L285" s="1" t="str">
        <f>TEXT(supermarket_sales_20203[[#This Row],[Date]],"mmm")</f>
        <v>Nov</v>
      </c>
      <c r="M285" s="2">
        <v>4.3055555555555625E-2</v>
      </c>
      <c r="N285" t="s">
        <v>28</v>
      </c>
      <c r="O285">
        <v>169.591086683893</v>
      </c>
      <c r="P285">
        <v>72.960402045009602</v>
      </c>
      <c r="Q285">
        <v>62.851556079056103</v>
      </c>
      <c r="R285">
        <v>8.1784488554347305</v>
      </c>
    </row>
    <row r="286" spans="1:18" x14ac:dyDescent="0.35">
      <c r="A286" t="s">
        <v>311</v>
      </c>
      <c r="B286" t="s">
        <v>264</v>
      </c>
      <c r="C286" t="s">
        <v>19</v>
      </c>
      <c r="D286" t="s">
        <v>25</v>
      </c>
      <c r="E286" t="s">
        <v>26</v>
      </c>
      <c r="F286" t="s">
        <v>27</v>
      </c>
      <c r="G286">
        <v>122.171578386702</v>
      </c>
      <c r="H286">
        <v>4</v>
      </c>
      <c r="I286">
        <v>48.868631354681</v>
      </c>
      <c r="J286">
        <v>997.51291080716896</v>
      </c>
      <c r="K286" s="1">
        <v>44072</v>
      </c>
      <c r="L286" s="1" t="str">
        <f>TEXT(supermarket_sales_20203[[#This Row],[Date]],"mmm")</f>
        <v>Aug</v>
      </c>
      <c r="M286" s="2">
        <v>0.57916666666666661</v>
      </c>
      <c r="N286" t="s">
        <v>23</v>
      </c>
      <c r="O286">
        <v>948.64427945248804</v>
      </c>
      <c r="P286">
        <v>95.100952496430594</v>
      </c>
      <c r="Q286">
        <v>48.868631354681</v>
      </c>
      <c r="R286">
        <v>6.3785969082321303</v>
      </c>
    </row>
    <row r="287" spans="1:18" x14ac:dyDescent="0.35">
      <c r="A287" t="s">
        <v>312</v>
      </c>
      <c r="B287" t="s">
        <v>264</v>
      </c>
      <c r="C287" t="s">
        <v>19</v>
      </c>
      <c r="D287" t="s">
        <v>25</v>
      </c>
      <c r="E287" t="s">
        <v>26</v>
      </c>
      <c r="F287" t="s">
        <v>22</v>
      </c>
      <c r="G287">
        <v>170.625134281648</v>
      </c>
      <c r="H287">
        <v>2</v>
      </c>
      <c r="I287">
        <v>34.125026856329796</v>
      </c>
      <c r="J287">
        <v>102.189163462645</v>
      </c>
      <c r="K287" s="1">
        <v>44019</v>
      </c>
      <c r="L287" s="1" t="str">
        <f>TEXT(supermarket_sales_20203[[#This Row],[Date]],"mmm")</f>
        <v>Jul</v>
      </c>
      <c r="M287" s="2">
        <v>0.69722222222222219</v>
      </c>
      <c r="N287" t="s">
        <v>31</v>
      </c>
      <c r="O287">
        <v>68.064136606316097</v>
      </c>
      <c r="P287">
        <v>66.606021910724607</v>
      </c>
      <c r="Q287">
        <v>34.125026856329796</v>
      </c>
      <c r="R287">
        <v>8.6021108858324205</v>
      </c>
    </row>
    <row r="288" spans="1:18" x14ac:dyDescent="0.35">
      <c r="A288" t="s">
        <v>313</v>
      </c>
      <c r="B288" t="s">
        <v>264</v>
      </c>
      <c r="C288" t="s">
        <v>19</v>
      </c>
      <c r="D288" t="s">
        <v>20</v>
      </c>
      <c r="E288" t="s">
        <v>21</v>
      </c>
      <c r="F288" t="s">
        <v>44</v>
      </c>
      <c r="G288">
        <v>129.48104477066099</v>
      </c>
      <c r="H288">
        <v>1</v>
      </c>
      <c r="I288">
        <v>12.948104477066099</v>
      </c>
      <c r="J288">
        <v>349.073529521365</v>
      </c>
      <c r="K288" s="1">
        <v>43874</v>
      </c>
      <c r="L288" s="1" t="str">
        <f>TEXT(supermarket_sales_20203[[#This Row],[Date]],"mmm")</f>
        <v>Feb</v>
      </c>
      <c r="M288" s="2">
        <v>6.25E-2</v>
      </c>
      <c r="N288" t="s">
        <v>31</v>
      </c>
      <c r="O288">
        <v>336.12542504429899</v>
      </c>
      <c r="P288">
        <v>96.290722904478002</v>
      </c>
      <c r="Q288">
        <v>12.948104477066099</v>
      </c>
      <c r="R288">
        <v>7.2106941823610704</v>
      </c>
    </row>
    <row r="289" spans="1:18" x14ac:dyDescent="0.35">
      <c r="A289" t="s">
        <v>314</v>
      </c>
      <c r="B289" t="s">
        <v>264</v>
      </c>
      <c r="C289" t="s">
        <v>19</v>
      </c>
      <c r="D289" t="s">
        <v>20</v>
      </c>
      <c r="E289" t="s">
        <v>21</v>
      </c>
      <c r="F289" t="s">
        <v>22</v>
      </c>
      <c r="G289">
        <v>190.669192271789</v>
      </c>
      <c r="H289">
        <v>3</v>
      </c>
      <c r="I289">
        <v>57.200757681536999</v>
      </c>
      <c r="J289">
        <v>288.11174942386901</v>
      </c>
      <c r="K289" s="1">
        <v>43922</v>
      </c>
      <c r="L289" s="1" t="str">
        <f>TEXT(supermarket_sales_20203[[#This Row],[Date]],"mmm")</f>
        <v>Apr</v>
      </c>
      <c r="M289" s="2">
        <v>0.93194444444444446</v>
      </c>
      <c r="N289" t="s">
        <v>23</v>
      </c>
      <c r="O289">
        <v>230.91099174233199</v>
      </c>
      <c r="P289">
        <v>80.146329403115203</v>
      </c>
      <c r="Q289">
        <v>57.200757681536999</v>
      </c>
      <c r="R289">
        <v>5.2595690849076302</v>
      </c>
    </row>
    <row r="290" spans="1:18" x14ac:dyDescent="0.35">
      <c r="A290" t="s">
        <v>315</v>
      </c>
      <c r="B290" t="s">
        <v>264</v>
      </c>
      <c r="C290" t="s">
        <v>19</v>
      </c>
      <c r="D290" t="s">
        <v>20</v>
      </c>
      <c r="E290" t="s">
        <v>21</v>
      </c>
      <c r="F290" t="s">
        <v>27</v>
      </c>
      <c r="G290">
        <v>67.801200422525895</v>
      </c>
      <c r="H290">
        <v>9</v>
      </c>
      <c r="I290">
        <v>61.021080380273297</v>
      </c>
      <c r="J290">
        <v>61.301286948691903</v>
      </c>
      <c r="K290" s="1">
        <v>44153</v>
      </c>
      <c r="L290" s="1" t="str">
        <f>TEXT(supermarket_sales_20203[[#This Row],[Date]],"mmm")</f>
        <v>Nov</v>
      </c>
      <c r="M290" s="2">
        <v>0.17013888888888884</v>
      </c>
      <c r="N290" t="s">
        <v>31</v>
      </c>
      <c r="O290">
        <v>0.28020656841860597</v>
      </c>
      <c r="P290">
        <v>0.45709736673739598</v>
      </c>
      <c r="Q290">
        <v>61.021080380273297</v>
      </c>
      <c r="R290">
        <v>5.5892619071993996</v>
      </c>
    </row>
    <row r="291" spans="1:18" x14ac:dyDescent="0.35">
      <c r="A291" t="s">
        <v>298</v>
      </c>
      <c r="B291" t="s">
        <v>264</v>
      </c>
      <c r="C291" t="s">
        <v>19</v>
      </c>
      <c r="D291" t="s">
        <v>20</v>
      </c>
      <c r="E291" t="s">
        <v>26</v>
      </c>
      <c r="F291" t="s">
        <v>30</v>
      </c>
      <c r="G291">
        <v>30.634386683150499</v>
      </c>
      <c r="H291">
        <v>3</v>
      </c>
      <c r="I291">
        <v>9.19031600494516</v>
      </c>
      <c r="J291">
        <v>306.63361858823902</v>
      </c>
      <c r="K291" s="1">
        <v>44028</v>
      </c>
      <c r="L291" s="1" t="str">
        <f>TEXT(supermarket_sales_20203[[#This Row],[Date]],"mmm")</f>
        <v>Jul</v>
      </c>
      <c r="M291" s="2">
        <v>0.95208333333333339</v>
      </c>
      <c r="N291" t="s">
        <v>28</v>
      </c>
      <c r="O291">
        <v>297.44330258329398</v>
      </c>
      <c r="P291">
        <v>97.0028348335522</v>
      </c>
      <c r="Q291">
        <v>9.1903160049451404</v>
      </c>
      <c r="R291">
        <v>4.8982750472859999</v>
      </c>
    </row>
    <row r="292" spans="1:18" x14ac:dyDescent="0.35">
      <c r="A292" t="s">
        <v>316</v>
      </c>
      <c r="B292" t="s">
        <v>264</v>
      </c>
      <c r="C292" t="s">
        <v>19</v>
      </c>
      <c r="D292" t="s">
        <v>20</v>
      </c>
      <c r="E292" t="s">
        <v>26</v>
      </c>
      <c r="F292" t="s">
        <v>44</v>
      </c>
      <c r="G292">
        <v>137.28671463928001</v>
      </c>
      <c r="H292">
        <v>9</v>
      </c>
      <c r="I292">
        <v>123.558043175352</v>
      </c>
      <c r="J292">
        <v>612.02763819515803</v>
      </c>
      <c r="K292" s="1">
        <v>44163</v>
      </c>
      <c r="L292" s="1" t="str">
        <f>TEXT(supermarket_sales_20203[[#This Row],[Date]],"mmm")</f>
        <v>Nov</v>
      </c>
      <c r="M292" s="2">
        <v>0.42430555555555549</v>
      </c>
      <c r="N292" t="s">
        <v>28</v>
      </c>
      <c r="O292">
        <v>488.46959501980501</v>
      </c>
      <c r="P292">
        <v>79.811688972132004</v>
      </c>
      <c r="Q292">
        <v>123.558043175352</v>
      </c>
      <c r="R292">
        <v>9.5096362579581992</v>
      </c>
    </row>
    <row r="293" spans="1:18" x14ac:dyDescent="0.35">
      <c r="A293" t="s">
        <v>317</v>
      </c>
      <c r="B293" t="s">
        <v>264</v>
      </c>
      <c r="C293" t="s">
        <v>19</v>
      </c>
      <c r="D293" t="s">
        <v>25</v>
      </c>
      <c r="E293" t="s">
        <v>26</v>
      </c>
      <c r="F293" t="s">
        <v>22</v>
      </c>
      <c r="G293">
        <v>121.542606558139</v>
      </c>
      <c r="H293">
        <v>9</v>
      </c>
      <c r="I293">
        <v>109.388345902325</v>
      </c>
      <c r="J293">
        <v>338.88101226657801</v>
      </c>
      <c r="K293" s="1">
        <v>44124</v>
      </c>
      <c r="L293" s="1" t="str">
        <f>TEXT(supermarket_sales_20203[[#This Row],[Date]],"mmm")</f>
        <v>Oct</v>
      </c>
      <c r="M293" s="2">
        <v>0.21180555555555558</v>
      </c>
      <c r="N293" t="s">
        <v>31</v>
      </c>
      <c r="O293">
        <v>229.49266636425199</v>
      </c>
      <c r="P293">
        <v>67.720721450077605</v>
      </c>
      <c r="Q293">
        <v>109.388345902325</v>
      </c>
      <c r="R293">
        <v>5.8000899647520603</v>
      </c>
    </row>
    <row r="294" spans="1:18" x14ac:dyDescent="0.35">
      <c r="A294" t="s">
        <v>318</v>
      </c>
      <c r="B294" t="s">
        <v>264</v>
      </c>
      <c r="C294" t="s">
        <v>19</v>
      </c>
      <c r="D294" t="s">
        <v>25</v>
      </c>
      <c r="E294" t="s">
        <v>21</v>
      </c>
      <c r="F294" t="s">
        <v>50</v>
      </c>
      <c r="G294">
        <v>151.55616377213599</v>
      </c>
      <c r="H294">
        <v>8</v>
      </c>
      <c r="I294">
        <v>121.24493101770901</v>
      </c>
      <c r="J294">
        <v>429.47015384621602</v>
      </c>
      <c r="K294" s="1">
        <v>43915</v>
      </c>
      <c r="L294" s="1" t="str">
        <f>TEXT(supermarket_sales_20203[[#This Row],[Date]],"mmm")</f>
        <v>Mar</v>
      </c>
      <c r="M294" s="2">
        <v>0.88125000000000009</v>
      </c>
      <c r="N294" t="s">
        <v>31</v>
      </c>
      <c r="O294">
        <v>308.22522282850701</v>
      </c>
      <c r="P294">
        <v>71.768717818485698</v>
      </c>
      <c r="Q294">
        <v>121.24493101770901</v>
      </c>
      <c r="R294">
        <v>7.8713531131980004</v>
      </c>
    </row>
    <row r="295" spans="1:18" x14ac:dyDescent="0.35">
      <c r="A295" t="s">
        <v>319</v>
      </c>
      <c r="B295" t="s">
        <v>264</v>
      </c>
      <c r="C295" t="s">
        <v>19</v>
      </c>
      <c r="D295" t="s">
        <v>20</v>
      </c>
      <c r="E295" t="s">
        <v>21</v>
      </c>
      <c r="F295" t="s">
        <v>30</v>
      </c>
      <c r="G295">
        <v>63.664648732764199</v>
      </c>
      <c r="H295">
        <v>2</v>
      </c>
      <c r="I295">
        <v>12.7329297465528</v>
      </c>
      <c r="J295">
        <v>969.02072253462802</v>
      </c>
      <c r="K295" s="1">
        <v>43841</v>
      </c>
      <c r="L295" s="1" t="str">
        <f>TEXT(supermarket_sales_20203[[#This Row],[Date]],"mmm")</f>
        <v>Jan</v>
      </c>
      <c r="M295" s="2">
        <v>0.47291666666666665</v>
      </c>
      <c r="N295" t="s">
        <v>31</v>
      </c>
      <c r="O295">
        <v>956.28779278807497</v>
      </c>
      <c r="P295">
        <v>98.686000262899597</v>
      </c>
      <c r="Q295">
        <v>12.7329297465528</v>
      </c>
      <c r="R295">
        <v>3.8701508677522201</v>
      </c>
    </row>
    <row r="296" spans="1:18" x14ac:dyDescent="0.35">
      <c r="A296" t="s">
        <v>320</v>
      </c>
      <c r="B296" t="s">
        <v>264</v>
      </c>
      <c r="C296" t="s">
        <v>19</v>
      </c>
      <c r="D296" t="s">
        <v>20</v>
      </c>
      <c r="E296" t="s">
        <v>21</v>
      </c>
      <c r="F296" t="s">
        <v>22</v>
      </c>
      <c r="G296">
        <v>72.455885571818797</v>
      </c>
      <c r="H296">
        <v>4</v>
      </c>
      <c r="I296">
        <v>28.982354228727498</v>
      </c>
      <c r="J296">
        <v>261.50255624230499</v>
      </c>
      <c r="K296" s="1">
        <v>43866</v>
      </c>
      <c r="L296" s="1" t="str">
        <f>TEXT(supermarket_sales_20203[[#This Row],[Date]],"mmm")</f>
        <v>Feb</v>
      </c>
      <c r="M296" s="2">
        <v>0.65763888888888888</v>
      </c>
      <c r="N296" t="s">
        <v>31</v>
      </c>
      <c r="O296">
        <v>232.520202013578</v>
      </c>
      <c r="P296">
        <v>88.9169900879008</v>
      </c>
      <c r="Q296">
        <v>28.982354228727498</v>
      </c>
      <c r="R296">
        <v>7.9186092312996799</v>
      </c>
    </row>
    <row r="297" spans="1:18" x14ac:dyDescent="0.35">
      <c r="A297" t="s">
        <v>321</v>
      </c>
      <c r="B297" t="s">
        <v>264</v>
      </c>
      <c r="C297" t="s">
        <v>19</v>
      </c>
      <c r="D297" t="s">
        <v>25</v>
      </c>
      <c r="E297" t="s">
        <v>26</v>
      </c>
      <c r="F297" t="s">
        <v>50</v>
      </c>
      <c r="G297">
        <v>82.1757903498753</v>
      </c>
      <c r="H297">
        <v>8</v>
      </c>
      <c r="I297">
        <v>65.740632279900197</v>
      </c>
      <c r="J297">
        <v>194.93877143150701</v>
      </c>
      <c r="K297" s="1">
        <v>43991</v>
      </c>
      <c r="L297" s="1" t="str">
        <f>TEXT(supermarket_sales_20203[[#This Row],[Date]],"mmm")</f>
        <v>Jun</v>
      </c>
      <c r="M297" s="2">
        <v>0.25486111111111098</v>
      </c>
      <c r="N297" t="s">
        <v>23</v>
      </c>
      <c r="O297">
        <v>129.19813915160699</v>
      </c>
      <c r="P297">
        <v>66.276266236243103</v>
      </c>
      <c r="Q297">
        <v>65.740632279900197</v>
      </c>
      <c r="R297">
        <v>8.0525520499000791</v>
      </c>
    </row>
    <row r="298" spans="1:18" x14ac:dyDescent="0.35">
      <c r="A298" t="s">
        <v>322</v>
      </c>
      <c r="B298" t="s">
        <v>264</v>
      </c>
      <c r="C298" t="s">
        <v>19</v>
      </c>
      <c r="D298" t="s">
        <v>20</v>
      </c>
      <c r="E298" t="s">
        <v>26</v>
      </c>
      <c r="F298" t="s">
        <v>30</v>
      </c>
      <c r="G298">
        <v>184.738503222155</v>
      </c>
      <c r="H298">
        <v>4</v>
      </c>
      <c r="I298">
        <v>73.895401288862203</v>
      </c>
      <c r="J298">
        <v>753.45686356776605</v>
      </c>
      <c r="K298" s="1">
        <v>43848</v>
      </c>
      <c r="L298" s="1" t="str">
        <f>TEXT(supermarket_sales_20203[[#This Row],[Date]],"mmm")</f>
        <v>Jan</v>
      </c>
      <c r="M298" s="2">
        <v>0.81875000000000009</v>
      </c>
      <c r="N298" t="s">
        <v>31</v>
      </c>
      <c r="O298">
        <v>679.56146227890395</v>
      </c>
      <c r="P298">
        <v>90.192484153777102</v>
      </c>
      <c r="Q298">
        <v>73.895401288862303</v>
      </c>
      <c r="R298">
        <v>6.2303704454170603</v>
      </c>
    </row>
    <row r="299" spans="1:18" x14ac:dyDescent="0.35">
      <c r="A299" t="s">
        <v>323</v>
      </c>
      <c r="B299" t="s">
        <v>264</v>
      </c>
      <c r="C299" t="s">
        <v>19</v>
      </c>
      <c r="D299" t="s">
        <v>25</v>
      </c>
      <c r="E299" t="s">
        <v>21</v>
      </c>
      <c r="F299" t="s">
        <v>50</v>
      </c>
      <c r="G299">
        <v>161.915899788296</v>
      </c>
      <c r="H299">
        <v>8</v>
      </c>
      <c r="I299">
        <v>129.53271983063701</v>
      </c>
      <c r="J299">
        <v>575.65252690801594</v>
      </c>
      <c r="K299" s="1">
        <v>44086</v>
      </c>
      <c r="L299" s="1" t="str">
        <f>TEXT(supermarket_sales_20203[[#This Row],[Date]],"mmm")</f>
        <v>Sep</v>
      </c>
      <c r="M299" s="2">
        <v>0.51319444444444429</v>
      </c>
      <c r="N299" t="s">
        <v>28</v>
      </c>
      <c r="O299">
        <v>446.11980707737899</v>
      </c>
      <c r="P299">
        <v>77.498106274909901</v>
      </c>
      <c r="Q299">
        <v>129.53271983063701</v>
      </c>
      <c r="R299">
        <v>8.0646822553114994</v>
      </c>
    </row>
    <row r="300" spans="1:18" x14ac:dyDescent="0.35">
      <c r="A300" t="s">
        <v>324</v>
      </c>
      <c r="B300" t="s">
        <v>264</v>
      </c>
      <c r="C300" t="s">
        <v>19</v>
      </c>
      <c r="D300" t="s">
        <v>25</v>
      </c>
      <c r="E300" t="s">
        <v>26</v>
      </c>
      <c r="F300" t="s">
        <v>22</v>
      </c>
      <c r="G300">
        <v>179.03358780840301</v>
      </c>
      <c r="H300">
        <v>1</v>
      </c>
      <c r="I300">
        <v>17.9033587808403</v>
      </c>
      <c r="J300">
        <v>810.20077131036805</v>
      </c>
      <c r="K300" s="1">
        <v>43965</v>
      </c>
      <c r="L300" s="1" t="str">
        <f>TEXT(supermarket_sales_20203[[#This Row],[Date]],"mmm")</f>
        <v>May</v>
      </c>
      <c r="M300" s="2">
        <v>0.55138888888888893</v>
      </c>
      <c r="N300" t="s">
        <v>28</v>
      </c>
      <c r="O300">
        <v>792.29741252952795</v>
      </c>
      <c r="P300">
        <v>97.790256512359903</v>
      </c>
      <c r="Q300">
        <v>17.9033587808403</v>
      </c>
      <c r="R300">
        <v>3.1610188109871098</v>
      </c>
    </row>
    <row r="301" spans="1:18" x14ac:dyDescent="0.35">
      <c r="A301" t="s">
        <v>325</v>
      </c>
      <c r="B301" t="s">
        <v>264</v>
      </c>
      <c r="C301" t="s">
        <v>19</v>
      </c>
      <c r="D301" t="s">
        <v>20</v>
      </c>
      <c r="E301" t="s">
        <v>26</v>
      </c>
      <c r="F301" t="s">
        <v>27</v>
      </c>
      <c r="G301">
        <v>25.265497591534398</v>
      </c>
      <c r="H301">
        <v>7</v>
      </c>
      <c r="I301">
        <v>17.6858483140741</v>
      </c>
      <c r="J301">
        <v>440.12630450704</v>
      </c>
      <c r="K301" s="1">
        <v>44046</v>
      </c>
      <c r="L301" s="1" t="str">
        <f>TEXT(supermarket_sales_20203[[#This Row],[Date]],"mmm")</f>
        <v>Aug</v>
      </c>
      <c r="M301" s="2">
        <v>0.84861111111111098</v>
      </c>
      <c r="N301" t="s">
        <v>28</v>
      </c>
      <c r="O301">
        <v>422.440456192966</v>
      </c>
      <c r="P301">
        <v>95.981642511941402</v>
      </c>
      <c r="Q301">
        <v>17.6858483140741</v>
      </c>
      <c r="R301">
        <v>8.6965689210020898</v>
      </c>
    </row>
    <row r="302" spans="1:18" x14ac:dyDescent="0.35">
      <c r="A302" t="s">
        <v>294</v>
      </c>
      <c r="B302" t="s">
        <v>264</v>
      </c>
      <c r="C302" t="s">
        <v>19</v>
      </c>
      <c r="D302" t="s">
        <v>25</v>
      </c>
      <c r="E302" t="s">
        <v>21</v>
      </c>
      <c r="F302" t="s">
        <v>50</v>
      </c>
      <c r="G302">
        <v>186.81122771931899</v>
      </c>
      <c r="H302">
        <v>1</v>
      </c>
      <c r="I302">
        <v>18.6811227719319</v>
      </c>
      <c r="J302">
        <v>474.25425976289699</v>
      </c>
      <c r="K302" s="1">
        <v>43989</v>
      </c>
      <c r="L302" s="1" t="str">
        <f>TEXT(supermarket_sales_20203[[#This Row],[Date]],"mmm")</f>
        <v>Jun</v>
      </c>
      <c r="M302" s="2">
        <v>0.95833333333333348</v>
      </c>
      <c r="N302" t="s">
        <v>31</v>
      </c>
      <c r="O302">
        <v>455.573136990965</v>
      </c>
      <c r="P302">
        <v>96.060947817048202</v>
      </c>
      <c r="Q302">
        <v>18.6811227719319</v>
      </c>
      <c r="R302">
        <v>6.0940317204253898</v>
      </c>
    </row>
    <row r="303" spans="1:18" x14ac:dyDescent="0.35">
      <c r="A303" t="s">
        <v>326</v>
      </c>
      <c r="B303" t="s">
        <v>264</v>
      </c>
      <c r="C303" t="s">
        <v>19</v>
      </c>
      <c r="D303" t="s">
        <v>25</v>
      </c>
      <c r="E303" t="s">
        <v>26</v>
      </c>
      <c r="F303" t="s">
        <v>30</v>
      </c>
      <c r="G303">
        <v>60.743435715104397</v>
      </c>
      <c r="H303">
        <v>4</v>
      </c>
      <c r="I303">
        <v>24.297374286041698</v>
      </c>
      <c r="J303">
        <v>346.72150845232801</v>
      </c>
      <c r="K303" s="1">
        <v>44173</v>
      </c>
      <c r="L303" s="1" t="str">
        <f>TEXT(supermarket_sales_20203[[#This Row],[Date]],"mmm")</f>
        <v>Dec</v>
      </c>
      <c r="M303" s="2">
        <v>0.92986111111111125</v>
      </c>
      <c r="N303" t="s">
        <v>31</v>
      </c>
      <c r="O303">
        <v>322.42413416628602</v>
      </c>
      <c r="P303">
        <v>92.992250641011907</v>
      </c>
      <c r="Q303">
        <v>24.297374286041801</v>
      </c>
      <c r="R303">
        <v>7.4514962508137703</v>
      </c>
    </row>
    <row r="304" spans="1:18" x14ac:dyDescent="0.35">
      <c r="A304" t="s">
        <v>327</v>
      </c>
      <c r="B304" t="s">
        <v>264</v>
      </c>
      <c r="C304" t="s">
        <v>19</v>
      </c>
      <c r="D304" t="s">
        <v>25</v>
      </c>
      <c r="E304" t="s">
        <v>26</v>
      </c>
      <c r="F304" t="s">
        <v>27</v>
      </c>
      <c r="G304">
        <v>135.33844859094901</v>
      </c>
      <c r="H304">
        <v>9</v>
      </c>
      <c r="I304">
        <v>121.804603731854</v>
      </c>
      <c r="J304">
        <v>910.50007740107901</v>
      </c>
      <c r="K304" s="1">
        <v>44128</v>
      </c>
      <c r="L304" s="1" t="str">
        <f>TEXT(supermarket_sales_20203[[#This Row],[Date]],"mmm")</f>
        <v>Oct</v>
      </c>
      <c r="M304" s="2">
        <v>0.8666666666666667</v>
      </c>
      <c r="N304" t="s">
        <v>28</v>
      </c>
      <c r="O304">
        <v>788.69547366922404</v>
      </c>
      <c r="P304">
        <v>86.622230271574196</v>
      </c>
      <c r="Q304">
        <v>121.804603731854</v>
      </c>
      <c r="R304">
        <v>5.5003585489536304</v>
      </c>
    </row>
    <row r="305" spans="1:18" x14ac:dyDescent="0.35">
      <c r="A305" t="s">
        <v>328</v>
      </c>
      <c r="B305" t="s">
        <v>264</v>
      </c>
      <c r="C305" t="s">
        <v>19</v>
      </c>
      <c r="D305" t="s">
        <v>25</v>
      </c>
      <c r="E305" t="s">
        <v>21</v>
      </c>
      <c r="F305" t="s">
        <v>50</v>
      </c>
      <c r="G305">
        <v>110.27846314024499</v>
      </c>
      <c r="H305">
        <v>1</v>
      </c>
      <c r="I305">
        <v>11.027846314024501</v>
      </c>
      <c r="J305">
        <v>540.11095734858702</v>
      </c>
      <c r="K305" s="1">
        <v>44021</v>
      </c>
      <c r="L305" s="1" t="str">
        <f>TEXT(supermarket_sales_20203[[#This Row],[Date]],"mmm")</f>
        <v>Jul</v>
      </c>
      <c r="M305" s="2">
        <v>0.25902777777777786</v>
      </c>
      <c r="N305" t="s">
        <v>31</v>
      </c>
      <c r="O305">
        <v>529.08311103456197</v>
      </c>
      <c r="P305">
        <v>97.958225774911</v>
      </c>
      <c r="Q305">
        <v>11.0278463140246</v>
      </c>
      <c r="R305">
        <v>3.29235455841481</v>
      </c>
    </row>
    <row r="306" spans="1:18" x14ac:dyDescent="0.35">
      <c r="A306" t="s">
        <v>329</v>
      </c>
      <c r="B306" t="s">
        <v>264</v>
      </c>
      <c r="C306" t="s">
        <v>19</v>
      </c>
      <c r="D306" t="s">
        <v>20</v>
      </c>
      <c r="E306" t="s">
        <v>21</v>
      </c>
      <c r="F306" t="s">
        <v>22</v>
      </c>
      <c r="G306">
        <v>111.850748270943</v>
      </c>
      <c r="H306">
        <v>10</v>
      </c>
      <c r="I306">
        <v>111.850748270943</v>
      </c>
      <c r="J306">
        <v>878.38743753223605</v>
      </c>
      <c r="K306" s="1">
        <v>43990</v>
      </c>
      <c r="L306" s="1" t="str">
        <f>TEXT(supermarket_sales_20203[[#This Row],[Date]],"mmm")</f>
        <v>Jun</v>
      </c>
      <c r="M306" s="2">
        <v>0.29027777777777786</v>
      </c>
      <c r="N306" t="s">
        <v>23</v>
      </c>
      <c r="O306">
        <v>766.53668926129205</v>
      </c>
      <c r="P306">
        <v>87.266353832975994</v>
      </c>
      <c r="Q306">
        <v>111.850748270943</v>
      </c>
      <c r="R306">
        <v>4.4795642330465997</v>
      </c>
    </row>
    <row r="307" spans="1:18" x14ac:dyDescent="0.35">
      <c r="A307" t="s">
        <v>330</v>
      </c>
      <c r="B307" t="s">
        <v>264</v>
      </c>
      <c r="C307" t="s">
        <v>19</v>
      </c>
      <c r="D307" t="s">
        <v>25</v>
      </c>
      <c r="E307" t="s">
        <v>21</v>
      </c>
      <c r="F307" t="s">
        <v>27</v>
      </c>
      <c r="G307">
        <v>43.8616204443329</v>
      </c>
      <c r="H307">
        <v>5</v>
      </c>
      <c r="I307">
        <v>21.9308102221664</v>
      </c>
      <c r="J307">
        <v>305.92116165032201</v>
      </c>
      <c r="K307" s="1">
        <v>44128</v>
      </c>
      <c r="L307" s="1" t="str">
        <f>TEXT(supermarket_sales_20203[[#This Row],[Date]],"mmm")</f>
        <v>Oct</v>
      </c>
      <c r="M307" s="2">
        <v>0.98124999999999996</v>
      </c>
      <c r="N307" t="s">
        <v>28</v>
      </c>
      <c r="O307">
        <v>283.99035142815598</v>
      </c>
      <c r="P307">
        <v>92.8312215788347</v>
      </c>
      <c r="Q307">
        <v>21.9308102221664</v>
      </c>
      <c r="R307">
        <v>9.07475716188695</v>
      </c>
    </row>
    <row r="308" spans="1:18" x14ac:dyDescent="0.35">
      <c r="A308" t="s">
        <v>331</v>
      </c>
      <c r="B308" t="s">
        <v>264</v>
      </c>
      <c r="C308" t="s">
        <v>19</v>
      </c>
      <c r="D308" t="s">
        <v>25</v>
      </c>
      <c r="E308" t="s">
        <v>21</v>
      </c>
      <c r="F308" t="s">
        <v>27</v>
      </c>
      <c r="G308">
        <v>102.165061249841</v>
      </c>
      <c r="H308">
        <v>2</v>
      </c>
      <c r="I308">
        <v>20.4330122499683</v>
      </c>
      <c r="J308">
        <v>739.19679665219405</v>
      </c>
      <c r="K308" s="1">
        <v>44122</v>
      </c>
      <c r="L308" s="1" t="str">
        <f>TEXT(supermarket_sales_20203[[#This Row],[Date]],"mmm")</f>
        <v>Oct</v>
      </c>
      <c r="M308" s="2">
        <v>0.30486111111111125</v>
      </c>
      <c r="N308" t="s">
        <v>23</v>
      </c>
      <c r="O308">
        <v>718.76378440222595</v>
      </c>
      <c r="P308">
        <v>97.235781818521204</v>
      </c>
      <c r="Q308">
        <v>20.4330122499683</v>
      </c>
      <c r="R308">
        <v>8.2971751482129203</v>
      </c>
    </row>
    <row r="309" spans="1:18" x14ac:dyDescent="0.35">
      <c r="A309" t="s">
        <v>332</v>
      </c>
      <c r="B309" t="s">
        <v>264</v>
      </c>
      <c r="C309" t="s">
        <v>19</v>
      </c>
      <c r="D309" t="s">
        <v>25</v>
      </c>
      <c r="E309" t="s">
        <v>26</v>
      </c>
      <c r="F309" t="s">
        <v>27</v>
      </c>
      <c r="G309">
        <v>158.624139006756</v>
      </c>
      <c r="H309">
        <v>7</v>
      </c>
      <c r="I309">
        <v>111.036897304729</v>
      </c>
      <c r="J309">
        <v>390.594929818178</v>
      </c>
      <c r="K309" s="1">
        <v>44079</v>
      </c>
      <c r="L309" s="1" t="str">
        <f>TEXT(supermarket_sales_20203[[#This Row],[Date]],"mmm")</f>
        <v>Sep</v>
      </c>
      <c r="M309" s="2">
        <v>0.97430555555555554</v>
      </c>
      <c r="N309" t="s">
        <v>23</v>
      </c>
      <c r="O309">
        <v>279.55803251344798</v>
      </c>
      <c r="P309">
        <v>71.572365940229204</v>
      </c>
      <c r="Q309">
        <v>111.036897304729</v>
      </c>
      <c r="R309">
        <v>8.5622939029871095</v>
      </c>
    </row>
    <row r="310" spans="1:18" x14ac:dyDescent="0.35">
      <c r="A310" t="s">
        <v>333</v>
      </c>
      <c r="B310" t="s">
        <v>264</v>
      </c>
      <c r="C310" t="s">
        <v>19</v>
      </c>
      <c r="D310" t="s">
        <v>25</v>
      </c>
      <c r="E310" t="s">
        <v>26</v>
      </c>
      <c r="F310" t="s">
        <v>44</v>
      </c>
      <c r="G310">
        <v>26.610392036616499</v>
      </c>
      <c r="H310">
        <v>4</v>
      </c>
      <c r="I310">
        <v>10.6441568146466</v>
      </c>
      <c r="J310">
        <v>602.34141799391602</v>
      </c>
      <c r="K310" s="1">
        <v>44077</v>
      </c>
      <c r="L310" s="1" t="str">
        <f>TEXT(supermarket_sales_20203[[#This Row],[Date]],"mmm")</f>
        <v>Sep</v>
      </c>
      <c r="M310" s="2">
        <v>0.46111111111111125</v>
      </c>
      <c r="N310" t="s">
        <v>28</v>
      </c>
      <c r="O310">
        <v>591.69726117926905</v>
      </c>
      <c r="P310">
        <v>98.232869848117502</v>
      </c>
      <c r="Q310">
        <v>10.6441568146466</v>
      </c>
      <c r="R310">
        <v>6.8671524359737104</v>
      </c>
    </row>
    <row r="311" spans="1:18" x14ac:dyDescent="0.35">
      <c r="A311" t="s">
        <v>334</v>
      </c>
      <c r="B311" t="s">
        <v>264</v>
      </c>
      <c r="C311" t="s">
        <v>19</v>
      </c>
      <c r="D311" t="s">
        <v>20</v>
      </c>
      <c r="E311" t="s">
        <v>21</v>
      </c>
      <c r="F311" t="s">
        <v>22</v>
      </c>
      <c r="G311">
        <v>71.403056138957297</v>
      </c>
      <c r="H311">
        <v>7</v>
      </c>
      <c r="I311">
        <v>49.982139297270102</v>
      </c>
      <c r="J311">
        <v>955.87554752081803</v>
      </c>
      <c r="K311" s="1">
        <v>44098</v>
      </c>
      <c r="L311" s="1" t="str">
        <f>TEXT(supermarket_sales_20203[[#This Row],[Date]],"mmm")</f>
        <v>Sep</v>
      </c>
      <c r="M311" s="2">
        <v>0.86458333333333348</v>
      </c>
      <c r="N311" t="s">
        <v>23</v>
      </c>
      <c r="O311">
        <v>905.89340822354802</v>
      </c>
      <c r="P311">
        <v>94.771062046005298</v>
      </c>
      <c r="Q311">
        <v>49.982139297270102</v>
      </c>
      <c r="R311">
        <v>9.8559658664215704</v>
      </c>
    </row>
    <row r="312" spans="1:18" x14ac:dyDescent="0.35">
      <c r="A312" t="s">
        <v>335</v>
      </c>
      <c r="B312" t="s">
        <v>264</v>
      </c>
      <c r="C312" t="s">
        <v>19</v>
      </c>
      <c r="D312" t="s">
        <v>25</v>
      </c>
      <c r="E312" t="s">
        <v>21</v>
      </c>
      <c r="F312" t="s">
        <v>50</v>
      </c>
      <c r="G312">
        <v>127.015313173914</v>
      </c>
      <c r="H312">
        <v>2</v>
      </c>
      <c r="I312">
        <v>25.403062634782799</v>
      </c>
      <c r="J312">
        <v>178.688245822797</v>
      </c>
      <c r="K312" s="1">
        <v>44070</v>
      </c>
      <c r="L312" s="1" t="str">
        <f>TEXT(supermarket_sales_20203[[#This Row],[Date]],"mmm")</f>
        <v>Aug</v>
      </c>
      <c r="M312" s="2">
        <v>0.81944444444444442</v>
      </c>
      <c r="N312" t="s">
        <v>31</v>
      </c>
      <c r="O312">
        <v>153.285183188014</v>
      </c>
      <c r="P312">
        <v>85.783584970678604</v>
      </c>
      <c r="Q312">
        <v>25.403062634782799</v>
      </c>
      <c r="R312">
        <v>6.4329353998332097</v>
      </c>
    </row>
    <row r="313" spans="1:18" x14ac:dyDescent="0.35">
      <c r="A313" t="s">
        <v>336</v>
      </c>
      <c r="B313" t="s">
        <v>264</v>
      </c>
      <c r="C313" t="s">
        <v>19</v>
      </c>
      <c r="D313" t="s">
        <v>25</v>
      </c>
      <c r="E313" t="s">
        <v>26</v>
      </c>
      <c r="F313" t="s">
        <v>50</v>
      </c>
      <c r="G313">
        <v>5.0828666574499701</v>
      </c>
      <c r="H313">
        <v>2</v>
      </c>
      <c r="I313">
        <v>1.0165733314899901</v>
      </c>
      <c r="J313">
        <v>117.594044427759</v>
      </c>
      <c r="K313" s="1">
        <v>44159</v>
      </c>
      <c r="L313" s="1" t="str">
        <f>TEXT(supermarket_sales_20203[[#This Row],[Date]],"mmm")</f>
        <v>Nov</v>
      </c>
      <c r="M313" s="2">
        <v>0.82361111111111107</v>
      </c>
      <c r="N313" t="s">
        <v>28</v>
      </c>
      <c r="O313">
        <v>116.57747109626899</v>
      </c>
      <c r="P313">
        <v>99.135523115616195</v>
      </c>
      <c r="Q313">
        <v>1.0165733314899901</v>
      </c>
      <c r="R313">
        <v>7.3838187612364399</v>
      </c>
    </row>
    <row r="314" spans="1:18" x14ac:dyDescent="0.35">
      <c r="A314" t="s">
        <v>37</v>
      </c>
      <c r="B314" t="s">
        <v>264</v>
      </c>
      <c r="C314" t="s">
        <v>19</v>
      </c>
      <c r="D314" t="s">
        <v>20</v>
      </c>
      <c r="E314" t="s">
        <v>26</v>
      </c>
      <c r="F314" t="s">
        <v>30</v>
      </c>
      <c r="G314">
        <v>199.91202434281701</v>
      </c>
      <c r="H314">
        <v>5</v>
      </c>
      <c r="I314">
        <v>99.956012171408901</v>
      </c>
      <c r="J314">
        <v>995.31685584524996</v>
      </c>
      <c r="K314" s="1">
        <v>43931</v>
      </c>
      <c r="L314" s="1" t="str">
        <f>TEXT(supermarket_sales_20203[[#This Row],[Date]],"mmm")</f>
        <v>Apr</v>
      </c>
      <c r="M314" s="2">
        <v>2.7777777777777679E-3</v>
      </c>
      <c r="N314" t="s">
        <v>28</v>
      </c>
      <c r="O314">
        <v>895.36084367384103</v>
      </c>
      <c r="P314">
        <v>89.957367688049004</v>
      </c>
      <c r="Q314">
        <v>99.956012171408901</v>
      </c>
      <c r="R314">
        <v>6.8212314731182202</v>
      </c>
    </row>
    <row r="315" spans="1:18" x14ac:dyDescent="0.35">
      <c r="A315" t="s">
        <v>337</v>
      </c>
      <c r="B315" t="s">
        <v>264</v>
      </c>
      <c r="C315" t="s">
        <v>19</v>
      </c>
      <c r="D315" t="s">
        <v>20</v>
      </c>
      <c r="E315" t="s">
        <v>26</v>
      </c>
      <c r="F315" t="s">
        <v>22</v>
      </c>
      <c r="G315">
        <v>86.629543508914296</v>
      </c>
      <c r="H315">
        <v>8</v>
      </c>
      <c r="I315">
        <v>69.303634807131402</v>
      </c>
      <c r="J315">
        <v>434.10642171668297</v>
      </c>
      <c r="K315" s="1">
        <v>44003</v>
      </c>
      <c r="L315" s="1" t="str">
        <f>TEXT(supermarket_sales_20203[[#This Row],[Date]],"mmm")</f>
        <v>Jun</v>
      </c>
      <c r="M315" s="2">
        <v>0.43055555555555558</v>
      </c>
      <c r="N315" t="s">
        <v>31</v>
      </c>
      <c r="O315">
        <v>364.80278690955203</v>
      </c>
      <c r="P315">
        <v>84.035335268004403</v>
      </c>
      <c r="Q315">
        <v>69.303634807131402</v>
      </c>
      <c r="R315">
        <v>7.5854068059313899</v>
      </c>
    </row>
    <row r="316" spans="1:18" x14ac:dyDescent="0.35">
      <c r="A316" t="s">
        <v>338</v>
      </c>
      <c r="B316" t="s">
        <v>264</v>
      </c>
      <c r="C316" t="s">
        <v>19</v>
      </c>
      <c r="D316" t="s">
        <v>20</v>
      </c>
      <c r="E316" t="s">
        <v>26</v>
      </c>
      <c r="F316" t="s">
        <v>44</v>
      </c>
      <c r="G316">
        <v>24.143296915796999</v>
      </c>
      <c r="H316">
        <v>6</v>
      </c>
      <c r="I316">
        <v>14.4859781494782</v>
      </c>
      <c r="J316">
        <v>569.67981315954296</v>
      </c>
      <c r="K316" s="1">
        <v>43864</v>
      </c>
      <c r="L316" s="1" t="str">
        <f>TEXT(supermarket_sales_20203[[#This Row],[Date]],"mmm")</f>
        <v>Feb</v>
      </c>
      <c r="M316" s="2">
        <v>0.38055555555555554</v>
      </c>
      <c r="N316" t="s">
        <v>31</v>
      </c>
      <c r="O316">
        <v>555.19383501006496</v>
      </c>
      <c r="P316">
        <v>97.4571719385427</v>
      </c>
      <c r="Q316">
        <v>14.4859781494782</v>
      </c>
      <c r="R316">
        <v>8.2210362226975793</v>
      </c>
    </row>
    <row r="317" spans="1:18" x14ac:dyDescent="0.35">
      <c r="A317" t="s">
        <v>339</v>
      </c>
      <c r="B317" t="s">
        <v>264</v>
      </c>
      <c r="C317" t="s">
        <v>19</v>
      </c>
      <c r="D317" t="s">
        <v>20</v>
      </c>
      <c r="E317" t="s">
        <v>21</v>
      </c>
      <c r="F317" t="s">
        <v>44</v>
      </c>
      <c r="G317">
        <v>171.247703297443</v>
      </c>
      <c r="H317">
        <v>4</v>
      </c>
      <c r="I317">
        <v>68.499081318977503</v>
      </c>
      <c r="J317">
        <v>229.45444153762199</v>
      </c>
      <c r="K317" s="1">
        <v>43892</v>
      </c>
      <c r="L317" s="1" t="str">
        <f>TEXT(supermarket_sales_20203[[#This Row],[Date]],"mmm")</f>
        <v>Mar</v>
      </c>
      <c r="M317" s="2">
        <v>0.24861111111111112</v>
      </c>
      <c r="N317" t="s">
        <v>28</v>
      </c>
      <c r="O317">
        <v>160.95536021864399</v>
      </c>
      <c r="P317">
        <v>70.146979565986598</v>
      </c>
      <c r="Q317">
        <v>68.499081318977503</v>
      </c>
      <c r="R317">
        <v>9.4916357092844201</v>
      </c>
    </row>
    <row r="318" spans="1:18" x14ac:dyDescent="0.35">
      <c r="A318" t="s">
        <v>340</v>
      </c>
      <c r="B318" t="s">
        <v>264</v>
      </c>
      <c r="C318" t="s">
        <v>19</v>
      </c>
      <c r="D318" t="s">
        <v>25</v>
      </c>
      <c r="E318" t="s">
        <v>21</v>
      </c>
      <c r="F318" t="s">
        <v>22</v>
      </c>
      <c r="G318">
        <v>49.943017479150299</v>
      </c>
      <c r="H318">
        <v>4</v>
      </c>
      <c r="I318">
        <v>19.9772069916601</v>
      </c>
      <c r="J318">
        <v>416.39844238201601</v>
      </c>
      <c r="K318" s="1">
        <v>44029</v>
      </c>
      <c r="L318" s="1" t="str">
        <f>TEXT(supermarket_sales_20203[[#This Row],[Date]],"mmm")</f>
        <v>Jul</v>
      </c>
      <c r="M318" s="2">
        <v>1.388888888888884E-2</v>
      </c>
      <c r="N318" t="s">
        <v>31</v>
      </c>
      <c r="O318">
        <v>396.421235390356</v>
      </c>
      <c r="P318">
        <v>95.202381911570001</v>
      </c>
      <c r="Q318">
        <v>19.9772069916601</v>
      </c>
      <c r="R318">
        <v>9.9304401144564007</v>
      </c>
    </row>
    <row r="319" spans="1:18" x14ac:dyDescent="0.35">
      <c r="A319" t="s">
        <v>341</v>
      </c>
      <c r="B319" t="s">
        <v>264</v>
      </c>
      <c r="C319" t="s">
        <v>19</v>
      </c>
      <c r="D319" t="s">
        <v>25</v>
      </c>
      <c r="E319" t="s">
        <v>26</v>
      </c>
      <c r="F319" t="s">
        <v>50</v>
      </c>
      <c r="G319">
        <v>135.85914198182499</v>
      </c>
      <c r="H319">
        <v>8</v>
      </c>
      <c r="I319">
        <v>108.68731358546</v>
      </c>
      <c r="J319">
        <v>490.38909297312398</v>
      </c>
      <c r="K319" s="1">
        <v>44123</v>
      </c>
      <c r="L319" s="1" t="str">
        <f>TEXT(supermarket_sales_20203[[#This Row],[Date]],"mmm")</f>
        <v>Oct</v>
      </c>
      <c r="M319" s="2">
        <v>0.21597222222222223</v>
      </c>
      <c r="N319" t="s">
        <v>23</v>
      </c>
      <c r="O319">
        <v>381.70177938766398</v>
      </c>
      <c r="P319">
        <v>77.836514893405806</v>
      </c>
      <c r="Q319">
        <v>108.68731358546</v>
      </c>
      <c r="R319">
        <v>6.1995586310211399</v>
      </c>
    </row>
    <row r="320" spans="1:18" x14ac:dyDescent="0.35">
      <c r="A320" t="s">
        <v>342</v>
      </c>
      <c r="B320" t="s">
        <v>264</v>
      </c>
      <c r="C320" t="s">
        <v>19</v>
      </c>
      <c r="D320" t="s">
        <v>25</v>
      </c>
      <c r="E320" t="s">
        <v>26</v>
      </c>
      <c r="F320" t="s">
        <v>22</v>
      </c>
      <c r="G320">
        <v>79.766708067587402</v>
      </c>
      <c r="H320">
        <v>6</v>
      </c>
      <c r="I320">
        <v>47.860024840552398</v>
      </c>
      <c r="J320">
        <v>856.31833461523195</v>
      </c>
      <c r="K320" s="1">
        <v>43886</v>
      </c>
      <c r="L320" s="1" t="str">
        <f>TEXT(supermarket_sales_20203[[#This Row],[Date]],"mmm")</f>
        <v>Feb</v>
      </c>
      <c r="M320" s="2">
        <v>0.36319444444444438</v>
      </c>
      <c r="N320" t="s">
        <v>23</v>
      </c>
      <c r="O320">
        <v>808.45830977467995</v>
      </c>
      <c r="P320">
        <v>94.410954091966502</v>
      </c>
      <c r="Q320">
        <v>47.860024840552398</v>
      </c>
      <c r="R320">
        <v>4.68519920525336</v>
      </c>
    </row>
    <row r="321" spans="1:18" x14ac:dyDescent="0.35">
      <c r="A321" t="s">
        <v>343</v>
      </c>
      <c r="B321" t="s">
        <v>264</v>
      </c>
      <c r="C321" t="s">
        <v>19</v>
      </c>
      <c r="D321" t="s">
        <v>25</v>
      </c>
      <c r="E321" t="s">
        <v>21</v>
      </c>
      <c r="F321" t="s">
        <v>27</v>
      </c>
      <c r="G321">
        <v>88.498884152281803</v>
      </c>
      <c r="H321">
        <v>7</v>
      </c>
      <c r="I321">
        <v>61.949218906597203</v>
      </c>
      <c r="J321">
        <v>764.922741747239</v>
      </c>
      <c r="K321" s="1">
        <v>44060</v>
      </c>
      <c r="L321" s="1" t="str">
        <f>TEXT(supermarket_sales_20203[[#This Row],[Date]],"mmm")</f>
        <v>Aug</v>
      </c>
      <c r="M321" s="2">
        <v>0.16250000000000009</v>
      </c>
      <c r="N321" t="s">
        <v>31</v>
      </c>
      <c r="O321">
        <v>702.97352284064198</v>
      </c>
      <c r="P321">
        <v>91.901244985200293</v>
      </c>
      <c r="Q321">
        <v>61.949218906597203</v>
      </c>
      <c r="R321">
        <v>8.6762294881990094</v>
      </c>
    </row>
    <row r="322" spans="1:18" x14ac:dyDescent="0.35">
      <c r="A322" t="s">
        <v>344</v>
      </c>
      <c r="B322" t="s">
        <v>264</v>
      </c>
      <c r="C322" t="s">
        <v>19</v>
      </c>
      <c r="D322" t="s">
        <v>20</v>
      </c>
      <c r="E322" t="s">
        <v>26</v>
      </c>
      <c r="F322" t="s">
        <v>27</v>
      </c>
      <c r="G322">
        <v>34.950053788409299</v>
      </c>
      <c r="H322">
        <v>3</v>
      </c>
      <c r="I322">
        <v>10.4850161365228</v>
      </c>
      <c r="J322">
        <v>764.15728862918002</v>
      </c>
      <c r="K322" s="1">
        <v>44024</v>
      </c>
      <c r="L322" s="1" t="str">
        <f>TEXT(supermarket_sales_20203[[#This Row],[Date]],"mmm")</f>
        <v>Jul</v>
      </c>
      <c r="M322" s="2">
        <v>0.29652777777777772</v>
      </c>
      <c r="N322" t="s">
        <v>31</v>
      </c>
      <c r="O322">
        <v>753.67227249265795</v>
      </c>
      <c r="P322">
        <v>98.627898170632903</v>
      </c>
      <c r="Q322">
        <v>10.4850161365228</v>
      </c>
      <c r="R322">
        <v>8.7600259398398705</v>
      </c>
    </row>
    <row r="323" spans="1:18" x14ac:dyDescent="0.35">
      <c r="A323" t="s">
        <v>345</v>
      </c>
      <c r="B323" t="s">
        <v>264</v>
      </c>
      <c r="C323" t="s">
        <v>19</v>
      </c>
      <c r="D323" t="s">
        <v>25</v>
      </c>
      <c r="E323" t="s">
        <v>21</v>
      </c>
      <c r="F323" t="s">
        <v>50</v>
      </c>
      <c r="G323">
        <v>133.47654409536599</v>
      </c>
      <c r="H323">
        <v>2</v>
      </c>
      <c r="I323">
        <v>26.695308819073201</v>
      </c>
      <c r="J323">
        <v>234.70301307743699</v>
      </c>
      <c r="K323" s="1">
        <v>43964</v>
      </c>
      <c r="L323" s="1" t="str">
        <f>TEXT(supermarket_sales_20203[[#This Row],[Date]],"mmm")</f>
        <v>May</v>
      </c>
      <c r="M323" s="2">
        <v>0.70277777777777772</v>
      </c>
      <c r="N323" t="s">
        <v>31</v>
      </c>
      <c r="O323">
        <v>208.00770425836399</v>
      </c>
      <c r="P323">
        <v>88.625919851201303</v>
      </c>
      <c r="Q323">
        <v>26.695308819073201</v>
      </c>
      <c r="R323">
        <v>7.3412819072069304</v>
      </c>
    </row>
    <row r="324" spans="1:18" x14ac:dyDescent="0.35">
      <c r="A324" t="s">
        <v>134</v>
      </c>
      <c r="B324" t="s">
        <v>264</v>
      </c>
      <c r="C324" t="s">
        <v>19</v>
      </c>
      <c r="D324" t="s">
        <v>25</v>
      </c>
      <c r="E324" t="s">
        <v>26</v>
      </c>
      <c r="F324" t="s">
        <v>22</v>
      </c>
      <c r="G324">
        <v>195.237126698352</v>
      </c>
      <c r="H324">
        <v>6</v>
      </c>
      <c r="I324">
        <v>117.14227601901101</v>
      </c>
      <c r="J324">
        <v>847.53315160947295</v>
      </c>
      <c r="K324" s="1">
        <v>43996</v>
      </c>
      <c r="L324" s="1" t="str">
        <f>TEXT(supermarket_sales_20203[[#This Row],[Date]],"mmm")</f>
        <v>Jun</v>
      </c>
      <c r="M324" s="2">
        <v>0.11250000000000004</v>
      </c>
      <c r="N324" t="s">
        <v>31</v>
      </c>
      <c r="O324">
        <v>730.39087559046197</v>
      </c>
      <c r="P324">
        <v>86.178443191684295</v>
      </c>
      <c r="Q324">
        <v>117.14227601901101</v>
      </c>
      <c r="R324">
        <v>4.7946323631081498</v>
      </c>
    </row>
    <row r="325" spans="1:18" x14ac:dyDescent="0.35">
      <c r="A325" t="s">
        <v>346</v>
      </c>
      <c r="B325" t="s">
        <v>264</v>
      </c>
      <c r="C325" t="s">
        <v>19</v>
      </c>
      <c r="D325" t="s">
        <v>20</v>
      </c>
      <c r="E325" t="s">
        <v>21</v>
      </c>
      <c r="F325" t="s">
        <v>22</v>
      </c>
      <c r="G325">
        <v>47.968107658257601</v>
      </c>
      <c r="H325">
        <v>10</v>
      </c>
      <c r="I325">
        <v>47.968107658257601</v>
      </c>
      <c r="J325">
        <v>358.24797225386698</v>
      </c>
      <c r="K325" s="1">
        <v>43901</v>
      </c>
      <c r="L325" s="1" t="str">
        <f>TEXT(supermarket_sales_20203[[#This Row],[Date]],"mmm")</f>
        <v>Mar</v>
      </c>
      <c r="M325" s="2">
        <v>0.32361111111111107</v>
      </c>
      <c r="N325" t="s">
        <v>28</v>
      </c>
      <c r="O325">
        <v>310.27986459560998</v>
      </c>
      <c r="P325">
        <v>86.610361712175802</v>
      </c>
      <c r="Q325">
        <v>47.968107658257601</v>
      </c>
      <c r="R325">
        <v>6.6226554323104398</v>
      </c>
    </row>
    <row r="326" spans="1:18" x14ac:dyDescent="0.35">
      <c r="A326" t="s">
        <v>347</v>
      </c>
      <c r="B326" t="s">
        <v>264</v>
      </c>
      <c r="C326" t="s">
        <v>19</v>
      </c>
      <c r="D326" t="s">
        <v>20</v>
      </c>
      <c r="E326" t="s">
        <v>26</v>
      </c>
      <c r="F326" t="s">
        <v>50</v>
      </c>
      <c r="G326">
        <v>103.536153308716</v>
      </c>
      <c r="H326">
        <v>2</v>
      </c>
      <c r="I326">
        <v>20.707230661743299</v>
      </c>
      <c r="J326">
        <v>839.653327110752</v>
      </c>
      <c r="K326" s="1">
        <v>44069</v>
      </c>
      <c r="L326" s="1" t="str">
        <f>TEXT(supermarket_sales_20203[[#This Row],[Date]],"mmm")</f>
        <v>Aug</v>
      </c>
      <c r="M326" s="2">
        <v>0.33888888888888902</v>
      </c>
      <c r="N326" t="s">
        <v>23</v>
      </c>
      <c r="O326">
        <v>818.946096449008</v>
      </c>
      <c r="P326">
        <v>97.533835692285393</v>
      </c>
      <c r="Q326">
        <v>20.707230661743299</v>
      </c>
      <c r="R326">
        <v>5.4182730886602704</v>
      </c>
    </row>
    <row r="327" spans="1:18" x14ac:dyDescent="0.35">
      <c r="A327" t="s">
        <v>348</v>
      </c>
      <c r="B327" t="s">
        <v>264</v>
      </c>
      <c r="C327" t="s">
        <v>19</v>
      </c>
      <c r="D327" t="s">
        <v>25</v>
      </c>
      <c r="E327" t="s">
        <v>21</v>
      </c>
      <c r="F327" t="s">
        <v>22</v>
      </c>
      <c r="G327">
        <v>22.0041550176134</v>
      </c>
      <c r="H327">
        <v>8</v>
      </c>
      <c r="I327">
        <v>17.603324014090699</v>
      </c>
      <c r="J327">
        <v>394.64361021098102</v>
      </c>
      <c r="K327" s="1">
        <v>43968</v>
      </c>
      <c r="L327" s="1" t="str">
        <f>TEXT(supermarket_sales_20203[[#This Row],[Date]],"mmm")</f>
        <v>May</v>
      </c>
      <c r="M327" s="2">
        <v>0.6791666666666667</v>
      </c>
      <c r="N327" t="s">
        <v>28</v>
      </c>
      <c r="O327">
        <v>377.04028619689097</v>
      </c>
      <c r="P327">
        <v>95.5394377208642</v>
      </c>
      <c r="Q327">
        <v>17.603324014090699</v>
      </c>
      <c r="R327">
        <v>4.8827721020908701</v>
      </c>
    </row>
    <row r="328" spans="1:18" x14ac:dyDescent="0.35">
      <c r="A328" t="s">
        <v>349</v>
      </c>
      <c r="B328" t="s">
        <v>264</v>
      </c>
      <c r="C328" t="s">
        <v>19</v>
      </c>
      <c r="D328" t="s">
        <v>25</v>
      </c>
      <c r="E328" t="s">
        <v>26</v>
      </c>
      <c r="F328" t="s">
        <v>44</v>
      </c>
      <c r="G328">
        <v>23.0057894524018</v>
      </c>
      <c r="H328">
        <v>8</v>
      </c>
      <c r="I328">
        <v>18.404631561921502</v>
      </c>
      <c r="J328">
        <v>791.93249785360604</v>
      </c>
      <c r="K328" s="1">
        <v>44062</v>
      </c>
      <c r="L328" s="1" t="str">
        <f>TEXT(supermarket_sales_20203[[#This Row],[Date]],"mmm")</f>
        <v>Aug</v>
      </c>
      <c r="M328" s="2">
        <v>0.63541666666666652</v>
      </c>
      <c r="N328" t="s">
        <v>23</v>
      </c>
      <c r="O328">
        <v>773.52786629168395</v>
      </c>
      <c r="P328">
        <v>97.675984807820797</v>
      </c>
      <c r="Q328">
        <v>18.404631561921502</v>
      </c>
      <c r="R328">
        <v>3.4802820384479198</v>
      </c>
    </row>
    <row r="329" spans="1:18" x14ac:dyDescent="0.35">
      <c r="A329" t="s">
        <v>350</v>
      </c>
      <c r="B329" t="s">
        <v>264</v>
      </c>
      <c r="C329" t="s">
        <v>19</v>
      </c>
      <c r="D329" t="s">
        <v>20</v>
      </c>
      <c r="E329" t="s">
        <v>21</v>
      </c>
      <c r="F329" t="s">
        <v>22</v>
      </c>
      <c r="G329">
        <v>181.57377628680399</v>
      </c>
      <c r="H329">
        <v>8</v>
      </c>
      <c r="I329">
        <v>145.25902102944301</v>
      </c>
      <c r="J329">
        <v>419.03289333179498</v>
      </c>
      <c r="K329" s="1">
        <v>43912</v>
      </c>
      <c r="L329" s="1" t="str">
        <f>TEXT(supermarket_sales_20203[[#This Row],[Date]],"mmm")</f>
        <v>Mar</v>
      </c>
      <c r="M329" s="2">
        <v>0.36944444444444446</v>
      </c>
      <c r="N329" t="s">
        <v>31</v>
      </c>
      <c r="O329">
        <v>273.77387230235098</v>
      </c>
      <c r="P329">
        <v>65.3346972657762</v>
      </c>
      <c r="Q329">
        <v>145.25902102944301</v>
      </c>
      <c r="R329">
        <v>4.0527562567719597</v>
      </c>
    </row>
    <row r="330" spans="1:18" x14ac:dyDescent="0.35">
      <c r="A330" t="s">
        <v>351</v>
      </c>
      <c r="B330" t="s">
        <v>264</v>
      </c>
      <c r="C330" t="s">
        <v>19</v>
      </c>
      <c r="D330" t="s">
        <v>20</v>
      </c>
      <c r="E330" t="s">
        <v>26</v>
      </c>
      <c r="F330" t="s">
        <v>27</v>
      </c>
      <c r="G330">
        <v>93.797523392936597</v>
      </c>
      <c r="H330">
        <v>1</v>
      </c>
      <c r="I330">
        <v>9.3797523392936597</v>
      </c>
      <c r="J330">
        <v>818.75058160842502</v>
      </c>
      <c r="K330" s="1">
        <v>44171</v>
      </c>
      <c r="L330" s="1" t="str">
        <f>TEXT(supermarket_sales_20203[[#This Row],[Date]],"mmm")</f>
        <v>Dec</v>
      </c>
      <c r="M330" s="2">
        <v>0.14583333333333326</v>
      </c>
      <c r="N330" t="s">
        <v>28</v>
      </c>
      <c r="O330">
        <v>809.37082926913195</v>
      </c>
      <c r="P330">
        <v>98.854382207476704</v>
      </c>
      <c r="Q330">
        <v>9.3797523392936402</v>
      </c>
      <c r="R330">
        <v>3.3588146362136899</v>
      </c>
    </row>
    <row r="331" spans="1:18" x14ac:dyDescent="0.35">
      <c r="A331" t="s">
        <v>352</v>
      </c>
      <c r="B331" t="s">
        <v>264</v>
      </c>
      <c r="C331" t="s">
        <v>19</v>
      </c>
      <c r="D331" t="s">
        <v>20</v>
      </c>
      <c r="E331" t="s">
        <v>21</v>
      </c>
      <c r="F331" t="s">
        <v>30</v>
      </c>
      <c r="G331">
        <v>25.755860780583902</v>
      </c>
      <c r="H331">
        <v>2</v>
      </c>
      <c r="I331">
        <v>5.1511721561167896</v>
      </c>
      <c r="J331">
        <v>740.68998240590997</v>
      </c>
      <c r="K331" s="1">
        <v>43924</v>
      </c>
      <c r="L331" s="1" t="str">
        <f>TEXT(supermarket_sales_20203[[#This Row],[Date]],"mmm")</f>
        <v>Apr</v>
      </c>
      <c r="M331" s="2">
        <v>0.64861111111111125</v>
      </c>
      <c r="N331" t="s">
        <v>31</v>
      </c>
      <c r="O331">
        <v>735.53881024979296</v>
      </c>
      <c r="P331">
        <v>99.304544103676804</v>
      </c>
      <c r="Q331">
        <v>5.1511721561167798</v>
      </c>
      <c r="R331">
        <v>5.8017360367963002</v>
      </c>
    </row>
    <row r="332" spans="1:18" x14ac:dyDescent="0.35">
      <c r="A332" t="s">
        <v>353</v>
      </c>
      <c r="B332" t="s">
        <v>264</v>
      </c>
      <c r="C332" t="s">
        <v>19</v>
      </c>
      <c r="D332" t="s">
        <v>20</v>
      </c>
      <c r="E332" t="s">
        <v>26</v>
      </c>
      <c r="F332" t="s">
        <v>30</v>
      </c>
      <c r="G332">
        <v>79.218278690350104</v>
      </c>
      <c r="H332">
        <v>3</v>
      </c>
      <c r="I332">
        <v>23.765483607105001</v>
      </c>
      <c r="J332">
        <v>711.82527238422597</v>
      </c>
      <c r="K332" s="1">
        <v>43898</v>
      </c>
      <c r="L332" s="1" t="str">
        <f>TEXT(supermarket_sales_20203[[#This Row],[Date]],"mmm")</f>
        <v>Mar</v>
      </c>
      <c r="M332" s="2">
        <v>0.57986111111111116</v>
      </c>
      <c r="N332" t="s">
        <v>28</v>
      </c>
      <c r="O332">
        <v>688.05978877712096</v>
      </c>
      <c r="P332">
        <v>96.661331856411394</v>
      </c>
      <c r="Q332">
        <v>23.765483607105001</v>
      </c>
      <c r="R332">
        <v>9.1189301453911895</v>
      </c>
    </row>
    <row r="333" spans="1:18" x14ac:dyDescent="0.35">
      <c r="A333" t="s">
        <v>354</v>
      </c>
      <c r="B333" t="s">
        <v>264</v>
      </c>
      <c r="C333" t="s">
        <v>19</v>
      </c>
      <c r="D333" t="s">
        <v>20</v>
      </c>
      <c r="E333" t="s">
        <v>21</v>
      </c>
      <c r="F333" t="s">
        <v>30</v>
      </c>
      <c r="G333">
        <v>59.765510597054401</v>
      </c>
      <c r="H333">
        <v>8</v>
      </c>
      <c r="I333">
        <v>47.812408477643501</v>
      </c>
      <c r="J333">
        <v>481.354023534688</v>
      </c>
      <c r="K333" s="1">
        <v>44021</v>
      </c>
      <c r="L333" s="1" t="str">
        <f>TEXT(supermarket_sales_20203[[#This Row],[Date]],"mmm")</f>
        <v>Jul</v>
      </c>
      <c r="M333" s="2">
        <v>0.58958333333333335</v>
      </c>
      <c r="N333" t="s">
        <v>28</v>
      </c>
      <c r="O333">
        <v>433.54161505704502</v>
      </c>
      <c r="P333">
        <v>90.067101106469096</v>
      </c>
      <c r="Q333">
        <v>47.812408477643501</v>
      </c>
      <c r="R333">
        <v>5.9935657728510199</v>
      </c>
    </row>
    <row r="334" spans="1:18" x14ac:dyDescent="0.35">
      <c r="A334" t="s">
        <v>355</v>
      </c>
      <c r="B334" t="s">
        <v>264</v>
      </c>
      <c r="C334" t="s">
        <v>19</v>
      </c>
      <c r="D334" t="s">
        <v>25</v>
      </c>
      <c r="E334" t="s">
        <v>21</v>
      </c>
      <c r="F334" t="s">
        <v>30</v>
      </c>
      <c r="G334">
        <v>128.21163717166201</v>
      </c>
      <c r="H334">
        <v>6</v>
      </c>
      <c r="I334">
        <v>76.926982302997502</v>
      </c>
      <c r="J334">
        <v>495.70522695818801</v>
      </c>
      <c r="K334" s="1">
        <v>44151</v>
      </c>
      <c r="L334" s="1" t="str">
        <f>TEXT(supermarket_sales_20203[[#This Row],[Date]],"mmm")</f>
        <v>Nov</v>
      </c>
      <c r="M334" s="2">
        <v>0.92777777777777781</v>
      </c>
      <c r="N334" t="s">
        <v>28</v>
      </c>
      <c r="O334">
        <v>418.77824465519001</v>
      </c>
      <c r="P334">
        <v>84.481304993484301</v>
      </c>
      <c r="Q334">
        <v>76.926982302997402</v>
      </c>
      <c r="R334">
        <v>5.5179345224824798</v>
      </c>
    </row>
    <row r="335" spans="1:18" x14ac:dyDescent="0.35">
      <c r="A335" t="s">
        <v>356</v>
      </c>
      <c r="B335" t="s">
        <v>264</v>
      </c>
      <c r="C335" t="s">
        <v>19</v>
      </c>
      <c r="D335" t="s">
        <v>20</v>
      </c>
      <c r="E335" t="s">
        <v>26</v>
      </c>
      <c r="F335" t="s">
        <v>22</v>
      </c>
      <c r="G335">
        <v>47.044142404487999</v>
      </c>
      <c r="H335">
        <v>2</v>
      </c>
      <c r="I335">
        <v>9.4088284808976095</v>
      </c>
      <c r="J335">
        <v>716.39489818491302</v>
      </c>
      <c r="K335" s="1">
        <v>43987</v>
      </c>
      <c r="L335" s="1" t="str">
        <f>TEXT(supermarket_sales_20203[[#This Row],[Date]],"mmm")</f>
        <v>Jun</v>
      </c>
      <c r="M335" s="2">
        <v>9.7222222222222321E-2</v>
      </c>
      <c r="N335" t="s">
        <v>23</v>
      </c>
      <c r="O335">
        <v>706.98606970401602</v>
      </c>
      <c r="P335">
        <v>98.686642171135404</v>
      </c>
      <c r="Q335">
        <v>9.4088284808975597</v>
      </c>
      <c r="R335">
        <v>4.1082459974257999</v>
      </c>
    </row>
    <row r="336" spans="1:18" x14ac:dyDescent="0.35">
      <c r="A336" t="s">
        <v>357</v>
      </c>
      <c r="B336" t="s">
        <v>264</v>
      </c>
      <c r="C336" t="s">
        <v>19</v>
      </c>
      <c r="D336" t="s">
        <v>25</v>
      </c>
      <c r="E336" t="s">
        <v>21</v>
      </c>
      <c r="F336" t="s">
        <v>27</v>
      </c>
      <c r="G336">
        <v>24.080411666477001</v>
      </c>
      <c r="H336">
        <v>7</v>
      </c>
      <c r="I336">
        <v>16.856288166533901</v>
      </c>
      <c r="J336">
        <v>910.88026726196995</v>
      </c>
      <c r="K336" s="1">
        <v>44006</v>
      </c>
      <c r="L336" s="1" t="str">
        <f>TEXT(supermarket_sales_20203[[#This Row],[Date]],"mmm")</f>
        <v>Jun</v>
      </c>
      <c r="M336" s="2">
        <v>0.79652777777777772</v>
      </c>
      <c r="N336" t="s">
        <v>31</v>
      </c>
      <c r="O336">
        <v>894.02397909543595</v>
      </c>
      <c r="P336">
        <v>98.149450726690702</v>
      </c>
      <c r="Q336">
        <v>16.856288166534</v>
      </c>
      <c r="R336">
        <v>5.7923048640915997</v>
      </c>
    </row>
    <row r="337" spans="1:18" x14ac:dyDescent="0.35">
      <c r="A337" t="s">
        <v>358</v>
      </c>
      <c r="B337" t="s">
        <v>264</v>
      </c>
      <c r="C337" t="s">
        <v>19</v>
      </c>
      <c r="D337" t="s">
        <v>25</v>
      </c>
      <c r="E337" t="s">
        <v>21</v>
      </c>
      <c r="F337" t="s">
        <v>27</v>
      </c>
      <c r="G337">
        <v>71.509985567076797</v>
      </c>
      <c r="H337">
        <v>3</v>
      </c>
      <c r="I337">
        <v>21.452995670122998</v>
      </c>
      <c r="J337">
        <v>259.95590327791598</v>
      </c>
      <c r="K337" s="1">
        <v>44146</v>
      </c>
      <c r="L337" s="1" t="str">
        <f>TEXT(supermarket_sales_20203[[#This Row],[Date]],"mmm")</f>
        <v>Nov</v>
      </c>
      <c r="M337" s="2">
        <v>0.55624999999999991</v>
      </c>
      <c r="N337" t="s">
        <v>31</v>
      </c>
      <c r="O337">
        <v>238.50290760779299</v>
      </c>
      <c r="P337">
        <v>91.747448163472598</v>
      </c>
      <c r="Q337">
        <v>21.452995670122998</v>
      </c>
      <c r="R337">
        <v>6.8386633637880498</v>
      </c>
    </row>
    <row r="338" spans="1:18" x14ac:dyDescent="0.35">
      <c r="A338" t="s">
        <v>359</v>
      </c>
      <c r="B338" t="s">
        <v>264</v>
      </c>
      <c r="C338" t="s">
        <v>19</v>
      </c>
      <c r="D338" t="s">
        <v>25</v>
      </c>
      <c r="E338" t="s">
        <v>26</v>
      </c>
      <c r="F338" t="s">
        <v>30</v>
      </c>
      <c r="G338">
        <v>70.630180567697806</v>
      </c>
      <c r="H338">
        <v>7</v>
      </c>
      <c r="I338">
        <v>49.441126397388501</v>
      </c>
      <c r="J338">
        <v>338.540442384046</v>
      </c>
      <c r="K338" s="1">
        <v>43866</v>
      </c>
      <c r="L338" s="1" t="str">
        <f>TEXT(supermarket_sales_20203[[#This Row],[Date]],"mmm")</f>
        <v>Feb</v>
      </c>
      <c r="M338" s="2">
        <v>0.63680555555555562</v>
      </c>
      <c r="N338" t="s">
        <v>23</v>
      </c>
      <c r="O338">
        <v>289.09931598665798</v>
      </c>
      <c r="P338">
        <v>85.395799081132594</v>
      </c>
      <c r="Q338">
        <v>49.441126397388501</v>
      </c>
      <c r="R338">
        <v>4.6474183512435596</v>
      </c>
    </row>
    <row r="339" spans="1:18" x14ac:dyDescent="0.35">
      <c r="A339" t="s">
        <v>360</v>
      </c>
      <c r="B339" t="s">
        <v>264</v>
      </c>
      <c r="C339" t="s">
        <v>19</v>
      </c>
      <c r="D339" t="s">
        <v>25</v>
      </c>
      <c r="E339" t="s">
        <v>26</v>
      </c>
      <c r="F339" t="s">
        <v>27</v>
      </c>
      <c r="G339">
        <v>156.36997152122001</v>
      </c>
      <c r="H339">
        <v>4</v>
      </c>
      <c r="I339">
        <v>62.547988608488097</v>
      </c>
      <c r="J339">
        <v>652.04862302151002</v>
      </c>
      <c r="K339" s="1">
        <v>44092</v>
      </c>
      <c r="L339" s="1" t="str">
        <f>TEXT(supermarket_sales_20203[[#This Row],[Date]],"mmm")</f>
        <v>Sep</v>
      </c>
      <c r="M339" s="2">
        <v>0.46736111111111112</v>
      </c>
      <c r="N339" t="s">
        <v>28</v>
      </c>
      <c r="O339">
        <v>589.50063441302098</v>
      </c>
      <c r="P339">
        <v>90.407465578464198</v>
      </c>
      <c r="Q339">
        <v>62.547988608488097</v>
      </c>
      <c r="R339">
        <v>8.6370739469244899</v>
      </c>
    </row>
    <row r="340" spans="1:18" x14ac:dyDescent="0.35">
      <c r="A340" t="s">
        <v>361</v>
      </c>
      <c r="B340" t="s">
        <v>264</v>
      </c>
      <c r="C340" t="s">
        <v>19</v>
      </c>
      <c r="D340" t="s">
        <v>20</v>
      </c>
      <c r="E340" t="s">
        <v>26</v>
      </c>
      <c r="F340" t="s">
        <v>30</v>
      </c>
      <c r="G340">
        <v>68.462150023279904</v>
      </c>
      <c r="H340">
        <v>10</v>
      </c>
      <c r="I340">
        <v>68.462150023279904</v>
      </c>
      <c r="J340">
        <v>361.86042324848199</v>
      </c>
      <c r="K340" s="1">
        <v>44183</v>
      </c>
      <c r="L340" s="1" t="str">
        <f>TEXT(supermarket_sales_20203[[#This Row],[Date]],"mmm")</f>
        <v>Dec</v>
      </c>
      <c r="M340" s="2">
        <v>0.37708333333333321</v>
      </c>
      <c r="N340" t="s">
        <v>23</v>
      </c>
      <c r="O340">
        <v>293.39827322520199</v>
      </c>
      <c r="P340">
        <v>81.080509051339803</v>
      </c>
      <c r="Q340">
        <v>68.462150023280003</v>
      </c>
      <c r="R340">
        <v>3.32205626887054</v>
      </c>
    </row>
    <row r="341" spans="1:18" x14ac:dyDescent="0.35">
      <c r="A341" t="s">
        <v>362</v>
      </c>
      <c r="B341" t="s">
        <v>264</v>
      </c>
      <c r="C341" t="s">
        <v>19</v>
      </c>
      <c r="D341" t="s">
        <v>25</v>
      </c>
      <c r="E341" t="s">
        <v>21</v>
      </c>
      <c r="F341" t="s">
        <v>44</v>
      </c>
      <c r="G341">
        <v>188.34403681539001</v>
      </c>
      <c r="H341">
        <v>5</v>
      </c>
      <c r="I341">
        <v>94.172018407695205</v>
      </c>
      <c r="J341">
        <v>571.42535737598496</v>
      </c>
      <c r="K341" s="1">
        <v>43909</v>
      </c>
      <c r="L341" s="1" t="str">
        <f>TEXT(supermarket_sales_20203[[#This Row],[Date]],"mmm")</f>
        <v>Mar</v>
      </c>
      <c r="M341" s="2">
        <v>0.52638888888888902</v>
      </c>
      <c r="N341" t="s">
        <v>31</v>
      </c>
      <c r="O341">
        <v>477.25333896829</v>
      </c>
      <c r="P341">
        <v>83.519804084274796</v>
      </c>
      <c r="Q341">
        <v>94.172018407695305</v>
      </c>
      <c r="R341">
        <v>5.1365612417688498</v>
      </c>
    </row>
    <row r="342" spans="1:18" x14ac:dyDescent="0.35">
      <c r="A342" t="s">
        <v>363</v>
      </c>
      <c r="B342" t="s">
        <v>264</v>
      </c>
      <c r="C342" t="s">
        <v>19</v>
      </c>
      <c r="D342" t="s">
        <v>20</v>
      </c>
      <c r="E342" t="s">
        <v>26</v>
      </c>
      <c r="F342" t="s">
        <v>50</v>
      </c>
      <c r="G342">
        <v>134.99115292732199</v>
      </c>
      <c r="H342">
        <v>7</v>
      </c>
      <c r="I342">
        <v>94.493807049125607</v>
      </c>
      <c r="J342">
        <v>950.55572914601203</v>
      </c>
      <c r="K342" s="1">
        <v>43924</v>
      </c>
      <c r="L342" s="1" t="str">
        <f>TEXT(supermarket_sales_20203[[#This Row],[Date]],"mmm")</f>
        <v>Apr</v>
      </c>
      <c r="M342" s="2">
        <v>5.0694444444444375E-2</v>
      </c>
      <c r="N342" t="s">
        <v>28</v>
      </c>
      <c r="O342">
        <v>856.06192209688697</v>
      </c>
      <c r="P342">
        <v>90.059098677568301</v>
      </c>
      <c r="Q342">
        <v>94.493807049125607</v>
      </c>
      <c r="R342">
        <v>6.81800394970998</v>
      </c>
    </row>
    <row r="343" spans="1:18" x14ac:dyDescent="0.35">
      <c r="A343" t="s">
        <v>364</v>
      </c>
      <c r="B343" t="s">
        <v>264</v>
      </c>
      <c r="C343" t="s">
        <v>19</v>
      </c>
      <c r="D343" t="s">
        <v>25</v>
      </c>
      <c r="E343" t="s">
        <v>26</v>
      </c>
      <c r="F343" t="s">
        <v>44</v>
      </c>
      <c r="G343">
        <v>134.28716766535999</v>
      </c>
      <c r="H343">
        <v>10</v>
      </c>
      <c r="I343">
        <v>134.28716766535999</v>
      </c>
      <c r="J343">
        <v>388.20050933285597</v>
      </c>
      <c r="K343" s="1">
        <v>44181</v>
      </c>
      <c r="L343" s="1" t="str">
        <f>TEXT(supermarket_sales_20203[[#This Row],[Date]],"mmm")</f>
        <v>Dec</v>
      </c>
      <c r="M343" s="2">
        <v>0.85763888888888884</v>
      </c>
      <c r="N343" t="s">
        <v>23</v>
      </c>
      <c r="O343">
        <v>253.91334166749601</v>
      </c>
      <c r="P343">
        <v>65.407781690925603</v>
      </c>
      <c r="Q343">
        <v>134.28716766535999</v>
      </c>
      <c r="R343">
        <v>6.12560647783907</v>
      </c>
    </row>
    <row r="344" spans="1:18" x14ac:dyDescent="0.35">
      <c r="A344" t="s">
        <v>365</v>
      </c>
      <c r="B344" t="s">
        <v>264</v>
      </c>
      <c r="C344" t="s">
        <v>19</v>
      </c>
      <c r="D344" t="s">
        <v>25</v>
      </c>
      <c r="E344" t="s">
        <v>21</v>
      </c>
      <c r="F344" t="s">
        <v>22</v>
      </c>
      <c r="G344">
        <v>101.72964508603501</v>
      </c>
      <c r="H344">
        <v>3</v>
      </c>
      <c r="I344">
        <v>30.518893525810501</v>
      </c>
      <c r="J344">
        <v>681.49203932392095</v>
      </c>
      <c r="K344" s="1">
        <v>44104</v>
      </c>
      <c r="L344" s="1" t="str">
        <f>TEXT(supermarket_sales_20203[[#This Row],[Date]],"mmm")</f>
        <v>Sep</v>
      </c>
      <c r="M344" s="2">
        <v>0.73194444444444429</v>
      </c>
      <c r="N344" t="s">
        <v>28</v>
      </c>
      <c r="O344">
        <v>650.97314579810995</v>
      </c>
      <c r="P344">
        <v>95.521753481363106</v>
      </c>
      <c r="Q344">
        <v>30.518893525810501</v>
      </c>
      <c r="R344">
        <v>9.4712819949123404</v>
      </c>
    </row>
    <row r="345" spans="1:18" x14ac:dyDescent="0.35">
      <c r="A345" t="s">
        <v>366</v>
      </c>
      <c r="B345" t="s">
        <v>264</v>
      </c>
      <c r="C345" t="s">
        <v>19</v>
      </c>
      <c r="D345" t="s">
        <v>20</v>
      </c>
      <c r="E345" t="s">
        <v>26</v>
      </c>
      <c r="F345" t="s">
        <v>50</v>
      </c>
      <c r="G345">
        <v>105.935644355251</v>
      </c>
      <c r="H345">
        <v>8</v>
      </c>
      <c r="I345">
        <v>84.748515484201107</v>
      </c>
      <c r="J345">
        <v>270.64656068643302</v>
      </c>
      <c r="K345" s="1">
        <v>43993</v>
      </c>
      <c r="L345" s="1" t="str">
        <f>TEXT(supermarket_sales_20203[[#This Row],[Date]],"mmm")</f>
        <v>Jun</v>
      </c>
      <c r="M345" s="2">
        <v>0.97013888888888888</v>
      </c>
      <c r="N345" t="s">
        <v>28</v>
      </c>
      <c r="O345">
        <v>185.898045202232</v>
      </c>
      <c r="P345">
        <v>68.686646056297207</v>
      </c>
      <c r="Q345">
        <v>84.748515484201107</v>
      </c>
      <c r="R345">
        <v>5.9882865102103704</v>
      </c>
    </row>
    <row r="346" spans="1:18" x14ac:dyDescent="0.35">
      <c r="A346" t="s">
        <v>367</v>
      </c>
      <c r="B346" t="s">
        <v>264</v>
      </c>
      <c r="C346" t="s">
        <v>19</v>
      </c>
      <c r="D346" t="s">
        <v>20</v>
      </c>
      <c r="E346" t="s">
        <v>21</v>
      </c>
      <c r="F346" t="s">
        <v>44</v>
      </c>
      <c r="G346">
        <v>49.847955142742499</v>
      </c>
      <c r="H346">
        <v>2</v>
      </c>
      <c r="I346">
        <v>9.9695910285484999</v>
      </c>
      <c r="J346">
        <v>122.943597432958</v>
      </c>
      <c r="K346" s="1">
        <v>43936</v>
      </c>
      <c r="L346" s="1" t="str">
        <f>TEXT(supermarket_sales_20203[[#This Row],[Date]],"mmm")</f>
        <v>Apr</v>
      </c>
      <c r="M346" s="2">
        <v>0.51041666666666652</v>
      </c>
      <c r="N346" t="s">
        <v>28</v>
      </c>
      <c r="O346">
        <v>112.974006404409</v>
      </c>
      <c r="P346">
        <v>91.890922962470597</v>
      </c>
      <c r="Q346">
        <v>9.9695910285484999</v>
      </c>
      <c r="R346">
        <v>4.9355757616918696</v>
      </c>
    </row>
    <row r="347" spans="1:18" x14ac:dyDescent="0.35">
      <c r="A347" t="s">
        <v>368</v>
      </c>
      <c r="B347" t="s">
        <v>264</v>
      </c>
      <c r="C347" t="s">
        <v>19</v>
      </c>
      <c r="D347" t="s">
        <v>20</v>
      </c>
      <c r="E347" t="s">
        <v>26</v>
      </c>
      <c r="F347" t="s">
        <v>44</v>
      </c>
      <c r="G347">
        <v>108.58155656821199</v>
      </c>
      <c r="H347">
        <v>8</v>
      </c>
      <c r="I347">
        <v>86.865245254569999</v>
      </c>
      <c r="J347">
        <v>737.91203455020502</v>
      </c>
      <c r="K347" s="1">
        <v>44115</v>
      </c>
      <c r="L347" s="1" t="str">
        <f>TEXT(supermarket_sales_20203[[#This Row],[Date]],"mmm")</f>
        <v>Oct</v>
      </c>
      <c r="M347" s="2">
        <v>0.35138888888888875</v>
      </c>
      <c r="N347" t="s">
        <v>28</v>
      </c>
      <c r="O347">
        <v>651.04678929563499</v>
      </c>
      <c r="P347">
        <v>88.228238436642499</v>
      </c>
      <c r="Q347">
        <v>86.865245254569999</v>
      </c>
      <c r="R347">
        <v>9.6976965968122997</v>
      </c>
    </row>
    <row r="348" spans="1:18" x14ac:dyDescent="0.35">
      <c r="A348" t="s">
        <v>369</v>
      </c>
      <c r="B348" t="s">
        <v>264</v>
      </c>
      <c r="C348" t="s">
        <v>19</v>
      </c>
      <c r="D348" t="s">
        <v>20</v>
      </c>
      <c r="E348" t="s">
        <v>26</v>
      </c>
      <c r="F348" t="s">
        <v>50</v>
      </c>
      <c r="G348">
        <v>31.569628156989701</v>
      </c>
      <c r="H348">
        <v>1</v>
      </c>
      <c r="I348">
        <v>3.1569628156989702</v>
      </c>
      <c r="J348">
        <v>98.158212735320404</v>
      </c>
      <c r="K348" s="1">
        <v>43834</v>
      </c>
      <c r="L348" s="1" t="str">
        <f>TEXT(supermarket_sales_20203[[#This Row],[Date]],"mmm")</f>
        <v>Jan</v>
      </c>
      <c r="M348" s="2">
        <v>0.69722222222222219</v>
      </c>
      <c r="N348" t="s">
        <v>23</v>
      </c>
      <c r="O348">
        <v>95.001249919621401</v>
      </c>
      <c r="P348">
        <v>96.783801652734198</v>
      </c>
      <c r="Q348">
        <v>3.1569628156989702</v>
      </c>
      <c r="R348">
        <v>8.5803385911496797</v>
      </c>
    </row>
    <row r="349" spans="1:18" x14ac:dyDescent="0.35">
      <c r="A349" t="s">
        <v>369</v>
      </c>
      <c r="B349" t="s">
        <v>264</v>
      </c>
      <c r="C349" t="s">
        <v>19</v>
      </c>
      <c r="D349" t="s">
        <v>25</v>
      </c>
      <c r="E349" t="s">
        <v>26</v>
      </c>
      <c r="F349" t="s">
        <v>30</v>
      </c>
      <c r="G349">
        <v>70.019396790803299</v>
      </c>
      <c r="H349">
        <v>4</v>
      </c>
      <c r="I349">
        <v>28.007758716321302</v>
      </c>
      <c r="J349">
        <v>104.39974669607901</v>
      </c>
      <c r="K349" s="1">
        <v>43929</v>
      </c>
      <c r="L349" s="1" t="str">
        <f>TEXT(supermarket_sales_20203[[#This Row],[Date]],"mmm")</f>
        <v>Apr</v>
      </c>
      <c r="M349" s="2">
        <v>0.17361111111111116</v>
      </c>
      <c r="N349" t="s">
        <v>28</v>
      </c>
      <c r="O349">
        <v>76.391987979757999</v>
      </c>
      <c r="P349">
        <v>73.172579816830904</v>
      </c>
      <c r="Q349">
        <v>28.007758716321302</v>
      </c>
      <c r="R349">
        <v>5.9992875571978503</v>
      </c>
    </row>
    <row r="350" spans="1:18" x14ac:dyDescent="0.35">
      <c r="A350" t="s">
        <v>370</v>
      </c>
      <c r="B350" t="s">
        <v>264</v>
      </c>
      <c r="C350" t="s">
        <v>19</v>
      </c>
      <c r="D350" t="s">
        <v>20</v>
      </c>
      <c r="E350" t="s">
        <v>21</v>
      </c>
      <c r="F350" t="s">
        <v>22</v>
      </c>
      <c r="G350">
        <v>55.223815105805997</v>
      </c>
      <c r="H350">
        <v>6</v>
      </c>
      <c r="I350">
        <v>33.1342890634836</v>
      </c>
      <c r="J350">
        <v>728.96109854693395</v>
      </c>
      <c r="K350" s="1">
        <v>43837</v>
      </c>
      <c r="L350" s="1" t="str">
        <f>TEXT(supermarket_sales_20203[[#This Row],[Date]],"mmm")</f>
        <v>Jan</v>
      </c>
      <c r="M350" s="2">
        <v>0.41180555555555554</v>
      </c>
      <c r="N350" t="s">
        <v>23</v>
      </c>
      <c r="O350">
        <v>695.82680948345001</v>
      </c>
      <c r="P350">
        <v>95.454587476679905</v>
      </c>
      <c r="Q350">
        <v>33.1342890634836</v>
      </c>
      <c r="R350">
        <v>4.4657074583311003</v>
      </c>
    </row>
    <row r="351" spans="1:18" x14ac:dyDescent="0.35">
      <c r="A351" t="s">
        <v>371</v>
      </c>
      <c r="B351" t="s">
        <v>264</v>
      </c>
      <c r="C351" t="s">
        <v>372</v>
      </c>
      <c r="D351" t="s">
        <v>25</v>
      </c>
      <c r="E351" t="s">
        <v>26</v>
      </c>
      <c r="F351" t="s">
        <v>44</v>
      </c>
      <c r="G351">
        <v>144.25833087611099</v>
      </c>
      <c r="H351">
        <v>2</v>
      </c>
      <c r="I351">
        <v>28.851666175222199</v>
      </c>
      <c r="J351">
        <v>505.42399075507598</v>
      </c>
      <c r="K351" s="1">
        <v>43974</v>
      </c>
      <c r="L351" s="1" t="str">
        <f>TEXT(supermarket_sales_20203[[#This Row],[Date]],"mmm")</f>
        <v>May</v>
      </c>
      <c r="M351" s="2">
        <v>0.80208333333333348</v>
      </c>
      <c r="N351" t="s">
        <v>31</v>
      </c>
      <c r="O351">
        <v>476.57232457985401</v>
      </c>
      <c r="P351">
        <v>94.291591475086193</v>
      </c>
      <c r="Q351">
        <v>28.851666175222199</v>
      </c>
      <c r="R351">
        <v>9.8118530014288208</v>
      </c>
    </row>
    <row r="352" spans="1:18" x14ac:dyDescent="0.35">
      <c r="A352" t="s">
        <v>373</v>
      </c>
      <c r="B352" t="s">
        <v>264</v>
      </c>
      <c r="C352" t="s">
        <v>372</v>
      </c>
      <c r="D352" t="s">
        <v>20</v>
      </c>
      <c r="E352" t="s">
        <v>26</v>
      </c>
      <c r="F352" t="s">
        <v>44</v>
      </c>
      <c r="G352">
        <v>44.143429647960801</v>
      </c>
      <c r="H352">
        <v>8</v>
      </c>
      <c r="I352">
        <v>35.314743718368597</v>
      </c>
      <c r="J352">
        <v>583.62057032653502</v>
      </c>
      <c r="K352" s="1">
        <v>43917</v>
      </c>
      <c r="L352" s="1" t="str">
        <f>TEXT(supermarket_sales_20203[[#This Row],[Date]],"mmm")</f>
        <v>Mar</v>
      </c>
      <c r="M352" s="2">
        <v>0.91041666666666665</v>
      </c>
      <c r="N352" t="s">
        <v>28</v>
      </c>
      <c r="O352">
        <v>548.30582660816697</v>
      </c>
      <c r="P352">
        <v>93.949023472800107</v>
      </c>
      <c r="Q352">
        <v>35.314743718368597</v>
      </c>
      <c r="R352">
        <v>3.2511909496492502</v>
      </c>
    </row>
    <row r="353" spans="1:18" x14ac:dyDescent="0.35">
      <c r="A353" t="s">
        <v>374</v>
      </c>
      <c r="B353" t="s">
        <v>264</v>
      </c>
      <c r="C353" t="s">
        <v>372</v>
      </c>
      <c r="D353" t="s">
        <v>20</v>
      </c>
      <c r="E353" t="s">
        <v>21</v>
      </c>
      <c r="F353" t="s">
        <v>30</v>
      </c>
      <c r="G353">
        <v>183.66677897940599</v>
      </c>
      <c r="H353">
        <v>10</v>
      </c>
      <c r="I353">
        <v>183.66677897940599</v>
      </c>
      <c r="J353">
        <v>561.77356602108603</v>
      </c>
      <c r="K353" s="1">
        <v>44130</v>
      </c>
      <c r="L353" s="1" t="str">
        <f>TEXT(supermarket_sales_20203[[#This Row],[Date]],"mmm")</f>
        <v>Oct</v>
      </c>
      <c r="M353" s="2">
        <v>0.44166666666666665</v>
      </c>
      <c r="N353" t="s">
        <v>31</v>
      </c>
      <c r="O353">
        <v>378.10678704167901</v>
      </c>
      <c r="P353">
        <v>67.305905779747405</v>
      </c>
      <c r="Q353">
        <v>183.66677897940599</v>
      </c>
      <c r="R353">
        <v>3.9507645482894902</v>
      </c>
    </row>
    <row r="354" spans="1:18" x14ac:dyDescent="0.35">
      <c r="A354" t="s">
        <v>375</v>
      </c>
      <c r="B354" t="s">
        <v>264</v>
      </c>
      <c r="C354" t="s">
        <v>372</v>
      </c>
      <c r="D354" t="s">
        <v>20</v>
      </c>
      <c r="E354" t="s">
        <v>21</v>
      </c>
      <c r="F354" t="s">
        <v>22</v>
      </c>
      <c r="G354">
        <v>66.6164071229786</v>
      </c>
      <c r="H354">
        <v>1</v>
      </c>
      <c r="I354">
        <v>6.66164071229786</v>
      </c>
      <c r="J354">
        <v>123.03632426103199</v>
      </c>
      <c r="K354" s="1">
        <v>44130</v>
      </c>
      <c r="L354" s="1" t="str">
        <f>TEXT(supermarket_sales_20203[[#This Row],[Date]],"mmm")</f>
        <v>Oct</v>
      </c>
      <c r="M354" s="2">
        <v>0.37013888888888902</v>
      </c>
      <c r="N354" t="s">
        <v>31</v>
      </c>
      <c r="O354">
        <v>116.374683548734</v>
      </c>
      <c r="P354">
        <v>94.585630908344896</v>
      </c>
      <c r="Q354">
        <v>6.66164071229786</v>
      </c>
      <c r="R354">
        <v>8.2129798939738592</v>
      </c>
    </row>
    <row r="355" spans="1:18" x14ac:dyDescent="0.35">
      <c r="A355" t="s">
        <v>376</v>
      </c>
      <c r="B355" t="s">
        <v>264</v>
      </c>
      <c r="C355" t="s">
        <v>372</v>
      </c>
      <c r="D355" t="s">
        <v>20</v>
      </c>
      <c r="E355" t="s">
        <v>21</v>
      </c>
      <c r="F355" t="s">
        <v>27</v>
      </c>
      <c r="G355">
        <v>139.633683275831</v>
      </c>
      <c r="H355">
        <v>1</v>
      </c>
      <c r="I355">
        <v>13.963368327583099</v>
      </c>
      <c r="J355">
        <v>820.65556193109001</v>
      </c>
      <c r="K355" s="1">
        <v>43840</v>
      </c>
      <c r="L355" s="1" t="str">
        <f>TEXT(supermarket_sales_20203[[#This Row],[Date]],"mmm")</f>
        <v>Jan</v>
      </c>
      <c r="M355" s="2">
        <v>0.22569444444444442</v>
      </c>
      <c r="N355" t="s">
        <v>23</v>
      </c>
      <c r="O355">
        <v>806.69219360350701</v>
      </c>
      <c r="P355">
        <v>98.298510486576603</v>
      </c>
      <c r="Q355">
        <v>13.963368327583099</v>
      </c>
      <c r="R355">
        <v>8.7708814411008102</v>
      </c>
    </row>
    <row r="356" spans="1:18" x14ac:dyDescent="0.35">
      <c r="A356" t="s">
        <v>377</v>
      </c>
      <c r="B356" t="s">
        <v>264</v>
      </c>
      <c r="C356" t="s">
        <v>372</v>
      </c>
      <c r="D356" t="s">
        <v>20</v>
      </c>
      <c r="E356" t="s">
        <v>26</v>
      </c>
      <c r="F356" t="s">
        <v>30</v>
      </c>
      <c r="G356">
        <v>11.132560249880401</v>
      </c>
      <c r="H356">
        <v>3</v>
      </c>
      <c r="I356">
        <v>3.3397680749641299</v>
      </c>
      <c r="J356">
        <v>371.34583066091398</v>
      </c>
      <c r="K356" s="1">
        <v>43979</v>
      </c>
      <c r="L356" s="1" t="str">
        <f>TEXT(supermarket_sales_20203[[#This Row],[Date]],"mmm")</f>
        <v>May</v>
      </c>
      <c r="M356" s="2">
        <v>0.42152777777777772</v>
      </c>
      <c r="N356" t="s">
        <v>23</v>
      </c>
      <c r="O356">
        <v>368.00606258595002</v>
      </c>
      <c r="P356">
        <v>99.100631325516602</v>
      </c>
      <c r="Q356">
        <v>3.3397680749641201</v>
      </c>
      <c r="R356">
        <v>5.0899367422767696</v>
      </c>
    </row>
    <row r="357" spans="1:18" x14ac:dyDescent="0.35">
      <c r="A357" t="s">
        <v>378</v>
      </c>
      <c r="B357" t="s">
        <v>264</v>
      </c>
      <c r="C357" t="s">
        <v>372</v>
      </c>
      <c r="D357" t="s">
        <v>25</v>
      </c>
      <c r="E357" t="s">
        <v>26</v>
      </c>
      <c r="F357" t="s">
        <v>27</v>
      </c>
      <c r="G357">
        <v>108.40713072148699</v>
      </c>
      <c r="H357">
        <v>2</v>
      </c>
      <c r="I357">
        <v>21.6814261442975</v>
      </c>
      <c r="J357">
        <v>374.89413880242199</v>
      </c>
      <c r="K357" s="1">
        <v>44150</v>
      </c>
      <c r="L357" s="1" t="str">
        <f>TEXT(supermarket_sales_20203[[#This Row],[Date]],"mmm")</f>
        <v>Nov</v>
      </c>
      <c r="M357" s="2">
        <v>0.72986111111111107</v>
      </c>
      <c r="N357" t="s">
        <v>23</v>
      </c>
      <c r="O357">
        <v>353.21271265812499</v>
      </c>
      <c r="P357">
        <v>94.216653742958499</v>
      </c>
      <c r="Q357">
        <v>21.6814261442975</v>
      </c>
      <c r="R357">
        <v>5.7412145100993497</v>
      </c>
    </row>
    <row r="358" spans="1:18" x14ac:dyDescent="0.35">
      <c r="A358" t="s">
        <v>379</v>
      </c>
      <c r="B358" t="s">
        <v>264</v>
      </c>
      <c r="C358" t="s">
        <v>372</v>
      </c>
      <c r="D358" t="s">
        <v>20</v>
      </c>
      <c r="E358" t="s">
        <v>21</v>
      </c>
      <c r="F358" t="s">
        <v>44</v>
      </c>
      <c r="G358">
        <v>116.82314434285701</v>
      </c>
      <c r="H358">
        <v>6</v>
      </c>
      <c r="I358">
        <v>70.093886605714602</v>
      </c>
      <c r="J358">
        <v>697.334970453609</v>
      </c>
      <c r="K358" s="1">
        <v>43932</v>
      </c>
      <c r="L358" s="1" t="str">
        <f>TEXT(supermarket_sales_20203[[#This Row],[Date]],"mmm")</f>
        <v>Apr</v>
      </c>
      <c r="M358" s="2">
        <v>6.9444444444444198E-3</v>
      </c>
      <c r="N358" t="s">
        <v>31</v>
      </c>
      <c r="O358">
        <v>627.24108384789395</v>
      </c>
      <c r="P358">
        <v>89.948319018029494</v>
      </c>
      <c r="Q358">
        <v>70.093886605714701</v>
      </c>
      <c r="R358">
        <v>4.2292808053963196</v>
      </c>
    </row>
    <row r="359" spans="1:18" x14ac:dyDescent="0.35">
      <c r="A359" t="s">
        <v>380</v>
      </c>
      <c r="B359" t="s">
        <v>264</v>
      </c>
      <c r="C359" t="s">
        <v>372</v>
      </c>
      <c r="D359" t="s">
        <v>25</v>
      </c>
      <c r="E359" t="s">
        <v>26</v>
      </c>
      <c r="F359" t="s">
        <v>44</v>
      </c>
      <c r="G359">
        <v>128.708512667637</v>
      </c>
      <c r="H359">
        <v>9</v>
      </c>
      <c r="I359">
        <v>115.837661400873</v>
      </c>
      <c r="J359">
        <v>136.737085222123</v>
      </c>
      <c r="K359" s="1">
        <v>43978</v>
      </c>
      <c r="L359" s="1" t="str">
        <f>TEXT(supermarket_sales_20203[[#This Row],[Date]],"mmm")</f>
        <v>May</v>
      </c>
      <c r="M359" s="2">
        <v>0.4291666666666667</v>
      </c>
      <c r="N359" t="s">
        <v>31</v>
      </c>
      <c r="O359">
        <v>20.89942382125</v>
      </c>
      <c r="P359">
        <v>15.28438593473</v>
      </c>
      <c r="Q359">
        <v>115.837661400873</v>
      </c>
      <c r="R359">
        <v>4.95436503605778</v>
      </c>
    </row>
    <row r="360" spans="1:18" x14ac:dyDescent="0.35">
      <c r="A360" t="s">
        <v>381</v>
      </c>
      <c r="B360" t="s">
        <v>264</v>
      </c>
      <c r="C360" t="s">
        <v>372</v>
      </c>
      <c r="D360" t="s">
        <v>20</v>
      </c>
      <c r="E360" t="s">
        <v>21</v>
      </c>
      <c r="F360" t="s">
        <v>30</v>
      </c>
      <c r="G360">
        <v>150.462563682835</v>
      </c>
      <c r="H360">
        <v>6</v>
      </c>
      <c r="I360">
        <v>90.277538209701305</v>
      </c>
      <c r="J360">
        <v>65.562406118725207</v>
      </c>
      <c r="K360" s="1">
        <v>43873</v>
      </c>
      <c r="L360" s="1" t="str">
        <f>TEXT(supermarket_sales_20203[[#This Row],[Date]],"mmm")</f>
        <v>Feb</v>
      </c>
      <c r="M360" s="2">
        <v>0.50555555555555554</v>
      </c>
      <c r="N360" t="s">
        <v>31</v>
      </c>
      <c r="O360">
        <v>-24.715132090975999</v>
      </c>
      <c r="P360">
        <v>-37.697109600004701</v>
      </c>
      <c r="Q360">
        <v>90.277538209701305</v>
      </c>
      <c r="R360">
        <v>4.2927288500880296</v>
      </c>
    </row>
    <row r="361" spans="1:18" x14ac:dyDescent="0.35">
      <c r="A361" t="s">
        <v>382</v>
      </c>
      <c r="B361" t="s">
        <v>264</v>
      </c>
      <c r="C361" t="s">
        <v>372</v>
      </c>
      <c r="D361" t="s">
        <v>20</v>
      </c>
      <c r="E361" t="s">
        <v>26</v>
      </c>
      <c r="F361" t="s">
        <v>30</v>
      </c>
      <c r="G361">
        <v>139.10610763227001</v>
      </c>
      <c r="H361">
        <v>1</v>
      </c>
      <c r="I361">
        <v>13.910610763227</v>
      </c>
      <c r="J361">
        <v>230.07673936949999</v>
      </c>
      <c r="K361" s="1">
        <v>43871</v>
      </c>
      <c r="L361" s="1" t="str">
        <f>TEXT(supermarket_sales_20203[[#This Row],[Date]],"mmm")</f>
        <v>Feb</v>
      </c>
      <c r="M361" s="2">
        <v>0.86250000000000004</v>
      </c>
      <c r="N361" t="s">
        <v>28</v>
      </c>
      <c r="O361">
        <v>216.16612860627299</v>
      </c>
      <c r="P361">
        <v>93.953925633096304</v>
      </c>
      <c r="Q361">
        <v>13.910610763227</v>
      </c>
      <c r="R361">
        <v>9.7714537041289802</v>
      </c>
    </row>
    <row r="362" spans="1:18" x14ac:dyDescent="0.35">
      <c r="A362" t="s">
        <v>383</v>
      </c>
      <c r="B362" t="s">
        <v>264</v>
      </c>
      <c r="C362" t="s">
        <v>372</v>
      </c>
      <c r="D362" t="s">
        <v>20</v>
      </c>
      <c r="E362" t="s">
        <v>21</v>
      </c>
      <c r="F362" t="s">
        <v>22</v>
      </c>
      <c r="G362">
        <v>182.85671308433101</v>
      </c>
      <c r="H362">
        <v>1</v>
      </c>
      <c r="I362">
        <v>18.285671308433098</v>
      </c>
      <c r="J362">
        <v>531.23640871992097</v>
      </c>
      <c r="K362" s="1">
        <v>44159</v>
      </c>
      <c r="L362" s="1" t="str">
        <f>TEXT(supermarket_sales_20203[[#This Row],[Date]],"mmm")</f>
        <v>Nov</v>
      </c>
      <c r="M362" s="2">
        <v>0.22777777777777786</v>
      </c>
      <c r="N362" t="s">
        <v>28</v>
      </c>
      <c r="O362">
        <v>512.95073741148803</v>
      </c>
      <c r="P362">
        <v>96.557903221939398</v>
      </c>
      <c r="Q362">
        <v>18.285671308433098</v>
      </c>
      <c r="R362">
        <v>5.19835215709168</v>
      </c>
    </row>
    <row r="363" spans="1:18" x14ac:dyDescent="0.35">
      <c r="A363" t="s">
        <v>384</v>
      </c>
      <c r="B363" t="s">
        <v>264</v>
      </c>
      <c r="C363" t="s">
        <v>372</v>
      </c>
      <c r="D363" t="s">
        <v>20</v>
      </c>
      <c r="E363" t="s">
        <v>26</v>
      </c>
      <c r="F363" t="s">
        <v>22</v>
      </c>
      <c r="G363">
        <v>7.6204520761860097</v>
      </c>
      <c r="H363">
        <v>1</v>
      </c>
      <c r="I363">
        <v>0.76204520761860095</v>
      </c>
      <c r="J363">
        <v>880.51401063566004</v>
      </c>
      <c r="K363" s="1">
        <v>43943</v>
      </c>
      <c r="L363" s="1" t="str">
        <f>TEXT(supermarket_sales_20203[[#This Row],[Date]],"mmm")</f>
        <v>Apr</v>
      </c>
      <c r="M363" s="2">
        <v>0.4145833333333333</v>
      </c>
      <c r="N363" t="s">
        <v>31</v>
      </c>
      <c r="O363">
        <v>879.75196542804201</v>
      </c>
      <c r="P363">
        <v>99.913454505162406</v>
      </c>
      <c r="Q363">
        <v>0.76204520761859795</v>
      </c>
      <c r="R363">
        <v>3.2234181173763199</v>
      </c>
    </row>
    <row r="364" spans="1:18" x14ac:dyDescent="0.35">
      <c r="A364" t="s">
        <v>385</v>
      </c>
      <c r="B364" t="s">
        <v>264</v>
      </c>
      <c r="C364" t="s">
        <v>372</v>
      </c>
      <c r="D364" t="s">
        <v>20</v>
      </c>
      <c r="E364" t="s">
        <v>26</v>
      </c>
      <c r="F364" t="s">
        <v>30</v>
      </c>
      <c r="G364">
        <v>56.865442210874697</v>
      </c>
      <c r="H364">
        <v>10</v>
      </c>
      <c r="I364">
        <v>56.865442210874697</v>
      </c>
      <c r="J364">
        <v>849.08435985706706</v>
      </c>
      <c r="K364" s="1">
        <v>44024</v>
      </c>
      <c r="L364" s="1" t="str">
        <f>TEXT(supermarket_sales_20203[[#This Row],[Date]],"mmm")</f>
        <v>Jul</v>
      </c>
      <c r="M364" s="2">
        <v>0.54513888888888884</v>
      </c>
      <c r="N364" t="s">
        <v>31</v>
      </c>
      <c r="O364">
        <v>792.21891764619204</v>
      </c>
      <c r="P364">
        <v>93.302733521031101</v>
      </c>
      <c r="Q364">
        <v>56.865442210874697</v>
      </c>
      <c r="R364">
        <v>7.0681893338388999</v>
      </c>
    </row>
    <row r="365" spans="1:18" x14ac:dyDescent="0.35">
      <c r="A365" t="s">
        <v>386</v>
      </c>
      <c r="B365" t="s">
        <v>264</v>
      </c>
      <c r="C365" t="s">
        <v>372</v>
      </c>
      <c r="D365" t="s">
        <v>25</v>
      </c>
      <c r="E365" t="s">
        <v>26</v>
      </c>
      <c r="F365" t="s">
        <v>44</v>
      </c>
      <c r="G365">
        <v>168.50168236929301</v>
      </c>
      <c r="H365">
        <v>3</v>
      </c>
      <c r="I365">
        <v>50.550504710787997</v>
      </c>
      <c r="J365">
        <v>281.48018700405299</v>
      </c>
      <c r="K365" s="1">
        <v>44119</v>
      </c>
      <c r="L365" s="1" t="str">
        <f>TEXT(supermarket_sales_20203[[#This Row],[Date]],"mmm")</f>
        <v>Oct</v>
      </c>
      <c r="M365" s="2">
        <v>0.48472222222222228</v>
      </c>
      <c r="N365" t="s">
        <v>28</v>
      </c>
      <c r="O365">
        <v>230.92968229326499</v>
      </c>
      <c r="P365">
        <v>82.041185474251506</v>
      </c>
      <c r="Q365">
        <v>50.550504710787997</v>
      </c>
      <c r="R365">
        <v>6.4999783210964601</v>
      </c>
    </row>
    <row r="366" spans="1:18" x14ac:dyDescent="0.35">
      <c r="A366" t="s">
        <v>387</v>
      </c>
      <c r="B366" t="s">
        <v>264</v>
      </c>
      <c r="C366" t="s">
        <v>372</v>
      </c>
      <c r="D366" t="s">
        <v>25</v>
      </c>
      <c r="E366" t="s">
        <v>26</v>
      </c>
      <c r="F366" t="s">
        <v>27</v>
      </c>
      <c r="G366">
        <v>144.55826020431499</v>
      </c>
      <c r="H366">
        <v>4</v>
      </c>
      <c r="I366">
        <v>57.8233040817261</v>
      </c>
      <c r="J366">
        <v>494.35749795780498</v>
      </c>
      <c r="K366" s="1">
        <v>44057</v>
      </c>
      <c r="L366" s="1" t="str">
        <f>TEXT(supermarket_sales_20203[[#This Row],[Date]],"mmm")</f>
        <v>Aug</v>
      </c>
      <c r="M366" s="2">
        <v>0.8</v>
      </c>
      <c r="N366" t="s">
        <v>23</v>
      </c>
      <c r="O366">
        <v>436.53419387607897</v>
      </c>
      <c r="P366">
        <v>88.303342354349894</v>
      </c>
      <c r="Q366">
        <v>57.8233040817261</v>
      </c>
      <c r="R366">
        <v>9.5595594936318395</v>
      </c>
    </row>
    <row r="367" spans="1:18" x14ac:dyDescent="0.35">
      <c r="A367" t="s">
        <v>388</v>
      </c>
      <c r="B367" t="s">
        <v>264</v>
      </c>
      <c r="C367" t="s">
        <v>372</v>
      </c>
      <c r="D367" t="s">
        <v>20</v>
      </c>
      <c r="E367" t="s">
        <v>26</v>
      </c>
      <c r="F367" t="s">
        <v>27</v>
      </c>
      <c r="G367">
        <v>106.36528687289599</v>
      </c>
      <c r="H367">
        <v>7</v>
      </c>
      <c r="I367">
        <v>74.455700811027896</v>
      </c>
      <c r="J367">
        <v>720.62571831322305</v>
      </c>
      <c r="K367" s="1">
        <v>43928</v>
      </c>
      <c r="L367" s="1" t="str">
        <f>TEXT(supermarket_sales_20203[[#This Row],[Date]],"mmm")</f>
        <v>Apr</v>
      </c>
      <c r="M367" s="2">
        <v>0.22777777777777786</v>
      </c>
      <c r="N367" t="s">
        <v>28</v>
      </c>
      <c r="O367">
        <v>646.17001750219504</v>
      </c>
      <c r="P367">
        <v>89.667909579287894</v>
      </c>
      <c r="Q367">
        <v>74.455700811027896</v>
      </c>
      <c r="R367">
        <v>7.86777579780248</v>
      </c>
    </row>
    <row r="368" spans="1:18" x14ac:dyDescent="0.35">
      <c r="A368" t="s">
        <v>389</v>
      </c>
      <c r="B368" t="s">
        <v>264</v>
      </c>
      <c r="C368" t="s">
        <v>372</v>
      </c>
      <c r="D368" t="s">
        <v>25</v>
      </c>
      <c r="E368" t="s">
        <v>26</v>
      </c>
      <c r="F368" t="s">
        <v>44</v>
      </c>
      <c r="G368">
        <v>110.30221424075199</v>
      </c>
      <c r="H368">
        <v>3</v>
      </c>
      <c r="I368">
        <v>33.090664272225602</v>
      </c>
      <c r="J368">
        <v>898.75840234125201</v>
      </c>
      <c r="K368" s="1">
        <v>43992</v>
      </c>
      <c r="L368" s="1" t="str">
        <f>TEXT(supermarket_sales_20203[[#This Row],[Date]],"mmm")</f>
        <v>Jun</v>
      </c>
      <c r="M368" s="2">
        <v>0.40416666666666679</v>
      </c>
      <c r="N368" t="s">
        <v>31</v>
      </c>
      <c r="O368">
        <v>865.66773806902597</v>
      </c>
      <c r="P368">
        <v>96.3181802600092</v>
      </c>
      <c r="Q368">
        <v>33.090664272225602</v>
      </c>
      <c r="R368">
        <v>6.9448129514776404</v>
      </c>
    </row>
    <row r="369" spans="1:18" x14ac:dyDescent="0.35">
      <c r="A369" t="s">
        <v>390</v>
      </c>
      <c r="B369" t="s">
        <v>264</v>
      </c>
      <c r="C369" t="s">
        <v>372</v>
      </c>
      <c r="D369" t="s">
        <v>25</v>
      </c>
      <c r="E369" t="s">
        <v>26</v>
      </c>
      <c r="F369" t="s">
        <v>50</v>
      </c>
      <c r="G369">
        <v>183.37278129950801</v>
      </c>
      <c r="H369">
        <v>7</v>
      </c>
      <c r="I369">
        <v>128.36094690965601</v>
      </c>
      <c r="J369">
        <v>486.02131705647298</v>
      </c>
      <c r="K369" s="1">
        <v>44123</v>
      </c>
      <c r="L369" s="1" t="str">
        <f>TEXT(supermarket_sales_20203[[#This Row],[Date]],"mmm")</f>
        <v>Oct</v>
      </c>
      <c r="M369" s="2">
        <v>0.24305555555555558</v>
      </c>
      <c r="N369" t="s">
        <v>31</v>
      </c>
      <c r="O369">
        <v>357.660370146817</v>
      </c>
      <c r="P369">
        <v>73.589440955582305</v>
      </c>
      <c r="Q369">
        <v>128.36094690965601</v>
      </c>
      <c r="R369">
        <v>9.2758175190216292</v>
      </c>
    </row>
    <row r="370" spans="1:18" x14ac:dyDescent="0.35">
      <c r="A370" t="s">
        <v>391</v>
      </c>
      <c r="B370" t="s">
        <v>264</v>
      </c>
      <c r="C370" t="s">
        <v>372</v>
      </c>
      <c r="D370" t="s">
        <v>25</v>
      </c>
      <c r="E370" t="s">
        <v>21</v>
      </c>
      <c r="F370" t="s">
        <v>30</v>
      </c>
      <c r="G370">
        <v>118.186522555979</v>
      </c>
      <c r="H370">
        <v>8</v>
      </c>
      <c r="I370">
        <v>94.549218044783302</v>
      </c>
      <c r="J370">
        <v>625.97686789418299</v>
      </c>
      <c r="K370" s="1">
        <v>44177</v>
      </c>
      <c r="L370" s="1" t="str">
        <f>TEXT(supermarket_sales_20203[[#This Row],[Date]],"mmm")</f>
        <v>Dec</v>
      </c>
      <c r="M370" s="2">
        <v>0.99513888888888902</v>
      </c>
      <c r="N370" t="s">
        <v>31</v>
      </c>
      <c r="O370">
        <v>531.42764984940004</v>
      </c>
      <c r="P370">
        <v>84.895732910570302</v>
      </c>
      <c r="Q370">
        <v>94.549218044783402</v>
      </c>
      <c r="R370">
        <v>4.9303478663531504</v>
      </c>
    </row>
    <row r="371" spans="1:18" x14ac:dyDescent="0.35">
      <c r="A371" t="s">
        <v>392</v>
      </c>
      <c r="B371" t="s">
        <v>264</v>
      </c>
      <c r="C371" t="s">
        <v>372</v>
      </c>
      <c r="D371" t="s">
        <v>20</v>
      </c>
      <c r="E371" t="s">
        <v>26</v>
      </c>
      <c r="F371" t="s">
        <v>27</v>
      </c>
      <c r="G371">
        <v>182.12441340794899</v>
      </c>
      <c r="H371">
        <v>8</v>
      </c>
      <c r="I371">
        <v>145.699530726359</v>
      </c>
      <c r="J371">
        <v>906.94885394704897</v>
      </c>
      <c r="K371" s="1">
        <v>44181</v>
      </c>
      <c r="L371" s="1" t="str">
        <f>TEXT(supermarket_sales_20203[[#This Row],[Date]],"mmm")</f>
        <v>Dec</v>
      </c>
      <c r="M371" s="2">
        <v>0.98680555555555571</v>
      </c>
      <c r="N371" t="s">
        <v>23</v>
      </c>
      <c r="O371">
        <v>761.24932322068901</v>
      </c>
      <c r="P371">
        <v>83.935198760958301</v>
      </c>
      <c r="Q371">
        <v>145.699530726359</v>
      </c>
      <c r="R371">
        <v>5.9750810759475996</v>
      </c>
    </row>
    <row r="372" spans="1:18" x14ac:dyDescent="0.35">
      <c r="A372" t="s">
        <v>393</v>
      </c>
      <c r="B372" t="s">
        <v>264</v>
      </c>
      <c r="C372" t="s">
        <v>372</v>
      </c>
      <c r="D372" t="s">
        <v>20</v>
      </c>
      <c r="E372" t="s">
        <v>21</v>
      </c>
      <c r="F372" t="s">
        <v>50</v>
      </c>
      <c r="G372">
        <v>33.272583004085398</v>
      </c>
      <c r="H372">
        <v>7</v>
      </c>
      <c r="I372">
        <v>23.2908081028597</v>
      </c>
      <c r="J372">
        <v>263.85585881291598</v>
      </c>
      <c r="K372" s="1">
        <v>44147</v>
      </c>
      <c r="L372" s="1" t="str">
        <f>TEXT(supermarket_sales_20203[[#This Row],[Date]],"mmm")</f>
        <v>Nov</v>
      </c>
      <c r="M372" s="2">
        <v>0.97291666666666665</v>
      </c>
      <c r="N372" t="s">
        <v>28</v>
      </c>
      <c r="O372">
        <v>240.565050710056</v>
      </c>
      <c r="P372">
        <v>91.172904703482899</v>
      </c>
      <c r="Q372">
        <v>23.2908081028597</v>
      </c>
      <c r="R372">
        <v>9.5790933680392492</v>
      </c>
    </row>
    <row r="373" spans="1:18" x14ac:dyDescent="0.35">
      <c r="A373" t="s">
        <v>394</v>
      </c>
      <c r="B373" t="s">
        <v>264</v>
      </c>
      <c r="C373" t="s">
        <v>372</v>
      </c>
      <c r="D373" t="s">
        <v>20</v>
      </c>
      <c r="E373" t="s">
        <v>21</v>
      </c>
      <c r="F373" t="s">
        <v>44</v>
      </c>
      <c r="G373">
        <v>65.183081030422997</v>
      </c>
      <c r="H373">
        <v>9</v>
      </c>
      <c r="I373">
        <v>58.664772927380703</v>
      </c>
      <c r="J373">
        <v>69.432705340688301</v>
      </c>
      <c r="K373" s="1">
        <v>44181</v>
      </c>
      <c r="L373" s="1" t="str">
        <f>TEXT(supermarket_sales_20203[[#This Row],[Date]],"mmm")</f>
        <v>Dec</v>
      </c>
      <c r="M373" s="2">
        <v>0.68263888888888902</v>
      </c>
      <c r="N373" t="s">
        <v>28</v>
      </c>
      <c r="O373">
        <v>10.7679324133076</v>
      </c>
      <c r="P373">
        <v>15.508444270566899</v>
      </c>
      <c r="Q373">
        <v>58.664772927380703</v>
      </c>
      <c r="R373">
        <v>8.1939792481593194</v>
      </c>
    </row>
    <row r="374" spans="1:18" x14ac:dyDescent="0.35">
      <c r="A374" t="s">
        <v>395</v>
      </c>
      <c r="B374" t="s">
        <v>264</v>
      </c>
      <c r="C374" t="s">
        <v>372</v>
      </c>
      <c r="D374" t="s">
        <v>25</v>
      </c>
      <c r="E374" t="s">
        <v>26</v>
      </c>
      <c r="F374" t="s">
        <v>27</v>
      </c>
      <c r="G374">
        <v>141.239231834962</v>
      </c>
      <c r="H374">
        <v>4</v>
      </c>
      <c r="I374">
        <v>56.495692733984797</v>
      </c>
      <c r="J374">
        <v>333.65557724665501</v>
      </c>
      <c r="K374" s="1">
        <v>43907</v>
      </c>
      <c r="L374" s="1" t="str">
        <f>TEXT(supermarket_sales_20203[[#This Row],[Date]],"mmm")</f>
        <v>Mar</v>
      </c>
      <c r="M374" s="2">
        <v>0.38263888888888875</v>
      </c>
      <c r="N374" t="s">
        <v>28</v>
      </c>
      <c r="O374">
        <v>277.159884512671</v>
      </c>
      <c r="P374">
        <v>83.067661209145498</v>
      </c>
      <c r="Q374">
        <v>56.495692733984797</v>
      </c>
      <c r="R374">
        <v>7.0807580183832997</v>
      </c>
    </row>
    <row r="375" spans="1:18" x14ac:dyDescent="0.35">
      <c r="A375" t="s">
        <v>396</v>
      </c>
      <c r="B375" t="s">
        <v>264</v>
      </c>
      <c r="C375" t="s">
        <v>372</v>
      </c>
      <c r="D375" t="s">
        <v>25</v>
      </c>
      <c r="E375" t="s">
        <v>21</v>
      </c>
      <c r="F375" t="s">
        <v>30</v>
      </c>
      <c r="G375">
        <v>73.749872751478094</v>
      </c>
      <c r="H375">
        <v>1</v>
      </c>
      <c r="I375">
        <v>7.3749872751478103</v>
      </c>
      <c r="J375">
        <v>259.20284534605298</v>
      </c>
      <c r="K375" s="1">
        <v>44019</v>
      </c>
      <c r="L375" s="1" t="str">
        <f>TEXT(supermarket_sales_20203[[#This Row],[Date]],"mmm")</f>
        <v>Jul</v>
      </c>
      <c r="M375" s="2">
        <v>0.26041666666666674</v>
      </c>
      <c r="N375" t="s">
        <v>28</v>
      </c>
      <c r="O375">
        <v>251.82785807090499</v>
      </c>
      <c r="P375">
        <v>97.154742932971303</v>
      </c>
      <c r="Q375">
        <v>7.3749872751478103</v>
      </c>
      <c r="R375">
        <v>6.8170560991276998</v>
      </c>
    </row>
    <row r="376" spans="1:18" x14ac:dyDescent="0.35">
      <c r="A376" t="s">
        <v>397</v>
      </c>
      <c r="B376" t="s">
        <v>264</v>
      </c>
      <c r="C376" t="s">
        <v>372</v>
      </c>
      <c r="D376" t="s">
        <v>25</v>
      </c>
      <c r="E376" t="s">
        <v>21</v>
      </c>
      <c r="F376" t="s">
        <v>22</v>
      </c>
      <c r="G376">
        <v>150.61855687441499</v>
      </c>
      <c r="H376">
        <v>5</v>
      </c>
      <c r="I376">
        <v>75.309278437207595</v>
      </c>
      <c r="J376">
        <v>508.92971620200098</v>
      </c>
      <c r="K376" s="1">
        <v>44044</v>
      </c>
      <c r="L376" s="1" t="str">
        <f>TEXT(supermarket_sales_20203[[#This Row],[Date]],"mmm")</f>
        <v>Aug</v>
      </c>
      <c r="M376" s="2">
        <v>0.40138888888888902</v>
      </c>
      <c r="N376" t="s">
        <v>31</v>
      </c>
      <c r="O376">
        <v>433.620437764793</v>
      </c>
      <c r="P376">
        <v>85.202420680163897</v>
      </c>
      <c r="Q376">
        <v>75.309278437207595</v>
      </c>
      <c r="R376">
        <v>5.4552561389160301</v>
      </c>
    </row>
    <row r="377" spans="1:18" x14ac:dyDescent="0.35">
      <c r="A377" t="s">
        <v>398</v>
      </c>
      <c r="B377" t="s">
        <v>264</v>
      </c>
      <c r="C377" t="s">
        <v>372</v>
      </c>
      <c r="D377" t="s">
        <v>20</v>
      </c>
      <c r="E377" t="s">
        <v>21</v>
      </c>
      <c r="F377" t="s">
        <v>30</v>
      </c>
      <c r="G377">
        <v>172.22743359561801</v>
      </c>
      <c r="H377">
        <v>9</v>
      </c>
      <c r="I377">
        <v>155.00469023605601</v>
      </c>
      <c r="J377">
        <v>460.85091537695502</v>
      </c>
      <c r="K377" s="1">
        <v>44002</v>
      </c>
      <c r="L377" s="1" t="str">
        <f>TEXT(supermarket_sales_20203[[#This Row],[Date]],"mmm")</f>
        <v>Jun</v>
      </c>
      <c r="M377" s="2">
        <v>0.45277777777777772</v>
      </c>
      <c r="N377" t="s">
        <v>28</v>
      </c>
      <c r="O377">
        <v>305.84622514089801</v>
      </c>
      <c r="P377">
        <v>66.3655457623926</v>
      </c>
      <c r="Q377">
        <v>155.00469023605601</v>
      </c>
      <c r="R377">
        <v>5.6445085029019602</v>
      </c>
    </row>
    <row r="378" spans="1:18" x14ac:dyDescent="0.35">
      <c r="A378" t="s">
        <v>399</v>
      </c>
      <c r="B378" t="s">
        <v>264</v>
      </c>
      <c r="C378" t="s">
        <v>372</v>
      </c>
      <c r="D378" t="s">
        <v>20</v>
      </c>
      <c r="E378" t="s">
        <v>26</v>
      </c>
      <c r="F378" t="s">
        <v>30</v>
      </c>
      <c r="G378">
        <v>188.656582307337</v>
      </c>
      <c r="H378">
        <v>6</v>
      </c>
      <c r="I378">
        <v>113.193949384402</v>
      </c>
      <c r="J378">
        <v>962.24151641739104</v>
      </c>
      <c r="K378" s="1">
        <v>43994</v>
      </c>
      <c r="L378" s="1" t="str">
        <f>TEXT(supermarket_sales_20203[[#This Row],[Date]],"mmm")</f>
        <v>Jun</v>
      </c>
      <c r="M378" s="2">
        <v>0.85624999999999996</v>
      </c>
      <c r="N378" t="s">
        <v>31</v>
      </c>
      <c r="O378">
        <v>849.04756703298904</v>
      </c>
      <c r="P378">
        <v>88.236430516338004</v>
      </c>
      <c r="Q378">
        <v>113.193949384402</v>
      </c>
      <c r="R378">
        <v>9.1988925336015299</v>
      </c>
    </row>
    <row r="379" spans="1:18" x14ac:dyDescent="0.35">
      <c r="A379" t="s">
        <v>400</v>
      </c>
      <c r="B379" t="s">
        <v>264</v>
      </c>
      <c r="C379" t="s">
        <v>372</v>
      </c>
      <c r="D379" t="s">
        <v>25</v>
      </c>
      <c r="E379" t="s">
        <v>26</v>
      </c>
      <c r="F379" t="s">
        <v>30</v>
      </c>
      <c r="G379">
        <v>15.483741379320501</v>
      </c>
      <c r="H379">
        <v>2</v>
      </c>
      <c r="I379">
        <v>3.0967482758641101</v>
      </c>
      <c r="J379">
        <v>986.32636019896597</v>
      </c>
      <c r="K379" s="1">
        <v>44121</v>
      </c>
      <c r="L379" s="1" t="str">
        <f>TEXT(supermarket_sales_20203[[#This Row],[Date]],"mmm")</f>
        <v>Oct</v>
      </c>
      <c r="M379" s="2">
        <v>0.48819444444444438</v>
      </c>
      <c r="N379" t="s">
        <v>28</v>
      </c>
      <c r="O379">
        <v>983.22961192310197</v>
      </c>
      <c r="P379">
        <v>99.686032088279603</v>
      </c>
      <c r="Q379">
        <v>3.0967482758641101</v>
      </c>
      <c r="R379">
        <v>7.4894989527050404</v>
      </c>
    </row>
    <row r="380" spans="1:18" x14ac:dyDescent="0.35">
      <c r="A380" t="s">
        <v>401</v>
      </c>
      <c r="B380" t="s">
        <v>264</v>
      </c>
      <c r="C380" t="s">
        <v>372</v>
      </c>
      <c r="D380" t="s">
        <v>25</v>
      </c>
      <c r="E380" t="s">
        <v>21</v>
      </c>
      <c r="F380" t="s">
        <v>50</v>
      </c>
      <c r="G380">
        <v>83.313447016731004</v>
      </c>
      <c r="H380">
        <v>3</v>
      </c>
      <c r="I380">
        <v>24.994034105019299</v>
      </c>
      <c r="J380">
        <v>913.96812742173904</v>
      </c>
      <c r="K380" s="1">
        <v>44017</v>
      </c>
      <c r="L380" s="1" t="str">
        <f>TEXT(supermarket_sales_20203[[#This Row],[Date]],"mmm")</f>
        <v>Jul</v>
      </c>
      <c r="M380" s="2">
        <v>8.4027777777777812E-2</v>
      </c>
      <c r="N380" t="s">
        <v>31</v>
      </c>
      <c r="O380">
        <v>888.97409331671997</v>
      </c>
      <c r="P380">
        <v>97.265327602229803</v>
      </c>
      <c r="Q380">
        <v>24.9940341050192</v>
      </c>
      <c r="R380">
        <v>8.9154157693227294</v>
      </c>
    </row>
    <row r="381" spans="1:18" x14ac:dyDescent="0.35">
      <c r="A381" t="s">
        <v>288</v>
      </c>
      <c r="B381" t="s">
        <v>264</v>
      </c>
      <c r="C381" t="s">
        <v>372</v>
      </c>
      <c r="D381" t="s">
        <v>20</v>
      </c>
      <c r="E381" t="s">
        <v>26</v>
      </c>
      <c r="F381" t="s">
        <v>27</v>
      </c>
      <c r="G381">
        <v>177.16260210575501</v>
      </c>
      <c r="H381">
        <v>9</v>
      </c>
      <c r="I381">
        <v>159.44634189517899</v>
      </c>
      <c r="J381">
        <v>875.07221742651996</v>
      </c>
      <c r="K381" s="1">
        <v>43882</v>
      </c>
      <c r="L381" s="1" t="str">
        <f>TEXT(supermarket_sales_20203[[#This Row],[Date]],"mmm")</f>
        <v>Feb</v>
      </c>
      <c r="M381" s="2">
        <v>0.8833333333333333</v>
      </c>
      <c r="N381" t="s">
        <v>31</v>
      </c>
      <c r="O381">
        <v>715.62587553134097</v>
      </c>
      <c r="P381">
        <v>81.779064776608706</v>
      </c>
      <c r="Q381">
        <v>159.44634189517899</v>
      </c>
      <c r="R381">
        <v>9.2276879940788401</v>
      </c>
    </row>
    <row r="382" spans="1:18" x14ac:dyDescent="0.35">
      <c r="A382" t="s">
        <v>402</v>
      </c>
      <c r="B382" t="s">
        <v>264</v>
      </c>
      <c r="C382" t="s">
        <v>372</v>
      </c>
      <c r="D382" t="s">
        <v>25</v>
      </c>
      <c r="E382" t="s">
        <v>26</v>
      </c>
      <c r="F382" t="s">
        <v>44</v>
      </c>
      <c r="G382">
        <v>91.649113585532206</v>
      </c>
      <c r="H382">
        <v>7</v>
      </c>
      <c r="I382">
        <v>64.154379509872598</v>
      </c>
      <c r="J382">
        <v>465.98494185936102</v>
      </c>
      <c r="K382" s="1">
        <v>43896</v>
      </c>
      <c r="L382" s="1" t="str">
        <f>TEXT(supermarket_sales_20203[[#This Row],[Date]],"mmm")</f>
        <v>Mar</v>
      </c>
      <c r="M382" s="2">
        <v>0.48888888888888893</v>
      </c>
      <c r="N382" t="s">
        <v>28</v>
      </c>
      <c r="O382">
        <v>401.83056234948901</v>
      </c>
      <c r="P382">
        <v>86.232520893510895</v>
      </c>
      <c r="Q382">
        <v>64.154379509872598</v>
      </c>
      <c r="R382">
        <v>7.0357093333748697</v>
      </c>
    </row>
    <row r="383" spans="1:18" x14ac:dyDescent="0.35">
      <c r="A383" t="s">
        <v>403</v>
      </c>
      <c r="B383" t="s">
        <v>264</v>
      </c>
      <c r="C383" t="s">
        <v>372</v>
      </c>
      <c r="D383" t="s">
        <v>25</v>
      </c>
      <c r="E383" t="s">
        <v>21</v>
      </c>
      <c r="F383" t="s">
        <v>44</v>
      </c>
      <c r="G383">
        <v>100.84377611585801</v>
      </c>
      <c r="H383">
        <v>5</v>
      </c>
      <c r="I383">
        <v>50.421888057929102</v>
      </c>
      <c r="J383">
        <v>961.25069658824202</v>
      </c>
      <c r="K383" s="1">
        <v>43904</v>
      </c>
      <c r="L383" s="1" t="str">
        <f>TEXT(supermarket_sales_20203[[#This Row],[Date]],"mmm")</f>
        <v>Mar</v>
      </c>
      <c r="M383" s="2">
        <v>0.90625</v>
      </c>
      <c r="N383" t="s">
        <v>28</v>
      </c>
      <c r="O383">
        <v>910.82880853031304</v>
      </c>
      <c r="P383">
        <v>94.754553808190593</v>
      </c>
      <c r="Q383">
        <v>50.421888057929202</v>
      </c>
      <c r="R383">
        <v>7.0560346057130401</v>
      </c>
    </row>
    <row r="384" spans="1:18" x14ac:dyDescent="0.35">
      <c r="A384" t="s">
        <v>404</v>
      </c>
      <c r="B384" t="s">
        <v>264</v>
      </c>
      <c r="C384" t="s">
        <v>372</v>
      </c>
      <c r="D384" t="s">
        <v>20</v>
      </c>
      <c r="E384" t="s">
        <v>26</v>
      </c>
      <c r="F384" t="s">
        <v>22</v>
      </c>
      <c r="G384">
        <v>44.052312305621001</v>
      </c>
      <c r="H384">
        <v>9</v>
      </c>
      <c r="I384">
        <v>39.6470810750589</v>
      </c>
      <c r="J384">
        <v>477.58113896292298</v>
      </c>
      <c r="K384" s="1">
        <v>43987</v>
      </c>
      <c r="L384" s="1" t="str">
        <f>TEXT(supermarket_sales_20203[[#This Row],[Date]],"mmm")</f>
        <v>Jun</v>
      </c>
      <c r="M384" s="2">
        <v>0.88541666666666652</v>
      </c>
      <c r="N384" t="s">
        <v>28</v>
      </c>
      <c r="O384">
        <v>437.93405788786401</v>
      </c>
      <c r="P384">
        <v>91.698357024493603</v>
      </c>
      <c r="Q384">
        <v>39.6470810750589</v>
      </c>
      <c r="R384">
        <v>6.37158090149617</v>
      </c>
    </row>
    <row r="385" spans="1:18" x14ac:dyDescent="0.35">
      <c r="A385" t="s">
        <v>405</v>
      </c>
      <c r="B385" t="s">
        <v>264</v>
      </c>
      <c r="C385" t="s">
        <v>372</v>
      </c>
      <c r="D385" t="s">
        <v>25</v>
      </c>
      <c r="E385" t="s">
        <v>26</v>
      </c>
      <c r="F385" t="s">
        <v>50</v>
      </c>
      <c r="G385">
        <v>196.21652098839499</v>
      </c>
      <c r="H385">
        <v>4</v>
      </c>
      <c r="I385">
        <v>78.486608395358004</v>
      </c>
      <c r="J385">
        <v>289.70498271907701</v>
      </c>
      <c r="K385" s="1">
        <v>44189</v>
      </c>
      <c r="L385" s="1" t="str">
        <f>TEXT(supermarket_sales_20203[[#This Row],[Date]],"mmm")</f>
        <v>Dec</v>
      </c>
      <c r="M385" s="2">
        <v>0.85694444444444429</v>
      </c>
      <c r="N385" t="s">
        <v>23</v>
      </c>
      <c r="O385">
        <v>211.21837432371899</v>
      </c>
      <c r="P385">
        <v>72.908091652857294</v>
      </c>
      <c r="Q385">
        <v>78.486608395358004</v>
      </c>
      <c r="R385">
        <v>5.0877464902318597</v>
      </c>
    </row>
    <row r="386" spans="1:18" x14ac:dyDescent="0.35">
      <c r="A386" t="s">
        <v>406</v>
      </c>
      <c r="B386" t="s">
        <v>264</v>
      </c>
      <c r="C386" t="s">
        <v>372</v>
      </c>
      <c r="D386" t="s">
        <v>25</v>
      </c>
      <c r="E386" t="s">
        <v>21</v>
      </c>
      <c r="F386" t="s">
        <v>44</v>
      </c>
      <c r="G386">
        <v>77.913245280245306</v>
      </c>
      <c r="H386">
        <v>10</v>
      </c>
      <c r="I386">
        <v>77.913245280245306</v>
      </c>
      <c r="J386">
        <v>553.60486460744596</v>
      </c>
      <c r="K386" s="1">
        <v>44174</v>
      </c>
      <c r="L386" s="1" t="str">
        <f>TEXT(supermarket_sales_20203[[#This Row],[Date]],"mmm")</f>
        <v>Dec</v>
      </c>
      <c r="M386" s="2">
        <v>0.22013888888888888</v>
      </c>
      <c r="N386" t="s">
        <v>28</v>
      </c>
      <c r="O386">
        <v>475.69161932720101</v>
      </c>
      <c r="P386">
        <v>85.926199305439098</v>
      </c>
      <c r="Q386">
        <v>77.913245280245206</v>
      </c>
      <c r="R386">
        <v>5.3721116442434003</v>
      </c>
    </row>
    <row r="387" spans="1:18" x14ac:dyDescent="0.35">
      <c r="A387" t="s">
        <v>407</v>
      </c>
      <c r="B387" t="s">
        <v>264</v>
      </c>
      <c r="C387" t="s">
        <v>372</v>
      </c>
      <c r="D387" t="s">
        <v>25</v>
      </c>
      <c r="E387" t="s">
        <v>21</v>
      </c>
      <c r="F387" t="s">
        <v>22</v>
      </c>
      <c r="G387">
        <v>122.42550509198099</v>
      </c>
      <c r="H387">
        <v>6</v>
      </c>
      <c r="I387">
        <v>73.455303055188907</v>
      </c>
      <c r="J387">
        <v>446.42194439618203</v>
      </c>
      <c r="K387" s="1">
        <v>44043</v>
      </c>
      <c r="L387" s="1" t="str">
        <f>TEXT(supermarket_sales_20203[[#This Row],[Date]],"mmm")</f>
        <v>Jul</v>
      </c>
      <c r="M387" s="2">
        <v>0.89583333333333348</v>
      </c>
      <c r="N387" t="s">
        <v>28</v>
      </c>
      <c r="O387">
        <v>372.96664134099302</v>
      </c>
      <c r="P387">
        <v>83.545767859923899</v>
      </c>
      <c r="Q387">
        <v>73.455303055188907</v>
      </c>
      <c r="R387">
        <v>6.5673939722295396</v>
      </c>
    </row>
    <row r="388" spans="1:18" x14ac:dyDescent="0.35">
      <c r="A388" t="s">
        <v>408</v>
      </c>
      <c r="B388" t="s">
        <v>264</v>
      </c>
      <c r="C388" t="s">
        <v>372</v>
      </c>
      <c r="D388" t="s">
        <v>25</v>
      </c>
      <c r="E388" t="s">
        <v>26</v>
      </c>
      <c r="F388" t="s">
        <v>50</v>
      </c>
      <c r="G388">
        <v>194.96677453867099</v>
      </c>
      <c r="H388">
        <v>4</v>
      </c>
      <c r="I388">
        <v>77.986709815468501</v>
      </c>
      <c r="J388">
        <v>188.84691679679801</v>
      </c>
      <c r="K388" s="1">
        <v>44053</v>
      </c>
      <c r="L388" s="1" t="str">
        <f>TEXT(supermarket_sales_20203[[#This Row],[Date]],"mmm")</f>
        <v>Aug</v>
      </c>
      <c r="M388" s="2">
        <v>0.36527777777777781</v>
      </c>
      <c r="N388" t="s">
        <v>31</v>
      </c>
      <c r="O388">
        <v>110.86020698132999</v>
      </c>
      <c r="P388">
        <v>58.703742090010799</v>
      </c>
      <c r="Q388">
        <v>77.986709815468501</v>
      </c>
      <c r="R388">
        <v>7.6890916215672904</v>
      </c>
    </row>
    <row r="389" spans="1:18" x14ac:dyDescent="0.35">
      <c r="A389" t="s">
        <v>201</v>
      </c>
      <c r="B389" t="s">
        <v>264</v>
      </c>
      <c r="C389" t="s">
        <v>372</v>
      </c>
      <c r="D389" t="s">
        <v>20</v>
      </c>
      <c r="E389" t="s">
        <v>21</v>
      </c>
      <c r="F389" t="s">
        <v>50</v>
      </c>
      <c r="G389">
        <v>159.14125285182899</v>
      </c>
      <c r="H389">
        <v>8</v>
      </c>
      <c r="I389">
        <v>127.313002281463</v>
      </c>
      <c r="J389">
        <v>739.05812210484601</v>
      </c>
      <c r="K389" s="1">
        <v>44155</v>
      </c>
      <c r="L389" s="1" t="str">
        <f>TEXT(supermarket_sales_20203[[#This Row],[Date]],"mmm")</f>
        <v>Nov</v>
      </c>
      <c r="M389" s="2">
        <v>0.87847222222222232</v>
      </c>
      <c r="N389" t="s">
        <v>28</v>
      </c>
      <c r="O389">
        <v>611.74511982338197</v>
      </c>
      <c r="P389">
        <v>82.7736143513483</v>
      </c>
      <c r="Q389">
        <v>127.313002281463</v>
      </c>
      <c r="R389">
        <v>7.7807018112243096</v>
      </c>
    </row>
    <row r="390" spans="1:18" x14ac:dyDescent="0.35">
      <c r="A390" t="s">
        <v>409</v>
      </c>
      <c r="B390" t="s">
        <v>264</v>
      </c>
      <c r="C390" t="s">
        <v>372</v>
      </c>
      <c r="D390" t="s">
        <v>20</v>
      </c>
      <c r="E390" t="s">
        <v>21</v>
      </c>
      <c r="F390" t="s">
        <v>27</v>
      </c>
      <c r="G390">
        <v>87.005425117276502</v>
      </c>
      <c r="H390">
        <v>5</v>
      </c>
      <c r="I390">
        <v>43.502712558638201</v>
      </c>
      <c r="J390">
        <v>743.12509767182405</v>
      </c>
      <c r="K390" s="1">
        <v>44133</v>
      </c>
      <c r="L390" s="1" t="str">
        <f>TEXT(supermarket_sales_20203[[#This Row],[Date]],"mmm")</f>
        <v>Oct</v>
      </c>
      <c r="M390" s="2">
        <v>0.46736111111111112</v>
      </c>
      <c r="N390" t="s">
        <v>28</v>
      </c>
      <c r="O390">
        <v>699.62238511318606</v>
      </c>
      <c r="P390">
        <v>94.145977212325306</v>
      </c>
      <c r="Q390">
        <v>43.502712558638201</v>
      </c>
      <c r="R390">
        <v>3.3192960119006099</v>
      </c>
    </row>
    <row r="391" spans="1:18" x14ac:dyDescent="0.35">
      <c r="A391" t="s">
        <v>410</v>
      </c>
      <c r="B391" t="s">
        <v>264</v>
      </c>
      <c r="C391" t="s">
        <v>372</v>
      </c>
      <c r="D391" t="s">
        <v>25</v>
      </c>
      <c r="E391" t="s">
        <v>21</v>
      </c>
      <c r="F391" t="s">
        <v>27</v>
      </c>
      <c r="G391">
        <v>22.718908090612999</v>
      </c>
      <c r="H391">
        <v>3</v>
      </c>
      <c r="I391">
        <v>6.8156724271839098</v>
      </c>
      <c r="J391">
        <v>650.01511241937101</v>
      </c>
      <c r="K391" s="1">
        <v>43846</v>
      </c>
      <c r="L391" s="1" t="str">
        <f>TEXT(supermarket_sales_20203[[#This Row],[Date]],"mmm")</f>
        <v>Jan</v>
      </c>
      <c r="M391" s="2">
        <v>0.31111111111111112</v>
      </c>
      <c r="N391" t="s">
        <v>28</v>
      </c>
      <c r="O391">
        <v>643.19943999218697</v>
      </c>
      <c r="P391">
        <v>98.951459389641599</v>
      </c>
      <c r="Q391">
        <v>6.8156724271839204</v>
      </c>
      <c r="R391">
        <v>7.5490843993836103</v>
      </c>
    </row>
    <row r="392" spans="1:18" x14ac:dyDescent="0.35">
      <c r="A392" t="s">
        <v>411</v>
      </c>
      <c r="B392" t="s">
        <v>264</v>
      </c>
      <c r="C392" t="s">
        <v>372</v>
      </c>
      <c r="D392" t="s">
        <v>25</v>
      </c>
      <c r="E392" t="s">
        <v>26</v>
      </c>
      <c r="F392" t="s">
        <v>30</v>
      </c>
      <c r="G392">
        <v>186.23111951230501</v>
      </c>
      <c r="H392">
        <v>9</v>
      </c>
      <c r="I392">
        <v>167.608007561075</v>
      </c>
      <c r="J392">
        <v>398.43547522463803</v>
      </c>
      <c r="K392" s="1">
        <v>44027</v>
      </c>
      <c r="L392" s="1" t="str">
        <f>TEXT(supermarket_sales_20203[[#This Row],[Date]],"mmm")</f>
        <v>Jul</v>
      </c>
      <c r="M392" s="2">
        <v>7.6388888888889728E-3</v>
      </c>
      <c r="N392" t="s">
        <v>28</v>
      </c>
      <c r="O392">
        <v>230.827467663563</v>
      </c>
      <c r="P392">
        <v>57.9334627604186</v>
      </c>
      <c r="Q392">
        <v>167.608007561075</v>
      </c>
      <c r="R392">
        <v>8.02798071984156</v>
      </c>
    </row>
    <row r="393" spans="1:18" x14ac:dyDescent="0.35">
      <c r="A393" t="s">
        <v>412</v>
      </c>
      <c r="B393" t="s">
        <v>264</v>
      </c>
      <c r="C393" t="s">
        <v>372</v>
      </c>
      <c r="D393" t="s">
        <v>25</v>
      </c>
      <c r="E393" t="s">
        <v>26</v>
      </c>
      <c r="F393" t="s">
        <v>22</v>
      </c>
      <c r="G393">
        <v>55.024021970412598</v>
      </c>
      <c r="H393">
        <v>2</v>
      </c>
      <c r="I393">
        <v>11.0048043940825</v>
      </c>
      <c r="J393">
        <v>916.52852049418402</v>
      </c>
      <c r="K393" s="1">
        <v>43920</v>
      </c>
      <c r="L393" s="1" t="str">
        <f>TEXT(supermarket_sales_20203[[#This Row],[Date]],"mmm")</f>
        <v>Mar</v>
      </c>
      <c r="M393" s="2">
        <v>6.6666666666666652E-2</v>
      </c>
      <c r="N393" t="s">
        <v>23</v>
      </c>
      <c r="O393">
        <v>905.52371610010198</v>
      </c>
      <c r="P393">
        <v>98.799294932126102</v>
      </c>
      <c r="Q393">
        <v>11.004804394082401</v>
      </c>
      <c r="R393">
        <v>3.1295572187964402</v>
      </c>
    </row>
    <row r="394" spans="1:18" x14ac:dyDescent="0.35">
      <c r="A394" t="s">
        <v>413</v>
      </c>
      <c r="B394" t="s">
        <v>264</v>
      </c>
      <c r="C394" t="s">
        <v>372</v>
      </c>
      <c r="D394" t="s">
        <v>20</v>
      </c>
      <c r="E394" t="s">
        <v>21</v>
      </c>
      <c r="F394" t="s">
        <v>44</v>
      </c>
      <c r="G394">
        <v>35.5715777520792</v>
      </c>
      <c r="H394">
        <v>7</v>
      </c>
      <c r="I394">
        <v>24.9001044264554</v>
      </c>
      <c r="J394">
        <v>496.005118340092</v>
      </c>
      <c r="K394" s="1">
        <v>44127</v>
      </c>
      <c r="L394" s="1" t="str">
        <f>TEXT(supermarket_sales_20203[[#This Row],[Date]],"mmm")</f>
        <v>Oct</v>
      </c>
      <c r="M394" s="2">
        <v>5.6944444444444464E-2</v>
      </c>
      <c r="N394" t="s">
        <v>23</v>
      </c>
      <c r="O394">
        <v>471.10501391363698</v>
      </c>
      <c r="P394">
        <v>94.979869459858605</v>
      </c>
      <c r="Q394">
        <v>24.9001044264554</v>
      </c>
      <c r="R394">
        <v>6.0318343806105998</v>
      </c>
    </row>
    <row r="395" spans="1:18" x14ac:dyDescent="0.35">
      <c r="A395" t="s">
        <v>414</v>
      </c>
      <c r="B395" t="s">
        <v>264</v>
      </c>
      <c r="C395" t="s">
        <v>372</v>
      </c>
      <c r="D395" t="s">
        <v>25</v>
      </c>
      <c r="E395" t="s">
        <v>26</v>
      </c>
      <c r="F395" t="s">
        <v>50</v>
      </c>
      <c r="G395">
        <v>99.666883909679697</v>
      </c>
      <c r="H395">
        <v>8</v>
      </c>
      <c r="I395">
        <v>79.733507127743707</v>
      </c>
      <c r="J395">
        <v>937.203970419597</v>
      </c>
      <c r="K395" s="1">
        <v>43854</v>
      </c>
      <c r="L395" s="1" t="str">
        <f>TEXT(supermarket_sales_20203[[#This Row],[Date]],"mmm")</f>
        <v>Jan</v>
      </c>
      <c r="M395" s="2">
        <v>2.7777777777777679E-2</v>
      </c>
      <c r="N395" t="s">
        <v>31</v>
      </c>
      <c r="O395">
        <v>857.47046329185298</v>
      </c>
      <c r="P395">
        <v>91.492406173647893</v>
      </c>
      <c r="Q395">
        <v>79.733507127743707</v>
      </c>
      <c r="R395">
        <v>4.6510085910803296</v>
      </c>
    </row>
    <row r="396" spans="1:18" x14ac:dyDescent="0.35">
      <c r="A396" t="s">
        <v>415</v>
      </c>
      <c r="B396" t="s">
        <v>264</v>
      </c>
      <c r="C396" t="s">
        <v>372</v>
      </c>
      <c r="D396" t="s">
        <v>25</v>
      </c>
      <c r="E396" t="s">
        <v>26</v>
      </c>
      <c r="F396" t="s">
        <v>44</v>
      </c>
      <c r="G396">
        <v>129.350031746242</v>
      </c>
      <c r="H396">
        <v>2</v>
      </c>
      <c r="I396">
        <v>25.870006349248399</v>
      </c>
      <c r="J396">
        <v>521.63453666766304</v>
      </c>
      <c r="K396" s="1">
        <v>43925</v>
      </c>
      <c r="L396" s="1" t="str">
        <f>TEXT(supermarket_sales_20203[[#This Row],[Date]],"mmm")</f>
        <v>Apr</v>
      </c>
      <c r="M396" s="2">
        <v>0.74583333333333335</v>
      </c>
      <c r="N396" t="s">
        <v>31</v>
      </c>
      <c r="O396">
        <v>495.76453031841498</v>
      </c>
      <c r="P396">
        <v>95.040587896171004</v>
      </c>
      <c r="Q396">
        <v>25.870006349248399</v>
      </c>
      <c r="R396">
        <v>9.1453169743576304</v>
      </c>
    </row>
    <row r="397" spans="1:18" x14ac:dyDescent="0.35">
      <c r="A397" t="s">
        <v>416</v>
      </c>
      <c r="B397" t="s">
        <v>264</v>
      </c>
      <c r="C397" t="s">
        <v>372</v>
      </c>
      <c r="D397" t="s">
        <v>20</v>
      </c>
      <c r="E397" t="s">
        <v>26</v>
      </c>
      <c r="F397" t="s">
        <v>22</v>
      </c>
      <c r="G397">
        <v>108.53878771168399</v>
      </c>
      <c r="H397">
        <v>5</v>
      </c>
      <c r="I397">
        <v>54.269393855842303</v>
      </c>
      <c r="J397">
        <v>242.87914535023799</v>
      </c>
      <c r="K397" s="1">
        <v>44070</v>
      </c>
      <c r="L397" s="1" t="str">
        <f>TEXT(supermarket_sales_20203[[#This Row],[Date]],"mmm")</f>
        <v>Aug</v>
      </c>
      <c r="M397" s="2">
        <v>0.35902777777777772</v>
      </c>
      <c r="N397" t="s">
        <v>23</v>
      </c>
      <c r="O397">
        <v>188.60975149439599</v>
      </c>
      <c r="P397">
        <v>77.655803351257504</v>
      </c>
      <c r="Q397">
        <v>54.269393855842303</v>
      </c>
      <c r="R397">
        <v>4.4587768192396098</v>
      </c>
    </row>
    <row r="398" spans="1:18" x14ac:dyDescent="0.35">
      <c r="A398" t="s">
        <v>417</v>
      </c>
      <c r="B398" t="s">
        <v>264</v>
      </c>
      <c r="C398" t="s">
        <v>372</v>
      </c>
      <c r="D398" t="s">
        <v>20</v>
      </c>
      <c r="E398" t="s">
        <v>21</v>
      </c>
      <c r="F398" t="s">
        <v>22</v>
      </c>
      <c r="G398">
        <v>56.171413629514198</v>
      </c>
      <c r="H398">
        <v>2</v>
      </c>
      <c r="I398">
        <v>11.2342827259028</v>
      </c>
      <c r="J398">
        <v>563.45936567386002</v>
      </c>
      <c r="K398" s="1">
        <v>44121</v>
      </c>
      <c r="L398" s="1" t="str">
        <f>TEXT(supermarket_sales_20203[[#This Row],[Date]],"mmm")</f>
        <v>Oct</v>
      </c>
      <c r="M398" s="2">
        <v>0.94861111111111107</v>
      </c>
      <c r="N398" t="s">
        <v>31</v>
      </c>
      <c r="O398">
        <v>552.22508294795705</v>
      </c>
      <c r="P398">
        <v>98.006194694719895</v>
      </c>
      <c r="Q398">
        <v>11.2342827259028</v>
      </c>
      <c r="R398">
        <v>4.2225676582585496</v>
      </c>
    </row>
    <row r="399" spans="1:18" x14ac:dyDescent="0.35">
      <c r="A399" t="s">
        <v>180</v>
      </c>
      <c r="B399" t="s">
        <v>264</v>
      </c>
      <c r="C399" t="s">
        <v>372</v>
      </c>
      <c r="D399" t="s">
        <v>20</v>
      </c>
      <c r="E399" t="s">
        <v>26</v>
      </c>
      <c r="F399" t="s">
        <v>44</v>
      </c>
      <c r="G399">
        <v>145.895003940962</v>
      </c>
      <c r="H399">
        <v>6</v>
      </c>
      <c r="I399">
        <v>87.537002364577603</v>
      </c>
      <c r="J399">
        <v>894.27433302946997</v>
      </c>
      <c r="K399" s="1">
        <v>44043</v>
      </c>
      <c r="L399" s="1" t="str">
        <f>TEXT(supermarket_sales_20203[[#This Row],[Date]],"mmm")</f>
        <v>Jul</v>
      </c>
      <c r="M399" s="2">
        <v>0.68124999999999991</v>
      </c>
      <c r="N399" t="s">
        <v>23</v>
      </c>
      <c r="O399">
        <v>806.73733066489206</v>
      </c>
      <c r="P399">
        <v>90.211392731351793</v>
      </c>
      <c r="Q399">
        <v>87.537002364577603</v>
      </c>
      <c r="R399">
        <v>5.5356980016698598</v>
      </c>
    </row>
    <row r="400" spans="1:18" x14ac:dyDescent="0.35">
      <c r="A400" t="s">
        <v>418</v>
      </c>
      <c r="B400" t="s">
        <v>264</v>
      </c>
      <c r="C400" t="s">
        <v>372</v>
      </c>
      <c r="D400" t="s">
        <v>20</v>
      </c>
      <c r="E400" t="s">
        <v>21</v>
      </c>
      <c r="F400" t="s">
        <v>30</v>
      </c>
      <c r="G400">
        <v>132.72466342952401</v>
      </c>
      <c r="H400">
        <v>5</v>
      </c>
      <c r="I400">
        <v>66.362331714762306</v>
      </c>
      <c r="J400">
        <v>325.30930055948301</v>
      </c>
      <c r="K400" s="1">
        <v>44159</v>
      </c>
      <c r="L400" s="1" t="str">
        <f>TEXT(supermarket_sales_20203[[#This Row],[Date]],"mmm")</f>
        <v>Nov</v>
      </c>
      <c r="M400" s="2">
        <v>0.85347222222222219</v>
      </c>
      <c r="N400" t="s">
        <v>31</v>
      </c>
      <c r="O400">
        <v>258.94696884472</v>
      </c>
      <c r="P400">
        <v>79.600235345061094</v>
      </c>
      <c r="Q400">
        <v>66.362331714762306</v>
      </c>
      <c r="R400">
        <v>9.2738586135693897</v>
      </c>
    </row>
    <row r="401" spans="1:18" x14ac:dyDescent="0.35">
      <c r="A401" t="s">
        <v>419</v>
      </c>
      <c r="B401" t="s">
        <v>264</v>
      </c>
      <c r="C401" t="s">
        <v>372</v>
      </c>
      <c r="D401" t="s">
        <v>20</v>
      </c>
      <c r="E401" t="s">
        <v>26</v>
      </c>
      <c r="F401" t="s">
        <v>44</v>
      </c>
      <c r="G401">
        <v>188.85318953793501</v>
      </c>
      <c r="H401">
        <v>1</v>
      </c>
      <c r="I401">
        <v>18.885318953793501</v>
      </c>
      <c r="J401">
        <v>870.17137292438497</v>
      </c>
      <c r="K401" s="1">
        <v>43968</v>
      </c>
      <c r="L401" s="1" t="str">
        <f>TEXT(supermarket_sales_20203[[#This Row],[Date]],"mmm")</f>
        <v>May</v>
      </c>
      <c r="M401" s="2">
        <v>0.46666666666666679</v>
      </c>
      <c r="N401" t="s">
        <v>31</v>
      </c>
      <c r="O401">
        <v>851.28605397059096</v>
      </c>
      <c r="P401">
        <v>97.829701189740803</v>
      </c>
      <c r="Q401">
        <v>18.885318953793501</v>
      </c>
      <c r="R401">
        <v>9.23182062444398</v>
      </c>
    </row>
    <row r="402" spans="1:18" x14ac:dyDescent="0.35">
      <c r="A402" t="s">
        <v>420</v>
      </c>
      <c r="B402" t="s">
        <v>264</v>
      </c>
      <c r="C402" t="s">
        <v>372</v>
      </c>
      <c r="D402" t="s">
        <v>20</v>
      </c>
      <c r="E402" t="s">
        <v>26</v>
      </c>
      <c r="F402" t="s">
        <v>27</v>
      </c>
      <c r="G402">
        <v>104.241481625142</v>
      </c>
      <c r="H402">
        <v>2</v>
      </c>
      <c r="I402">
        <v>20.8482963250285</v>
      </c>
      <c r="J402">
        <v>95.728980081218197</v>
      </c>
      <c r="K402" s="1">
        <v>43991</v>
      </c>
      <c r="L402" s="1" t="str">
        <f>TEXT(supermarket_sales_20203[[#This Row],[Date]],"mmm")</f>
        <v>Jun</v>
      </c>
      <c r="M402" s="2">
        <v>0.48402777777777772</v>
      </c>
      <c r="N402" t="s">
        <v>28</v>
      </c>
      <c r="O402">
        <v>74.880683756189597</v>
      </c>
      <c r="P402">
        <v>78.221541368830501</v>
      </c>
      <c r="Q402">
        <v>20.8482963250285</v>
      </c>
      <c r="R402">
        <v>6.80105471529476</v>
      </c>
    </row>
    <row r="403" spans="1:18" x14ac:dyDescent="0.35">
      <c r="A403" t="s">
        <v>421</v>
      </c>
      <c r="B403" t="s">
        <v>264</v>
      </c>
      <c r="C403" t="s">
        <v>372</v>
      </c>
      <c r="D403" t="s">
        <v>20</v>
      </c>
      <c r="E403" t="s">
        <v>21</v>
      </c>
      <c r="F403" t="s">
        <v>50</v>
      </c>
      <c r="G403">
        <v>192.405976308623</v>
      </c>
      <c r="H403">
        <v>10</v>
      </c>
      <c r="I403">
        <v>192.405976308623</v>
      </c>
      <c r="J403">
        <v>261.94381906795201</v>
      </c>
      <c r="K403" s="1">
        <v>44038</v>
      </c>
      <c r="L403" s="1" t="str">
        <f>TEXT(supermarket_sales_20203[[#This Row],[Date]],"mmm")</f>
        <v>Jul</v>
      </c>
      <c r="M403" s="2">
        <v>0.59097222222222223</v>
      </c>
      <c r="N403" t="s">
        <v>31</v>
      </c>
      <c r="O403">
        <v>69.537842759328299</v>
      </c>
      <c r="P403">
        <v>26.546853827953498</v>
      </c>
      <c r="Q403">
        <v>192.405976308623</v>
      </c>
      <c r="R403">
        <v>5.7669334151363101</v>
      </c>
    </row>
    <row r="404" spans="1:18" x14ac:dyDescent="0.35">
      <c r="A404" t="s">
        <v>422</v>
      </c>
      <c r="B404" t="s">
        <v>264</v>
      </c>
      <c r="C404" t="s">
        <v>372</v>
      </c>
      <c r="D404" t="s">
        <v>25</v>
      </c>
      <c r="E404" t="s">
        <v>21</v>
      </c>
      <c r="F404" t="s">
        <v>50</v>
      </c>
      <c r="G404">
        <v>91.082072813588297</v>
      </c>
      <c r="H404">
        <v>7</v>
      </c>
      <c r="I404">
        <v>63.757450969511801</v>
      </c>
      <c r="J404">
        <v>323.02461817831301</v>
      </c>
      <c r="K404" s="1">
        <v>44043</v>
      </c>
      <c r="L404" s="1" t="str">
        <f>TEXT(supermarket_sales_20203[[#This Row],[Date]],"mmm")</f>
        <v>Jul</v>
      </c>
      <c r="M404" s="2">
        <v>0.34444444444444455</v>
      </c>
      <c r="N404" t="s">
        <v>31</v>
      </c>
      <c r="O404">
        <v>259.26716720880103</v>
      </c>
      <c r="P404">
        <v>80.262355442421097</v>
      </c>
      <c r="Q404">
        <v>63.757450969511801</v>
      </c>
      <c r="R404">
        <v>3.6537622882168499</v>
      </c>
    </row>
    <row r="405" spans="1:18" x14ac:dyDescent="0.35">
      <c r="A405" t="s">
        <v>423</v>
      </c>
      <c r="B405" t="s">
        <v>264</v>
      </c>
      <c r="C405" t="s">
        <v>372</v>
      </c>
      <c r="D405" t="s">
        <v>25</v>
      </c>
      <c r="E405" t="s">
        <v>21</v>
      </c>
      <c r="F405" t="s">
        <v>27</v>
      </c>
      <c r="G405">
        <v>33.055349275659502</v>
      </c>
      <c r="H405">
        <v>4</v>
      </c>
      <c r="I405">
        <v>13.2221397102638</v>
      </c>
      <c r="J405">
        <v>301.33264150078099</v>
      </c>
      <c r="K405" s="1">
        <v>43869</v>
      </c>
      <c r="L405" s="1" t="str">
        <f>TEXT(supermarket_sales_20203[[#This Row],[Date]],"mmm")</f>
        <v>Feb</v>
      </c>
      <c r="M405" s="2">
        <v>0.68124999999999991</v>
      </c>
      <c r="N405" t="s">
        <v>28</v>
      </c>
      <c r="O405">
        <v>288.11050179051699</v>
      </c>
      <c r="P405">
        <v>95.612111703394802</v>
      </c>
      <c r="Q405">
        <v>13.2221397102638</v>
      </c>
      <c r="R405">
        <v>5.4019621649151999</v>
      </c>
    </row>
    <row r="406" spans="1:18" x14ac:dyDescent="0.35">
      <c r="A406" t="s">
        <v>424</v>
      </c>
      <c r="B406" t="s">
        <v>264</v>
      </c>
      <c r="C406" t="s">
        <v>372</v>
      </c>
      <c r="D406" t="s">
        <v>20</v>
      </c>
      <c r="E406" t="s">
        <v>26</v>
      </c>
      <c r="F406" t="s">
        <v>22</v>
      </c>
      <c r="G406">
        <v>21.505503177408102</v>
      </c>
      <c r="H406">
        <v>9</v>
      </c>
      <c r="I406">
        <v>19.3549528596673</v>
      </c>
      <c r="J406">
        <v>856.16196574434696</v>
      </c>
      <c r="K406" s="1">
        <v>44030</v>
      </c>
      <c r="L406" s="1" t="str">
        <f>TEXT(supermarket_sales_20203[[#This Row],[Date]],"mmm")</f>
        <v>Jul</v>
      </c>
      <c r="M406" s="2">
        <v>0.22083333333333321</v>
      </c>
      <c r="N406" t="s">
        <v>23</v>
      </c>
      <c r="O406">
        <v>836.80701288467901</v>
      </c>
      <c r="P406">
        <v>97.739335121849194</v>
      </c>
      <c r="Q406">
        <v>19.3549528596672</v>
      </c>
      <c r="R406">
        <v>8.1767338131026008</v>
      </c>
    </row>
    <row r="407" spans="1:18" x14ac:dyDescent="0.35">
      <c r="A407" t="s">
        <v>425</v>
      </c>
      <c r="B407" t="s">
        <v>264</v>
      </c>
      <c r="C407" t="s">
        <v>372</v>
      </c>
      <c r="D407" t="s">
        <v>25</v>
      </c>
      <c r="E407" t="s">
        <v>21</v>
      </c>
      <c r="F407" t="s">
        <v>50</v>
      </c>
      <c r="G407">
        <v>9.6741063052197607</v>
      </c>
      <c r="H407">
        <v>7</v>
      </c>
      <c r="I407">
        <v>6.7718744136538298</v>
      </c>
      <c r="J407">
        <v>797.15704965209898</v>
      </c>
      <c r="K407" s="1">
        <v>44153</v>
      </c>
      <c r="L407" s="1" t="str">
        <f>TEXT(supermarket_sales_20203[[#This Row],[Date]],"mmm")</f>
        <v>Nov</v>
      </c>
      <c r="M407" s="2">
        <v>0.16874999999999996</v>
      </c>
      <c r="N407" t="s">
        <v>23</v>
      </c>
      <c r="O407">
        <v>790.38517523844598</v>
      </c>
      <c r="P407">
        <v>99.150496829124293</v>
      </c>
      <c r="Q407">
        <v>6.7718744136537898</v>
      </c>
      <c r="R407">
        <v>6.6350836430359799</v>
      </c>
    </row>
    <row r="408" spans="1:18" x14ac:dyDescent="0.35">
      <c r="A408" t="s">
        <v>426</v>
      </c>
      <c r="B408" t="s">
        <v>264</v>
      </c>
      <c r="C408" t="s">
        <v>372</v>
      </c>
      <c r="D408" t="s">
        <v>25</v>
      </c>
      <c r="E408" t="s">
        <v>21</v>
      </c>
      <c r="F408" t="s">
        <v>30</v>
      </c>
      <c r="G408">
        <v>187.4529058983</v>
      </c>
      <c r="H408">
        <v>2</v>
      </c>
      <c r="I408">
        <v>37.490581179660097</v>
      </c>
      <c r="J408">
        <v>355.97735580799002</v>
      </c>
      <c r="K408" s="1">
        <v>43885</v>
      </c>
      <c r="L408" s="1" t="str">
        <f>TEXT(supermarket_sales_20203[[#This Row],[Date]],"mmm")</f>
        <v>Feb</v>
      </c>
      <c r="M408" s="2">
        <v>0.57847222222222228</v>
      </c>
      <c r="N408" t="s">
        <v>23</v>
      </c>
      <c r="O408">
        <v>318.48677462833001</v>
      </c>
      <c r="P408">
        <v>89.468267976044501</v>
      </c>
      <c r="Q408">
        <v>37.490581179660097</v>
      </c>
      <c r="R408">
        <v>5.7935884124630599</v>
      </c>
    </row>
    <row r="409" spans="1:18" x14ac:dyDescent="0.35">
      <c r="A409" t="s">
        <v>427</v>
      </c>
      <c r="B409" t="s">
        <v>264</v>
      </c>
      <c r="C409" t="s">
        <v>372</v>
      </c>
      <c r="D409" t="s">
        <v>20</v>
      </c>
      <c r="E409" t="s">
        <v>26</v>
      </c>
      <c r="F409" t="s">
        <v>30</v>
      </c>
      <c r="G409">
        <v>5.8352891682036301</v>
      </c>
      <c r="H409">
        <v>2</v>
      </c>
      <c r="I409">
        <v>1.16705783364072</v>
      </c>
      <c r="J409">
        <v>230.86633183576501</v>
      </c>
      <c r="K409" s="1">
        <v>44176</v>
      </c>
      <c r="L409" s="1" t="str">
        <f>TEXT(supermarket_sales_20203[[#This Row],[Date]],"mmm")</f>
        <v>Dec</v>
      </c>
      <c r="M409" s="2">
        <v>0.57847222222222228</v>
      </c>
      <c r="N409" t="s">
        <v>23</v>
      </c>
      <c r="O409">
        <v>229.69927400212501</v>
      </c>
      <c r="P409">
        <v>99.494487643840998</v>
      </c>
      <c r="Q409">
        <v>1.16705783364074</v>
      </c>
      <c r="R409">
        <v>4.7743954661586798</v>
      </c>
    </row>
    <row r="410" spans="1:18" x14ac:dyDescent="0.35">
      <c r="A410" t="s">
        <v>428</v>
      </c>
      <c r="B410" t="s">
        <v>264</v>
      </c>
      <c r="C410" t="s">
        <v>372</v>
      </c>
      <c r="D410" t="s">
        <v>20</v>
      </c>
      <c r="E410" t="s">
        <v>26</v>
      </c>
      <c r="F410" t="s">
        <v>22</v>
      </c>
      <c r="G410">
        <v>39.384009290865102</v>
      </c>
      <c r="H410">
        <v>5</v>
      </c>
      <c r="I410">
        <v>19.692004645432501</v>
      </c>
      <c r="J410">
        <v>837.34597516657095</v>
      </c>
      <c r="K410" s="1">
        <v>43886</v>
      </c>
      <c r="L410" s="1" t="str">
        <f>TEXT(supermarket_sales_20203[[#This Row],[Date]],"mmm")</f>
        <v>Feb</v>
      </c>
      <c r="M410" s="2">
        <v>0.57222222222222219</v>
      </c>
      <c r="N410" t="s">
        <v>31</v>
      </c>
      <c r="O410">
        <v>817.65397052113894</v>
      </c>
      <c r="P410">
        <v>97.648283358439102</v>
      </c>
      <c r="Q410">
        <v>19.692004645432501</v>
      </c>
      <c r="R410">
        <v>9.7331666550127593</v>
      </c>
    </row>
    <row r="411" spans="1:18" x14ac:dyDescent="0.35">
      <c r="A411" t="s">
        <v>429</v>
      </c>
      <c r="B411" t="s">
        <v>264</v>
      </c>
      <c r="C411" t="s">
        <v>372</v>
      </c>
      <c r="D411" t="s">
        <v>25</v>
      </c>
      <c r="E411" t="s">
        <v>21</v>
      </c>
      <c r="F411" t="s">
        <v>27</v>
      </c>
      <c r="G411">
        <v>139.72315500002901</v>
      </c>
      <c r="H411">
        <v>3</v>
      </c>
      <c r="I411">
        <v>41.916946500008798</v>
      </c>
      <c r="J411">
        <v>548.56610276991796</v>
      </c>
      <c r="K411" s="1">
        <v>43919</v>
      </c>
      <c r="L411" s="1" t="str">
        <f>TEXT(supermarket_sales_20203[[#This Row],[Date]],"mmm")</f>
        <v>Mar</v>
      </c>
      <c r="M411" s="2">
        <v>0.75069444444444455</v>
      </c>
      <c r="N411" t="s">
        <v>28</v>
      </c>
      <c r="O411">
        <v>506.64915626990899</v>
      </c>
      <c r="P411">
        <v>92.358815776557407</v>
      </c>
      <c r="Q411">
        <v>41.916946500008798</v>
      </c>
      <c r="R411">
        <v>4.71335242843743</v>
      </c>
    </row>
    <row r="412" spans="1:18" x14ac:dyDescent="0.35">
      <c r="A412" t="s">
        <v>430</v>
      </c>
      <c r="B412" t="s">
        <v>264</v>
      </c>
      <c r="C412" t="s">
        <v>372</v>
      </c>
      <c r="D412" t="s">
        <v>20</v>
      </c>
      <c r="E412" t="s">
        <v>26</v>
      </c>
      <c r="F412" t="s">
        <v>27</v>
      </c>
      <c r="G412">
        <v>92.360116657810906</v>
      </c>
      <c r="H412">
        <v>5</v>
      </c>
      <c r="I412">
        <v>46.180058328905403</v>
      </c>
      <c r="J412">
        <v>224.85789766514301</v>
      </c>
      <c r="K412" s="1">
        <v>44033</v>
      </c>
      <c r="L412" s="1" t="str">
        <f>TEXT(supermarket_sales_20203[[#This Row],[Date]],"mmm")</f>
        <v>Jul</v>
      </c>
      <c r="M412" s="2">
        <v>4.2361111111111072E-2</v>
      </c>
      <c r="N412" t="s">
        <v>31</v>
      </c>
      <c r="O412">
        <v>178.67783933623701</v>
      </c>
      <c r="P412">
        <v>79.462558883443506</v>
      </c>
      <c r="Q412">
        <v>46.180058328905403</v>
      </c>
      <c r="R412">
        <v>3.3500547327513899</v>
      </c>
    </row>
    <row r="413" spans="1:18" x14ac:dyDescent="0.35">
      <c r="A413" t="s">
        <v>431</v>
      </c>
      <c r="B413" t="s">
        <v>264</v>
      </c>
      <c r="C413" t="s">
        <v>372</v>
      </c>
      <c r="D413" t="s">
        <v>20</v>
      </c>
      <c r="E413" t="s">
        <v>26</v>
      </c>
      <c r="F413" t="s">
        <v>27</v>
      </c>
      <c r="G413">
        <v>41.666644672325603</v>
      </c>
      <c r="H413">
        <v>1</v>
      </c>
      <c r="I413">
        <v>4.1666644672325601</v>
      </c>
      <c r="J413">
        <v>800.74449705646703</v>
      </c>
      <c r="K413" s="1">
        <v>44141</v>
      </c>
      <c r="L413" s="1" t="str">
        <f>TEXT(supermarket_sales_20203[[#This Row],[Date]],"mmm")</f>
        <v>Nov</v>
      </c>
      <c r="M413" s="2">
        <v>0.63402777777777786</v>
      </c>
      <c r="N413" t="s">
        <v>28</v>
      </c>
      <c r="O413">
        <v>796.57783258923405</v>
      </c>
      <c r="P413">
        <v>99.479651189293307</v>
      </c>
      <c r="Q413">
        <v>4.1666644672325202</v>
      </c>
      <c r="R413">
        <v>8.3858424623508405</v>
      </c>
    </row>
    <row r="414" spans="1:18" x14ac:dyDescent="0.35">
      <c r="A414" t="s">
        <v>432</v>
      </c>
      <c r="B414" t="s">
        <v>264</v>
      </c>
      <c r="C414" t="s">
        <v>372</v>
      </c>
      <c r="D414" t="s">
        <v>25</v>
      </c>
      <c r="E414" t="s">
        <v>21</v>
      </c>
      <c r="F414" t="s">
        <v>44</v>
      </c>
      <c r="G414">
        <v>129.02896936264301</v>
      </c>
      <c r="H414">
        <v>8</v>
      </c>
      <c r="I414">
        <v>103.223175490114</v>
      </c>
      <c r="J414">
        <v>436.97305911866698</v>
      </c>
      <c r="K414" s="1">
        <v>44045</v>
      </c>
      <c r="L414" s="1" t="str">
        <f>TEXT(supermarket_sales_20203[[#This Row],[Date]],"mmm")</f>
        <v>Aug</v>
      </c>
      <c r="M414" s="2">
        <v>0.6875</v>
      </c>
      <c r="N414" t="s">
        <v>23</v>
      </c>
      <c r="O414">
        <v>333.74988362855299</v>
      </c>
      <c r="P414">
        <v>76.377679736525195</v>
      </c>
      <c r="Q414">
        <v>103.223175490114</v>
      </c>
      <c r="R414">
        <v>4.4835024633630001</v>
      </c>
    </row>
    <row r="415" spans="1:18" x14ac:dyDescent="0.35">
      <c r="A415" t="s">
        <v>433</v>
      </c>
      <c r="B415" t="s">
        <v>264</v>
      </c>
      <c r="C415" t="s">
        <v>372</v>
      </c>
      <c r="D415" t="s">
        <v>20</v>
      </c>
      <c r="E415" t="s">
        <v>26</v>
      </c>
      <c r="F415" t="s">
        <v>27</v>
      </c>
      <c r="G415">
        <v>74.465860688336306</v>
      </c>
      <c r="H415">
        <v>7</v>
      </c>
      <c r="I415">
        <v>52.126102481835403</v>
      </c>
      <c r="J415">
        <v>127.80731415704101</v>
      </c>
      <c r="K415" s="1">
        <v>43933</v>
      </c>
      <c r="L415" s="1" t="str">
        <f>TEXT(supermarket_sales_20203[[#This Row],[Date]],"mmm")</f>
        <v>Apr</v>
      </c>
      <c r="M415" s="2">
        <v>0.56111111111111112</v>
      </c>
      <c r="N415" t="s">
        <v>28</v>
      </c>
      <c r="O415">
        <v>75.681211675206001</v>
      </c>
      <c r="P415">
        <v>59.215086534260301</v>
      </c>
      <c r="Q415">
        <v>52.126102481835403</v>
      </c>
      <c r="R415">
        <v>5.5273787664980896</v>
      </c>
    </row>
    <row r="416" spans="1:18" x14ac:dyDescent="0.35">
      <c r="A416" t="s">
        <v>434</v>
      </c>
      <c r="B416" t="s">
        <v>264</v>
      </c>
      <c r="C416" t="s">
        <v>372</v>
      </c>
      <c r="D416" t="s">
        <v>20</v>
      </c>
      <c r="E416" t="s">
        <v>26</v>
      </c>
      <c r="F416" t="s">
        <v>30</v>
      </c>
      <c r="G416">
        <v>66.243715678778997</v>
      </c>
      <c r="H416">
        <v>5</v>
      </c>
      <c r="I416">
        <v>33.121857839389499</v>
      </c>
      <c r="J416">
        <v>272.15056650789899</v>
      </c>
      <c r="K416" s="1">
        <v>43863</v>
      </c>
      <c r="L416" s="1" t="str">
        <f>TEXT(supermarket_sales_20203[[#This Row],[Date]],"mmm")</f>
        <v>Feb</v>
      </c>
      <c r="M416" s="2">
        <v>0.22430555555555554</v>
      </c>
      <c r="N416" t="s">
        <v>23</v>
      </c>
      <c r="O416">
        <v>239.02870866850901</v>
      </c>
      <c r="P416">
        <v>87.829583357333107</v>
      </c>
      <c r="Q416">
        <v>33.121857839389499</v>
      </c>
      <c r="R416">
        <v>7.0846406959477797</v>
      </c>
    </row>
    <row r="417" spans="1:18" x14ac:dyDescent="0.35">
      <c r="A417" t="s">
        <v>435</v>
      </c>
      <c r="B417" t="s">
        <v>264</v>
      </c>
      <c r="C417" t="s">
        <v>372</v>
      </c>
      <c r="D417" t="s">
        <v>25</v>
      </c>
      <c r="E417" t="s">
        <v>26</v>
      </c>
      <c r="F417" t="s">
        <v>44</v>
      </c>
      <c r="G417">
        <v>57.2896745817945</v>
      </c>
      <c r="H417">
        <v>10</v>
      </c>
      <c r="I417">
        <v>57.2896745817945</v>
      </c>
      <c r="J417">
        <v>756.72368090317298</v>
      </c>
      <c r="K417" s="1">
        <v>44179</v>
      </c>
      <c r="L417" s="1" t="str">
        <f>TEXT(supermarket_sales_20203[[#This Row],[Date]],"mmm")</f>
        <v>Dec</v>
      </c>
      <c r="M417" s="2">
        <v>6.3888888888888884E-2</v>
      </c>
      <c r="N417" t="s">
        <v>31</v>
      </c>
      <c r="O417">
        <v>699.43400632137798</v>
      </c>
      <c r="P417">
        <v>92.429247818250104</v>
      </c>
      <c r="Q417">
        <v>57.2896745817945</v>
      </c>
      <c r="R417">
        <v>8.6507155503939401</v>
      </c>
    </row>
    <row r="418" spans="1:18" x14ac:dyDescent="0.35">
      <c r="A418" t="s">
        <v>436</v>
      </c>
      <c r="B418" t="s">
        <v>264</v>
      </c>
      <c r="C418" t="s">
        <v>372</v>
      </c>
      <c r="D418" t="s">
        <v>20</v>
      </c>
      <c r="E418" t="s">
        <v>21</v>
      </c>
      <c r="F418" t="s">
        <v>27</v>
      </c>
      <c r="G418">
        <v>63.683668392064902</v>
      </c>
      <c r="H418">
        <v>4</v>
      </c>
      <c r="I418">
        <v>25.4734673568259</v>
      </c>
      <c r="J418">
        <v>874.92792617575299</v>
      </c>
      <c r="K418" s="1">
        <v>43864</v>
      </c>
      <c r="L418" s="1" t="str">
        <f>TEXT(supermarket_sales_20203[[#This Row],[Date]],"mmm")</f>
        <v>Feb</v>
      </c>
      <c r="M418" s="2">
        <v>0.79513888888888884</v>
      </c>
      <c r="N418" t="s">
        <v>23</v>
      </c>
      <c r="O418">
        <v>849.45445881892704</v>
      </c>
      <c r="P418">
        <v>97.088506767846695</v>
      </c>
      <c r="Q418">
        <v>25.4734673568259</v>
      </c>
      <c r="R418">
        <v>7.4419704512411498</v>
      </c>
    </row>
    <row r="419" spans="1:18" x14ac:dyDescent="0.35">
      <c r="A419" t="s">
        <v>437</v>
      </c>
      <c r="B419" t="s">
        <v>264</v>
      </c>
      <c r="C419" t="s">
        <v>372</v>
      </c>
      <c r="D419" t="s">
        <v>20</v>
      </c>
      <c r="E419" t="s">
        <v>26</v>
      </c>
      <c r="F419" t="s">
        <v>30</v>
      </c>
      <c r="G419">
        <v>96.3145592327391</v>
      </c>
      <c r="H419">
        <v>8</v>
      </c>
      <c r="I419">
        <v>77.051647386191306</v>
      </c>
      <c r="J419">
        <v>811.11002338395599</v>
      </c>
      <c r="K419" s="1">
        <v>44072</v>
      </c>
      <c r="L419" s="1" t="str">
        <f>TEXT(supermarket_sales_20203[[#This Row],[Date]],"mmm")</f>
        <v>Aug</v>
      </c>
      <c r="M419" s="2">
        <v>0.30486111111111125</v>
      </c>
      <c r="N419" t="s">
        <v>23</v>
      </c>
      <c r="O419">
        <v>734.05837599776498</v>
      </c>
      <c r="P419">
        <v>90.500469089910695</v>
      </c>
      <c r="Q419">
        <v>77.051647386191306</v>
      </c>
      <c r="R419">
        <v>3.5078715527087998</v>
      </c>
    </row>
    <row r="420" spans="1:18" x14ac:dyDescent="0.35">
      <c r="A420" t="s">
        <v>438</v>
      </c>
      <c r="B420" t="s">
        <v>264</v>
      </c>
      <c r="C420" t="s">
        <v>372</v>
      </c>
      <c r="D420" t="s">
        <v>20</v>
      </c>
      <c r="E420" t="s">
        <v>21</v>
      </c>
      <c r="F420" t="s">
        <v>30</v>
      </c>
      <c r="G420">
        <v>184.56069123037699</v>
      </c>
      <c r="H420">
        <v>4</v>
      </c>
      <c r="I420">
        <v>73.8242764921511</v>
      </c>
      <c r="J420">
        <v>708.22403655893697</v>
      </c>
      <c r="K420" s="1">
        <v>44118</v>
      </c>
      <c r="L420" s="1" t="str">
        <f>TEXT(supermarket_sales_20203[[#This Row],[Date]],"mmm")</f>
        <v>Oct</v>
      </c>
      <c r="M420" s="2">
        <v>5.0000000000000044E-2</v>
      </c>
      <c r="N420" t="s">
        <v>28</v>
      </c>
      <c r="O420">
        <v>634.39976006678603</v>
      </c>
      <c r="P420">
        <v>89.576140785782599</v>
      </c>
      <c r="Q420">
        <v>73.824276492151</v>
      </c>
      <c r="R420">
        <v>4.7666778219463204</v>
      </c>
    </row>
    <row r="421" spans="1:18" x14ac:dyDescent="0.35">
      <c r="A421" t="s">
        <v>439</v>
      </c>
      <c r="B421" t="s">
        <v>264</v>
      </c>
      <c r="C421" t="s">
        <v>372</v>
      </c>
      <c r="D421" t="s">
        <v>20</v>
      </c>
      <c r="E421" t="s">
        <v>26</v>
      </c>
      <c r="F421" t="s">
        <v>44</v>
      </c>
      <c r="G421">
        <v>158.29221595205999</v>
      </c>
      <c r="H421">
        <v>7</v>
      </c>
      <c r="I421">
        <v>110.804551166442</v>
      </c>
      <c r="J421">
        <v>483.65697229571401</v>
      </c>
      <c r="K421" s="1">
        <v>44104</v>
      </c>
      <c r="L421" s="1" t="str">
        <f>TEXT(supermarket_sales_20203[[#This Row],[Date]],"mmm")</f>
        <v>Sep</v>
      </c>
      <c r="M421" s="2">
        <v>0.93472222222222223</v>
      </c>
      <c r="N421" t="s">
        <v>28</v>
      </c>
      <c r="O421">
        <v>372.85242112927102</v>
      </c>
      <c r="P421">
        <v>77.090260760534306</v>
      </c>
      <c r="Q421">
        <v>110.804551166442</v>
      </c>
      <c r="R421">
        <v>8.9258053266877102</v>
      </c>
    </row>
    <row r="422" spans="1:18" x14ac:dyDescent="0.35">
      <c r="A422" t="s">
        <v>440</v>
      </c>
      <c r="B422" t="s">
        <v>264</v>
      </c>
      <c r="C422" t="s">
        <v>372</v>
      </c>
      <c r="D422" t="s">
        <v>20</v>
      </c>
      <c r="E422" t="s">
        <v>21</v>
      </c>
      <c r="F422" t="s">
        <v>27</v>
      </c>
      <c r="G422">
        <v>118.887166142694</v>
      </c>
      <c r="H422">
        <v>4</v>
      </c>
      <c r="I422">
        <v>47.554866457077601</v>
      </c>
      <c r="J422">
        <v>278.054963318727</v>
      </c>
      <c r="K422" s="1">
        <v>43878</v>
      </c>
      <c r="L422" s="1" t="str">
        <f>TEXT(supermarket_sales_20203[[#This Row],[Date]],"mmm")</f>
        <v>Feb</v>
      </c>
      <c r="M422" s="2">
        <v>0.87569444444444455</v>
      </c>
      <c r="N422" t="s">
        <v>23</v>
      </c>
      <c r="O422">
        <v>230.50009686164901</v>
      </c>
      <c r="P422">
        <v>82.897314297329501</v>
      </c>
      <c r="Q422">
        <v>47.554866457077601</v>
      </c>
      <c r="R422">
        <v>4.9070050684943904</v>
      </c>
    </row>
    <row r="423" spans="1:18" x14ac:dyDescent="0.35">
      <c r="A423" t="s">
        <v>441</v>
      </c>
      <c r="B423" t="s">
        <v>264</v>
      </c>
      <c r="C423" t="s">
        <v>372</v>
      </c>
      <c r="D423" t="s">
        <v>25</v>
      </c>
      <c r="E423" t="s">
        <v>21</v>
      </c>
      <c r="F423" t="s">
        <v>22</v>
      </c>
      <c r="G423">
        <v>106.21857243179601</v>
      </c>
      <c r="H423">
        <v>7</v>
      </c>
      <c r="I423">
        <v>74.353000702257901</v>
      </c>
      <c r="J423">
        <v>391.243173541825</v>
      </c>
      <c r="K423" s="1">
        <v>44091</v>
      </c>
      <c r="L423" s="1" t="str">
        <f>TEXT(supermarket_sales_20203[[#This Row],[Date]],"mmm")</f>
        <v>Sep</v>
      </c>
      <c r="M423" s="2">
        <v>0.78055555555555545</v>
      </c>
      <c r="N423" t="s">
        <v>28</v>
      </c>
      <c r="O423">
        <v>316.89017283956701</v>
      </c>
      <c r="P423">
        <v>80.995706575744407</v>
      </c>
      <c r="Q423">
        <v>74.353000702257802</v>
      </c>
      <c r="R423">
        <v>5.8751447114745501</v>
      </c>
    </row>
    <row r="424" spans="1:18" x14ac:dyDescent="0.35">
      <c r="A424" t="s">
        <v>442</v>
      </c>
      <c r="B424" t="s">
        <v>264</v>
      </c>
      <c r="C424" t="s">
        <v>372</v>
      </c>
      <c r="D424" t="s">
        <v>25</v>
      </c>
      <c r="E424" t="s">
        <v>26</v>
      </c>
      <c r="F424" t="s">
        <v>22</v>
      </c>
      <c r="G424">
        <v>119.23743001608401</v>
      </c>
      <c r="H424">
        <v>4</v>
      </c>
      <c r="I424">
        <v>47.694972006433801</v>
      </c>
      <c r="J424">
        <v>33.668475648998502</v>
      </c>
      <c r="K424" s="1">
        <v>44087</v>
      </c>
      <c r="L424" s="1" t="str">
        <f>TEXT(supermarket_sales_20203[[#This Row],[Date]],"mmm")</f>
        <v>Sep</v>
      </c>
      <c r="M424" s="2">
        <v>0.78055555555555545</v>
      </c>
      <c r="N424" t="s">
        <v>23</v>
      </c>
      <c r="O424">
        <v>-14.0264963574352</v>
      </c>
      <c r="P424">
        <v>-41.660621952905203</v>
      </c>
      <c r="Q424">
        <v>47.694972006433801</v>
      </c>
      <c r="R424">
        <v>3.5743576174994902</v>
      </c>
    </row>
    <row r="425" spans="1:18" x14ac:dyDescent="0.35">
      <c r="A425" t="s">
        <v>443</v>
      </c>
      <c r="B425" t="s">
        <v>264</v>
      </c>
      <c r="C425" t="s">
        <v>372</v>
      </c>
      <c r="D425" t="s">
        <v>25</v>
      </c>
      <c r="E425" t="s">
        <v>26</v>
      </c>
      <c r="F425" t="s">
        <v>30</v>
      </c>
      <c r="G425">
        <v>143.97603659131099</v>
      </c>
      <c r="H425">
        <v>5</v>
      </c>
      <c r="I425">
        <v>71.988018295655905</v>
      </c>
      <c r="J425">
        <v>410.98746088894001</v>
      </c>
      <c r="K425" s="1">
        <v>44162</v>
      </c>
      <c r="L425" s="1" t="str">
        <f>TEXT(supermarket_sales_20203[[#This Row],[Date]],"mmm")</f>
        <v>Nov</v>
      </c>
      <c r="M425" s="2">
        <v>0.1826388888888888</v>
      </c>
      <c r="N425" t="s">
        <v>31</v>
      </c>
      <c r="O425">
        <v>338.99944259328402</v>
      </c>
      <c r="P425">
        <v>82.484132693501095</v>
      </c>
      <c r="Q425">
        <v>71.988018295655905</v>
      </c>
      <c r="R425">
        <v>3.2236762208004399</v>
      </c>
    </row>
    <row r="426" spans="1:18" x14ac:dyDescent="0.35">
      <c r="A426" t="s">
        <v>444</v>
      </c>
      <c r="B426" t="s">
        <v>264</v>
      </c>
      <c r="C426" t="s">
        <v>372</v>
      </c>
      <c r="D426" t="s">
        <v>20</v>
      </c>
      <c r="E426" t="s">
        <v>26</v>
      </c>
      <c r="F426" t="s">
        <v>44</v>
      </c>
      <c r="G426">
        <v>149.96835268278599</v>
      </c>
      <c r="H426">
        <v>10</v>
      </c>
      <c r="I426">
        <v>149.96835268278599</v>
      </c>
      <c r="J426">
        <v>108.45731449311501</v>
      </c>
      <c r="K426" s="1">
        <v>44181</v>
      </c>
      <c r="L426" s="1" t="str">
        <f>TEXT(supermarket_sales_20203[[#This Row],[Date]],"mmm")</f>
        <v>Dec</v>
      </c>
      <c r="M426" s="2">
        <v>6.4583333333333437E-2</v>
      </c>
      <c r="N426" t="s">
        <v>23</v>
      </c>
      <c r="O426">
        <v>-41.511038189670799</v>
      </c>
      <c r="P426">
        <v>-38.274078962471201</v>
      </c>
      <c r="Q426">
        <v>149.96835268278599</v>
      </c>
      <c r="R426">
        <v>3.55531936044712</v>
      </c>
    </row>
    <row r="427" spans="1:18" x14ac:dyDescent="0.35">
      <c r="A427" t="s">
        <v>445</v>
      </c>
      <c r="B427" t="s">
        <v>264</v>
      </c>
      <c r="C427" t="s">
        <v>372</v>
      </c>
      <c r="D427" t="s">
        <v>20</v>
      </c>
      <c r="E427" t="s">
        <v>21</v>
      </c>
      <c r="F427" t="s">
        <v>50</v>
      </c>
      <c r="G427">
        <v>108.36480374780299</v>
      </c>
      <c r="H427">
        <v>8</v>
      </c>
      <c r="I427">
        <v>86.691842998242606</v>
      </c>
      <c r="J427">
        <v>619.00194574928105</v>
      </c>
      <c r="K427" s="1">
        <v>43965</v>
      </c>
      <c r="L427" s="1" t="str">
        <f>TEXT(supermarket_sales_20203[[#This Row],[Date]],"mmm")</f>
        <v>May</v>
      </c>
      <c r="M427" s="2">
        <v>0.58125000000000004</v>
      </c>
      <c r="N427" t="s">
        <v>28</v>
      </c>
      <c r="O427">
        <v>532.31010275103802</v>
      </c>
      <c r="P427">
        <v>85.994899758625905</v>
      </c>
      <c r="Q427">
        <v>86.691842998242606</v>
      </c>
      <c r="R427">
        <v>3.6865645311552302</v>
      </c>
    </row>
    <row r="428" spans="1:18" x14ac:dyDescent="0.35">
      <c r="A428" t="s">
        <v>446</v>
      </c>
      <c r="B428" t="s">
        <v>264</v>
      </c>
      <c r="C428" t="s">
        <v>372</v>
      </c>
      <c r="D428" t="s">
        <v>25</v>
      </c>
      <c r="E428" t="s">
        <v>26</v>
      </c>
      <c r="F428" t="s">
        <v>50</v>
      </c>
      <c r="G428">
        <v>112.78779559459799</v>
      </c>
      <c r="H428">
        <v>9</v>
      </c>
      <c r="I428">
        <v>101.509016035138</v>
      </c>
      <c r="J428">
        <v>473.66253254374402</v>
      </c>
      <c r="K428" s="1">
        <v>44006</v>
      </c>
      <c r="L428" s="1" t="str">
        <f>TEXT(supermarket_sales_20203[[#This Row],[Date]],"mmm")</f>
        <v>Jun</v>
      </c>
      <c r="M428" s="2">
        <v>0.99444444444444446</v>
      </c>
      <c r="N428" t="s">
        <v>23</v>
      </c>
      <c r="O428">
        <v>372.15351650860498</v>
      </c>
      <c r="P428">
        <v>78.569338070715105</v>
      </c>
      <c r="Q428">
        <v>101.509016035138</v>
      </c>
      <c r="R428">
        <v>6.1425078728459201</v>
      </c>
    </row>
    <row r="429" spans="1:18" x14ac:dyDescent="0.35">
      <c r="A429" t="s">
        <v>447</v>
      </c>
      <c r="B429" t="s">
        <v>264</v>
      </c>
      <c r="C429" t="s">
        <v>372</v>
      </c>
      <c r="D429" t="s">
        <v>20</v>
      </c>
      <c r="E429" t="s">
        <v>21</v>
      </c>
      <c r="F429" t="s">
        <v>50</v>
      </c>
      <c r="G429">
        <v>13.9902343553949</v>
      </c>
      <c r="H429">
        <v>8</v>
      </c>
      <c r="I429">
        <v>11.1921874843159</v>
      </c>
      <c r="J429">
        <v>36.784003621946702</v>
      </c>
      <c r="K429" s="1">
        <v>44166</v>
      </c>
      <c r="L429" s="1" t="str">
        <f>TEXT(supermarket_sales_20203[[#This Row],[Date]],"mmm")</f>
        <v>Dec</v>
      </c>
      <c r="M429" s="2">
        <v>0.31875000000000009</v>
      </c>
      <c r="N429" t="s">
        <v>28</v>
      </c>
      <c r="O429">
        <v>25.591816137630801</v>
      </c>
      <c r="P429">
        <v>69.573221013826</v>
      </c>
      <c r="Q429">
        <v>11.1921874843159</v>
      </c>
      <c r="R429">
        <v>8.2672215825666893</v>
      </c>
    </row>
    <row r="430" spans="1:18" x14ac:dyDescent="0.35">
      <c r="A430" t="s">
        <v>448</v>
      </c>
      <c r="B430" t="s">
        <v>264</v>
      </c>
      <c r="C430" t="s">
        <v>372</v>
      </c>
      <c r="D430" t="s">
        <v>25</v>
      </c>
      <c r="E430" t="s">
        <v>21</v>
      </c>
      <c r="F430" t="s">
        <v>27</v>
      </c>
      <c r="G430">
        <v>179.62559094930501</v>
      </c>
      <c r="H430">
        <v>5</v>
      </c>
      <c r="I430">
        <v>89.812795474652503</v>
      </c>
      <c r="J430">
        <v>876.64326252925696</v>
      </c>
      <c r="K430" s="1">
        <v>43899</v>
      </c>
      <c r="L430" s="1" t="str">
        <f>TEXT(supermarket_sales_20203[[#This Row],[Date]],"mmm")</f>
        <v>Mar</v>
      </c>
      <c r="M430" s="2">
        <v>0.90138888888888902</v>
      </c>
      <c r="N430" t="s">
        <v>31</v>
      </c>
      <c r="O430">
        <v>786.83046705460401</v>
      </c>
      <c r="P430">
        <v>89.754920922391094</v>
      </c>
      <c r="Q430">
        <v>89.812795474652404</v>
      </c>
      <c r="R430">
        <v>9.2411292008216304</v>
      </c>
    </row>
    <row r="431" spans="1:18" x14ac:dyDescent="0.35">
      <c r="A431" t="s">
        <v>449</v>
      </c>
      <c r="B431" t="s">
        <v>264</v>
      </c>
      <c r="C431" t="s">
        <v>372</v>
      </c>
      <c r="D431" t="s">
        <v>25</v>
      </c>
      <c r="E431" t="s">
        <v>21</v>
      </c>
      <c r="F431" t="s">
        <v>30</v>
      </c>
      <c r="G431">
        <v>124.595130342226</v>
      </c>
      <c r="H431">
        <v>7</v>
      </c>
      <c r="I431">
        <v>87.216591239558397</v>
      </c>
      <c r="J431">
        <v>109.34583485780399</v>
      </c>
      <c r="K431" s="1">
        <v>43925</v>
      </c>
      <c r="L431" s="1" t="str">
        <f>TEXT(supermarket_sales_20203[[#This Row],[Date]],"mmm")</f>
        <v>Apr</v>
      </c>
      <c r="M431" s="2">
        <v>0.64444444444444438</v>
      </c>
      <c r="N431" t="s">
        <v>28</v>
      </c>
      <c r="O431">
        <v>22.1292436182461</v>
      </c>
      <c r="P431">
        <v>20.2378477854446</v>
      </c>
      <c r="Q431">
        <v>87.216591239558397</v>
      </c>
      <c r="R431">
        <v>3.1545315102189</v>
      </c>
    </row>
    <row r="432" spans="1:18" x14ac:dyDescent="0.35">
      <c r="A432" t="s">
        <v>450</v>
      </c>
      <c r="B432" t="s">
        <v>264</v>
      </c>
      <c r="C432" t="s">
        <v>372</v>
      </c>
      <c r="D432" t="s">
        <v>20</v>
      </c>
      <c r="E432" t="s">
        <v>21</v>
      </c>
      <c r="F432" t="s">
        <v>22</v>
      </c>
      <c r="G432">
        <v>144.50794069142401</v>
      </c>
      <c r="H432">
        <v>5</v>
      </c>
      <c r="I432">
        <v>72.253970345712403</v>
      </c>
      <c r="J432">
        <v>535.24795168681999</v>
      </c>
      <c r="K432" s="1">
        <v>44072</v>
      </c>
      <c r="L432" s="1" t="str">
        <f>TEXT(supermarket_sales_20203[[#This Row],[Date]],"mmm")</f>
        <v>Aug</v>
      </c>
      <c r="M432" s="2">
        <v>0.90208333333333335</v>
      </c>
      <c r="N432" t="s">
        <v>28</v>
      </c>
      <c r="O432">
        <v>462.993981341108</v>
      </c>
      <c r="P432">
        <v>86.500841316999697</v>
      </c>
      <c r="Q432">
        <v>72.253970345712403</v>
      </c>
      <c r="R432">
        <v>4.7183659119147201</v>
      </c>
    </row>
    <row r="433" spans="1:18" x14ac:dyDescent="0.35">
      <c r="A433" t="s">
        <v>451</v>
      </c>
      <c r="B433" t="s">
        <v>264</v>
      </c>
      <c r="C433" t="s">
        <v>372</v>
      </c>
      <c r="D433" t="s">
        <v>25</v>
      </c>
      <c r="E433" t="s">
        <v>21</v>
      </c>
      <c r="F433" t="s">
        <v>30</v>
      </c>
      <c r="G433">
        <v>125.968472056406</v>
      </c>
      <c r="H433">
        <v>8</v>
      </c>
      <c r="I433">
        <v>100.774777645124</v>
      </c>
      <c r="J433">
        <v>974.82007194072605</v>
      </c>
      <c r="K433" s="1">
        <v>43978</v>
      </c>
      <c r="L433" s="1" t="str">
        <f>TEXT(supermarket_sales_20203[[#This Row],[Date]],"mmm")</f>
        <v>May</v>
      </c>
      <c r="M433" s="2">
        <v>0.57638888888888884</v>
      </c>
      <c r="N433" t="s">
        <v>31</v>
      </c>
      <c r="O433">
        <v>874.04529429560205</v>
      </c>
      <c r="P433">
        <v>89.662217618837403</v>
      </c>
      <c r="Q433">
        <v>100.774777645124</v>
      </c>
      <c r="R433">
        <v>3.9180349336660298</v>
      </c>
    </row>
    <row r="434" spans="1:18" x14ac:dyDescent="0.35">
      <c r="A434" t="s">
        <v>452</v>
      </c>
      <c r="B434" t="s">
        <v>264</v>
      </c>
      <c r="C434" t="s">
        <v>372</v>
      </c>
      <c r="D434" t="s">
        <v>25</v>
      </c>
      <c r="E434" t="s">
        <v>26</v>
      </c>
      <c r="F434" t="s">
        <v>27</v>
      </c>
      <c r="G434">
        <v>100.292677968524</v>
      </c>
      <c r="H434">
        <v>6</v>
      </c>
      <c r="I434">
        <v>60.175606781114702</v>
      </c>
      <c r="J434">
        <v>997.30604569755201</v>
      </c>
      <c r="K434" s="1">
        <v>43897</v>
      </c>
      <c r="L434" s="1" t="str">
        <f>TEXT(supermarket_sales_20203[[#This Row],[Date]],"mmm")</f>
        <v>Mar</v>
      </c>
      <c r="M434" s="2">
        <v>0.73402777777777772</v>
      </c>
      <c r="N434" t="s">
        <v>31</v>
      </c>
      <c r="O434">
        <v>937.13043891643701</v>
      </c>
      <c r="P434">
        <v>93.966184498658507</v>
      </c>
      <c r="Q434">
        <v>60.175606781114702</v>
      </c>
      <c r="R434">
        <v>8.3955841656459</v>
      </c>
    </row>
    <row r="435" spans="1:18" x14ac:dyDescent="0.35">
      <c r="A435" t="s">
        <v>453</v>
      </c>
      <c r="B435" t="s">
        <v>264</v>
      </c>
      <c r="C435" t="s">
        <v>372</v>
      </c>
      <c r="D435" t="s">
        <v>20</v>
      </c>
      <c r="E435" t="s">
        <v>26</v>
      </c>
      <c r="F435" t="s">
        <v>50</v>
      </c>
      <c r="G435">
        <v>101.615589511585</v>
      </c>
      <c r="H435">
        <v>1</v>
      </c>
      <c r="I435">
        <v>10.161558951158501</v>
      </c>
      <c r="J435">
        <v>804.63913711297198</v>
      </c>
      <c r="K435" s="1">
        <v>43973</v>
      </c>
      <c r="L435" s="1" t="str">
        <f>TEXT(supermarket_sales_20203[[#This Row],[Date]],"mmm")</f>
        <v>May</v>
      </c>
      <c r="M435" s="2">
        <v>0.43819444444444455</v>
      </c>
      <c r="N435" t="s">
        <v>31</v>
      </c>
      <c r="O435">
        <v>794.47757816181297</v>
      </c>
      <c r="P435">
        <v>98.737128424101002</v>
      </c>
      <c r="Q435">
        <v>10.161558951158501</v>
      </c>
      <c r="R435">
        <v>4.8145391888138001</v>
      </c>
    </row>
    <row r="436" spans="1:18" x14ac:dyDescent="0.35">
      <c r="A436" t="s">
        <v>454</v>
      </c>
      <c r="B436" t="s">
        <v>264</v>
      </c>
      <c r="C436" t="s">
        <v>372</v>
      </c>
      <c r="D436" t="s">
        <v>20</v>
      </c>
      <c r="E436" t="s">
        <v>21</v>
      </c>
      <c r="F436" t="s">
        <v>22</v>
      </c>
      <c r="G436">
        <v>67.998616999593906</v>
      </c>
      <c r="H436">
        <v>3</v>
      </c>
      <c r="I436">
        <v>20.399585099878099</v>
      </c>
      <c r="J436">
        <v>77.254792408766406</v>
      </c>
      <c r="K436" s="1">
        <v>44122</v>
      </c>
      <c r="L436" s="1" t="str">
        <f>TEXT(supermarket_sales_20203[[#This Row],[Date]],"mmm")</f>
        <v>Oct</v>
      </c>
      <c r="M436" s="2">
        <v>0.59444444444444455</v>
      </c>
      <c r="N436" t="s">
        <v>23</v>
      </c>
      <c r="O436">
        <v>56.855207308888303</v>
      </c>
      <c r="P436">
        <v>73.5944082382087</v>
      </c>
      <c r="Q436">
        <v>20.399585099878099</v>
      </c>
      <c r="R436">
        <v>4.3850931769999102</v>
      </c>
    </row>
    <row r="437" spans="1:18" x14ac:dyDescent="0.35">
      <c r="A437" t="s">
        <v>455</v>
      </c>
      <c r="B437" t="s">
        <v>264</v>
      </c>
      <c r="C437" t="s">
        <v>372</v>
      </c>
      <c r="D437" t="s">
        <v>20</v>
      </c>
      <c r="E437" t="s">
        <v>26</v>
      </c>
      <c r="F437" t="s">
        <v>22</v>
      </c>
      <c r="G437">
        <v>180.299340467918</v>
      </c>
      <c r="H437">
        <v>8</v>
      </c>
      <c r="I437">
        <v>144.23947237433401</v>
      </c>
      <c r="J437">
        <v>680.160638837536</v>
      </c>
      <c r="K437" s="1">
        <v>43999</v>
      </c>
      <c r="L437" s="1" t="str">
        <f>TEXT(supermarket_sales_20203[[#This Row],[Date]],"mmm")</f>
        <v>Jun</v>
      </c>
      <c r="M437" s="2">
        <v>0.22916666666666674</v>
      </c>
      <c r="N437" t="s">
        <v>23</v>
      </c>
      <c r="O437">
        <v>535.92116646320096</v>
      </c>
      <c r="P437">
        <v>78.793322615543502</v>
      </c>
      <c r="Q437">
        <v>144.23947237433401</v>
      </c>
      <c r="R437">
        <v>6.6318263978864902</v>
      </c>
    </row>
    <row r="438" spans="1:18" x14ac:dyDescent="0.35">
      <c r="A438" t="s">
        <v>456</v>
      </c>
      <c r="B438" t="s">
        <v>264</v>
      </c>
      <c r="C438" t="s">
        <v>372</v>
      </c>
      <c r="D438" t="s">
        <v>20</v>
      </c>
      <c r="E438" t="s">
        <v>26</v>
      </c>
      <c r="F438" t="s">
        <v>22</v>
      </c>
      <c r="G438">
        <v>117.55219886282499</v>
      </c>
      <c r="H438">
        <v>6</v>
      </c>
      <c r="I438">
        <v>70.531319317695093</v>
      </c>
      <c r="J438">
        <v>812.89660986722197</v>
      </c>
      <c r="K438" s="1">
        <v>43991</v>
      </c>
      <c r="L438" s="1" t="str">
        <f>TEXT(supermarket_sales_20203[[#This Row],[Date]],"mmm")</f>
        <v>Jun</v>
      </c>
      <c r="M438" s="2">
        <v>0.78750000000000009</v>
      </c>
      <c r="N438" t="s">
        <v>28</v>
      </c>
      <c r="O438">
        <v>742.365290549527</v>
      </c>
      <c r="P438">
        <v>91.323457563783407</v>
      </c>
      <c r="Q438">
        <v>70.531319317695093</v>
      </c>
      <c r="R438">
        <v>3.46139496267006</v>
      </c>
    </row>
    <row r="439" spans="1:18" x14ac:dyDescent="0.35">
      <c r="A439" t="s">
        <v>457</v>
      </c>
      <c r="B439" t="s">
        <v>264</v>
      </c>
      <c r="C439" t="s">
        <v>372</v>
      </c>
      <c r="D439" t="s">
        <v>20</v>
      </c>
      <c r="E439" t="s">
        <v>21</v>
      </c>
      <c r="F439" t="s">
        <v>44</v>
      </c>
      <c r="G439">
        <v>92.758940849307905</v>
      </c>
      <c r="H439">
        <v>2</v>
      </c>
      <c r="I439">
        <v>18.551788169861499</v>
      </c>
      <c r="J439">
        <v>297.97641782642802</v>
      </c>
      <c r="K439" s="1">
        <v>44012</v>
      </c>
      <c r="L439" s="1" t="str">
        <f>TEXT(supermarket_sales_20203[[#This Row],[Date]],"mmm")</f>
        <v>Jun</v>
      </c>
      <c r="M439" s="2">
        <v>0.4604166666666667</v>
      </c>
      <c r="N439" t="s">
        <v>31</v>
      </c>
      <c r="O439">
        <v>279.42462965656603</v>
      </c>
      <c r="P439">
        <v>93.774075040841595</v>
      </c>
      <c r="Q439">
        <v>18.551788169861499</v>
      </c>
      <c r="R439">
        <v>4.0625411406985599</v>
      </c>
    </row>
    <row r="440" spans="1:18" x14ac:dyDescent="0.35">
      <c r="A440" t="s">
        <v>458</v>
      </c>
      <c r="B440" t="s">
        <v>264</v>
      </c>
      <c r="C440" t="s">
        <v>372</v>
      </c>
      <c r="D440" t="s">
        <v>25</v>
      </c>
      <c r="E440" t="s">
        <v>26</v>
      </c>
      <c r="F440" t="s">
        <v>30</v>
      </c>
      <c r="G440">
        <v>199.413176395714</v>
      </c>
      <c r="H440">
        <v>2</v>
      </c>
      <c r="I440">
        <v>39.882635279142796</v>
      </c>
      <c r="J440">
        <v>950.06517411085701</v>
      </c>
      <c r="K440" s="1">
        <v>44111</v>
      </c>
      <c r="L440" s="1" t="str">
        <f>TEXT(supermarket_sales_20203[[#This Row],[Date]],"mmm")</f>
        <v>Oct</v>
      </c>
      <c r="M440" s="2">
        <v>0.75625000000000009</v>
      </c>
      <c r="N440" t="s">
        <v>23</v>
      </c>
      <c r="O440">
        <v>910.18253883171406</v>
      </c>
      <c r="P440">
        <v>95.802115858370598</v>
      </c>
      <c r="Q440">
        <v>39.882635279142796</v>
      </c>
      <c r="R440">
        <v>5.9919956182887599</v>
      </c>
    </row>
    <row r="441" spans="1:18" x14ac:dyDescent="0.35">
      <c r="A441" t="s">
        <v>459</v>
      </c>
      <c r="B441" t="s">
        <v>264</v>
      </c>
      <c r="C441" t="s">
        <v>372</v>
      </c>
      <c r="D441" t="s">
        <v>20</v>
      </c>
      <c r="E441" t="s">
        <v>26</v>
      </c>
      <c r="F441" t="s">
        <v>44</v>
      </c>
      <c r="G441">
        <v>151.99678761626501</v>
      </c>
      <c r="H441">
        <v>5</v>
      </c>
      <c r="I441">
        <v>75.998393808132604</v>
      </c>
      <c r="J441">
        <v>704.945975037842</v>
      </c>
      <c r="K441" s="1">
        <v>44183</v>
      </c>
      <c r="L441" s="1" t="str">
        <f>TEXT(supermarket_sales_20203[[#This Row],[Date]],"mmm")</f>
        <v>Dec</v>
      </c>
      <c r="M441" s="2">
        <v>0.31180555555555545</v>
      </c>
      <c r="N441" t="s">
        <v>28</v>
      </c>
      <c r="O441">
        <v>628.94758122970904</v>
      </c>
      <c r="P441">
        <v>89.219259844124494</v>
      </c>
      <c r="Q441">
        <v>75.998393808132604</v>
      </c>
      <c r="R441">
        <v>4.8981659820752501</v>
      </c>
    </row>
    <row r="442" spans="1:18" x14ac:dyDescent="0.35">
      <c r="A442" t="s">
        <v>93</v>
      </c>
      <c r="B442" t="s">
        <v>264</v>
      </c>
      <c r="C442" t="s">
        <v>372</v>
      </c>
      <c r="D442" t="s">
        <v>25</v>
      </c>
      <c r="E442" t="s">
        <v>26</v>
      </c>
      <c r="F442" t="s">
        <v>30</v>
      </c>
      <c r="G442">
        <v>126.18813650733399</v>
      </c>
      <c r="H442">
        <v>9</v>
      </c>
      <c r="I442">
        <v>113.569322856601</v>
      </c>
      <c r="J442">
        <v>801.39856001707403</v>
      </c>
      <c r="K442" s="1">
        <v>43870</v>
      </c>
      <c r="L442" s="1" t="str">
        <f>TEXT(supermarket_sales_20203[[#This Row],[Date]],"mmm")</f>
        <v>Feb</v>
      </c>
      <c r="M442" s="2">
        <v>0.84652777777777777</v>
      </c>
      <c r="N442" t="s">
        <v>31</v>
      </c>
      <c r="O442">
        <v>687.82923716047299</v>
      </c>
      <c r="P442">
        <v>85.828609068853098</v>
      </c>
      <c r="Q442">
        <v>113.569322856601</v>
      </c>
      <c r="R442">
        <v>7.0996173809518703</v>
      </c>
    </row>
    <row r="443" spans="1:18" x14ac:dyDescent="0.35">
      <c r="A443" t="s">
        <v>460</v>
      </c>
      <c r="B443" t="s">
        <v>264</v>
      </c>
      <c r="C443" t="s">
        <v>372</v>
      </c>
      <c r="D443" t="s">
        <v>20</v>
      </c>
      <c r="E443" t="s">
        <v>26</v>
      </c>
      <c r="F443" t="s">
        <v>22</v>
      </c>
      <c r="G443">
        <v>71.964872115823695</v>
      </c>
      <c r="H443">
        <v>10</v>
      </c>
      <c r="I443">
        <v>71.964872115823695</v>
      </c>
      <c r="J443">
        <v>537.36613438689596</v>
      </c>
      <c r="K443" s="1">
        <v>43859</v>
      </c>
      <c r="L443" s="1" t="str">
        <f>TEXT(supermarket_sales_20203[[#This Row],[Date]],"mmm")</f>
        <v>Jan</v>
      </c>
      <c r="M443" s="2">
        <v>0.43263888888888902</v>
      </c>
      <c r="N443" t="s">
        <v>28</v>
      </c>
      <c r="O443">
        <v>465.40126227107203</v>
      </c>
      <c r="P443">
        <v>86.607851237605104</v>
      </c>
      <c r="Q443">
        <v>71.964872115823695</v>
      </c>
      <c r="R443">
        <v>3.7537185248356102</v>
      </c>
    </row>
    <row r="444" spans="1:18" x14ac:dyDescent="0.35">
      <c r="A444" t="s">
        <v>461</v>
      </c>
      <c r="B444" t="s">
        <v>264</v>
      </c>
      <c r="C444" t="s">
        <v>372</v>
      </c>
      <c r="D444" t="s">
        <v>20</v>
      </c>
      <c r="E444" t="s">
        <v>26</v>
      </c>
      <c r="F444" t="s">
        <v>44</v>
      </c>
      <c r="G444">
        <v>41.001582190471503</v>
      </c>
      <c r="H444">
        <v>3</v>
      </c>
      <c r="I444">
        <v>12.3004746571414</v>
      </c>
      <c r="J444">
        <v>823.04672145720497</v>
      </c>
      <c r="K444" s="1">
        <v>43967</v>
      </c>
      <c r="L444" s="1" t="str">
        <f>TEXT(supermarket_sales_20203[[#This Row],[Date]],"mmm")</f>
        <v>May</v>
      </c>
      <c r="M444" s="2">
        <v>0.16041666666666665</v>
      </c>
      <c r="N444" t="s">
        <v>31</v>
      </c>
      <c r="O444">
        <v>810.746246800064</v>
      </c>
      <c r="P444">
        <v>98.505494969305801</v>
      </c>
      <c r="Q444">
        <v>12.3004746571414</v>
      </c>
      <c r="R444">
        <v>9.1008181589128494</v>
      </c>
    </row>
    <row r="445" spans="1:18" x14ac:dyDescent="0.35">
      <c r="A445" t="s">
        <v>462</v>
      </c>
      <c r="B445" t="s">
        <v>264</v>
      </c>
      <c r="C445" t="s">
        <v>372</v>
      </c>
      <c r="D445" t="s">
        <v>25</v>
      </c>
      <c r="E445" t="s">
        <v>21</v>
      </c>
      <c r="F445" t="s">
        <v>50</v>
      </c>
      <c r="G445">
        <v>70.668737401792001</v>
      </c>
      <c r="H445">
        <v>8</v>
      </c>
      <c r="I445">
        <v>56.534989921433599</v>
      </c>
      <c r="J445">
        <v>303.37225753245099</v>
      </c>
      <c r="K445" s="1">
        <v>43869</v>
      </c>
      <c r="L445" s="1" t="str">
        <f>TEXT(supermarket_sales_20203[[#This Row],[Date]],"mmm")</f>
        <v>Feb</v>
      </c>
      <c r="M445" s="2">
        <v>0.59236111111111112</v>
      </c>
      <c r="N445" t="s">
        <v>23</v>
      </c>
      <c r="O445">
        <v>246.83726761101801</v>
      </c>
      <c r="P445">
        <v>81.364482572904294</v>
      </c>
      <c r="Q445">
        <v>56.534989921433599</v>
      </c>
      <c r="R445">
        <v>3.10771404842657</v>
      </c>
    </row>
    <row r="446" spans="1:18" x14ac:dyDescent="0.35">
      <c r="A446" t="s">
        <v>463</v>
      </c>
      <c r="B446" t="s">
        <v>264</v>
      </c>
      <c r="C446" t="s">
        <v>372</v>
      </c>
      <c r="D446" t="s">
        <v>25</v>
      </c>
      <c r="E446" t="s">
        <v>21</v>
      </c>
      <c r="F446" t="s">
        <v>22</v>
      </c>
      <c r="G446">
        <v>166.921044451847</v>
      </c>
      <c r="H446">
        <v>3</v>
      </c>
      <c r="I446">
        <v>50.076313335554097</v>
      </c>
      <c r="J446">
        <v>192.483087804349</v>
      </c>
      <c r="K446" s="1">
        <v>44021</v>
      </c>
      <c r="L446" s="1" t="str">
        <f>TEXT(supermarket_sales_20203[[#This Row],[Date]],"mmm")</f>
        <v>Jul</v>
      </c>
      <c r="M446" s="2">
        <v>0.15069444444444446</v>
      </c>
      <c r="N446" t="s">
        <v>23</v>
      </c>
      <c r="O446">
        <v>142.40677446879499</v>
      </c>
      <c r="P446">
        <v>73.984045088442002</v>
      </c>
      <c r="Q446">
        <v>50.076313335554097</v>
      </c>
      <c r="R446">
        <v>9.2479872748926901</v>
      </c>
    </row>
    <row r="447" spans="1:18" x14ac:dyDescent="0.35">
      <c r="A447" t="s">
        <v>464</v>
      </c>
      <c r="B447" t="s">
        <v>264</v>
      </c>
      <c r="C447" t="s">
        <v>372</v>
      </c>
      <c r="D447" t="s">
        <v>25</v>
      </c>
      <c r="E447" t="s">
        <v>21</v>
      </c>
      <c r="F447" t="s">
        <v>27</v>
      </c>
      <c r="G447">
        <v>53.330140995924197</v>
      </c>
      <c r="H447">
        <v>9</v>
      </c>
      <c r="I447">
        <v>47.9971268963318</v>
      </c>
      <c r="J447">
        <v>303.97694939455101</v>
      </c>
      <c r="K447" s="1">
        <v>43878</v>
      </c>
      <c r="L447" s="1" t="str">
        <f>TEXT(supermarket_sales_20203[[#This Row],[Date]],"mmm")</f>
        <v>Feb</v>
      </c>
      <c r="M447" s="2">
        <v>0.89861111111111125</v>
      </c>
      <c r="N447" t="s">
        <v>31</v>
      </c>
      <c r="O447">
        <v>255.97982249821899</v>
      </c>
      <c r="P447">
        <v>84.210274169824203</v>
      </c>
      <c r="Q447">
        <v>47.9971268963318</v>
      </c>
      <c r="R447">
        <v>5.3135502670855299</v>
      </c>
    </row>
    <row r="448" spans="1:18" x14ac:dyDescent="0.35">
      <c r="A448" t="s">
        <v>465</v>
      </c>
      <c r="B448" t="s">
        <v>264</v>
      </c>
      <c r="C448" t="s">
        <v>372</v>
      </c>
      <c r="D448" t="s">
        <v>20</v>
      </c>
      <c r="E448" t="s">
        <v>26</v>
      </c>
      <c r="F448" t="s">
        <v>27</v>
      </c>
      <c r="G448">
        <v>80.705218862033007</v>
      </c>
      <c r="H448">
        <v>6</v>
      </c>
      <c r="I448">
        <v>48.423131317219799</v>
      </c>
      <c r="J448">
        <v>572.00755477187499</v>
      </c>
      <c r="K448" s="1">
        <v>44064</v>
      </c>
      <c r="L448" s="1" t="str">
        <f>TEXT(supermarket_sales_20203[[#This Row],[Date]],"mmm")</f>
        <v>Aug</v>
      </c>
      <c r="M448" s="2">
        <v>0.35347222222222219</v>
      </c>
      <c r="N448" t="s">
        <v>23</v>
      </c>
      <c r="O448">
        <v>523.58442345465505</v>
      </c>
      <c r="P448">
        <v>91.534529410799095</v>
      </c>
      <c r="Q448">
        <v>48.423131317219799</v>
      </c>
      <c r="R448">
        <v>6.0250009427912303</v>
      </c>
    </row>
    <row r="449" spans="1:18" x14ac:dyDescent="0.35">
      <c r="A449" t="s">
        <v>466</v>
      </c>
      <c r="B449" t="s">
        <v>264</v>
      </c>
      <c r="C449" t="s">
        <v>372</v>
      </c>
      <c r="D449" t="s">
        <v>20</v>
      </c>
      <c r="E449" t="s">
        <v>21</v>
      </c>
      <c r="F449" t="s">
        <v>30</v>
      </c>
      <c r="G449">
        <v>23.308501096539199</v>
      </c>
      <c r="H449">
        <v>8</v>
      </c>
      <c r="I449">
        <v>18.6468008772313</v>
      </c>
      <c r="J449">
        <v>171.789279888343</v>
      </c>
      <c r="K449" s="1">
        <v>43878</v>
      </c>
      <c r="L449" s="1" t="str">
        <f>TEXT(supermarket_sales_20203[[#This Row],[Date]],"mmm")</f>
        <v>Feb</v>
      </c>
      <c r="M449" s="2">
        <v>0.43472222222222223</v>
      </c>
      <c r="N449" t="s">
        <v>23</v>
      </c>
      <c r="O449">
        <v>153.14247901111099</v>
      </c>
      <c r="P449">
        <v>89.145538715016897</v>
      </c>
      <c r="Q449">
        <v>18.6468008772313</v>
      </c>
      <c r="R449">
        <v>5.2661848787309902</v>
      </c>
    </row>
    <row r="450" spans="1:18" x14ac:dyDescent="0.35">
      <c r="A450" t="s">
        <v>467</v>
      </c>
      <c r="B450" t="s">
        <v>264</v>
      </c>
      <c r="C450" t="s">
        <v>372</v>
      </c>
      <c r="D450" t="s">
        <v>20</v>
      </c>
      <c r="E450" t="s">
        <v>26</v>
      </c>
      <c r="F450" t="s">
        <v>22</v>
      </c>
      <c r="G450">
        <v>157.201698555852</v>
      </c>
      <c r="H450">
        <v>1</v>
      </c>
      <c r="I450">
        <v>15.720169855585199</v>
      </c>
      <c r="J450">
        <v>98.629146944989898</v>
      </c>
      <c r="K450" s="1">
        <v>44102</v>
      </c>
      <c r="L450" s="1" t="str">
        <f>TEXT(supermarket_sales_20203[[#This Row],[Date]],"mmm")</f>
        <v>Sep</v>
      </c>
      <c r="M450" s="2">
        <v>0.55972222222222223</v>
      </c>
      <c r="N450" t="s">
        <v>28</v>
      </c>
      <c r="O450">
        <v>82.908977089404601</v>
      </c>
      <c r="P450">
        <v>84.061334460944707</v>
      </c>
      <c r="Q450">
        <v>15.720169855585199</v>
      </c>
      <c r="R450">
        <v>4.1947237341893704</v>
      </c>
    </row>
    <row r="451" spans="1:18" x14ac:dyDescent="0.35">
      <c r="A451" t="s">
        <v>468</v>
      </c>
      <c r="B451" t="s">
        <v>264</v>
      </c>
      <c r="C451" t="s">
        <v>372</v>
      </c>
      <c r="D451" t="s">
        <v>20</v>
      </c>
      <c r="E451" t="s">
        <v>26</v>
      </c>
      <c r="F451" t="s">
        <v>30</v>
      </c>
      <c r="G451">
        <v>73.232153359113397</v>
      </c>
      <c r="H451">
        <v>7</v>
      </c>
      <c r="I451">
        <v>51.262507351379398</v>
      </c>
      <c r="J451">
        <v>626.53965149275405</v>
      </c>
      <c r="K451" s="1">
        <v>44156</v>
      </c>
      <c r="L451" s="1" t="str">
        <f>TEXT(supermarket_sales_20203[[#This Row],[Date]],"mmm")</f>
        <v>Nov</v>
      </c>
      <c r="M451" s="2">
        <v>0.64305555555555571</v>
      </c>
      <c r="N451" t="s">
        <v>28</v>
      </c>
      <c r="O451">
        <v>575.27714414137404</v>
      </c>
      <c r="P451">
        <v>91.818154329219993</v>
      </c>
      <c r="Q451">
        <v>51.262507351379398</v>
      </c>
      <c r="R451">
        <v>6.2683195169664803</v>
      </c>
    </row>
    <row r="452" spans="1:18" x14ac:dyDescent="0.35">
      <c r="A452" t="s">
        <v>469</v>
      </c>
      <c r="B452" t="s">
        <v>264</v>
      </c>
      <c r="C452" t="s">
        <v>372</v>
      </c>
      <c r="D452" t="s">
        <v>25</v>
      </c>
      <c r="E452" t="s">
        <v>21</v>
      </c>
      <c r="F452" t="s">
        <v>27</v>
      </c>
      <c r="G452">
        <v>114.420929319946</v>
      </c>
      <c r="H452">
        <v>7</v>
      </c>
      <c r="I452">
        <v>80.0946505239624</v>
      </c>
      <c r="J452">
        <v>478.24878924879101</v>
      </c>
      <c r="K452" s="1">
        <v>44104</v>
      </c>
      <c r="L452" s="1" t="str">
        <f>TEXT(supermarket_sales_20203[[#This Row],[Date]],"mmm")</f>
        <v>Sep</v>
      </c>
      <c r="M452" s="2">
        <v>0.2729166666666667</v>
      </c>
      <c r="N452" t="s">
        <v>23</v>
      </c>
      <c r="O452">
        <v>398.15413872482901</v>
      </c>
      <c r="P452">
        <v>83.252513686491298</v>
      </c>
      <c r="Q452">
        <v>80.0946505239624</v>
      </c>
      <c r="R452">
        <v>9.3921118830202808</v>
      </c>
    </row>
    <row r="453" spans="1:18" x14ac:dyDescent="0.35">
      <c r="A453" t="s">
        <v>470</v>
      </c>
      <c r="B453" t="s">
        <v>264</v>
      </c>
      <c r="C453" t="s">
        <v>372</v>
      </c>
      <c r="D453" t="s">
        <v>20</v>
      </c>
      <c r="E453" t="s">
        <v>26</v>
      </c>
      <c r="F453" t="s">
        <v>22</v>
      </c>
      <c r="G453">
        <v>184.23950747626299</v>
      </c>
      <c r="H453">
        <v>5</v>
      </c>
      <c r="I453">
        <v>92.119753738131493</v>
      </c>
      <c r="J453">
        <v>370.03310640022801</v>
      </c>
      <c r="K453" s="1">
        <v>44149</v>
      </c>
      <c r="L453" s="1" t="str">
        <f>TEXT(supermarket_sales_20203[[#This Row],[Date]],"mmm")</f>
        <v>Nov</v>
      </c>
      <c r="M453" s="2">
        <v>8.5416666666666696E-2</v>
      </c>
      <c r="N453" t="s">
        <v>23</v>
      </c>
      <c r="O453">
        <v>277.913352662097</v>
      </c>
      <c r="P453">
        <v>75.104996784126996</v>
      </c>
      <c r="Q453">
        <v>92.119753738131493</v>
      </c>
      <c r="R453">
        <v>4.2192901963623202</v>
      </c>
    </row>
    <row r="454" spans="1:18" x14ac:dyDescent="0.35">
      <c r="A454" t="s">
        <v>241</v>
      </c>
      <c r="B454" t="s">
        <v>18</v>
      </c>
      <c r="C454" t="s">
        <v>372</v>
      </c>
      <c r="D454" t="s">
        <v>20</v>
      </c>
      <c r="E454" t="s">
        <v>26</v>
      </c>
      <c r="F454" t="s">
        <v>27</v>
      </c>
      <c r="G454">
        <v>194.80582876433101</v>
      </c>
      <c r="H454">
        <v>3</v>
      </c>
      <c r="I454">
        <v>58.441748629299397</v>
      </c>
      <c r="J454">
        <v>532.04218466493398</v>
      </c>
      <c r="K454" s="1">
        <v>43890</v>
      </c>
      <c r="L454" s="1" t="str">
        <f>TEXT(supermarket_sales_20203[[#This Row],[Date]],"mmm")</f>
        <v>Feb</v>
      </c>
      <c r="M454" s="2">
        <v>1.5277777777777724E-2</v>
      </c>
      <c r="N454" t="s">
        <v>28</v>
      </c>
      <c r="O454">
        <v>473.600436035634</v>
      </c>
      <c r="P454">
        <v>89.015579908178793</v>
      </c>
      <c r="Q454">
        <v>58.441748629299397</v>
      </c>
      <c r="R454">
        <v>8.7371121768067503</v>
      </c>
    </row>
    <row r="455" spans="1:18" x14ac:dyDescent="0.35">
      <c r="A455" t="s">
        <v>471</v>
      </c>
      <c r="B455" t="s">
        <v>18</v>
      </c>
      <c r="C455" t="s">
        <v>372</v>
      </c>
      <c r="D455" t="s">
        <v>25</v>
      </c>
      <c r="E455" t="s">
        <v>21</v>
      </c>
      <c r="F455" t="s">
        <v>44</v>
      </c>
      <c r="G455">
        <v>118.225129727701</v>
      </c>
      <c r="H455">
        <v>2</v>
      </c>
      <c r="I455">
        <v>23.645025945540301</v>
      </c>
      <c r="J455">
        <v>206.04869832753499</v>
      </c>
      <c r="K455" s="1">
        <v>44112</v>
      </c>
      <c r="L455" s="1" t="str">
        <f>TEXT(supermarket_sales_20203[[#This Row],[Date]],"mmm")</f>
        <v>Oct</v>
      </c>
      <c r="M455" s="2">
        <v>0.49097222222222214</v>
      </c>
      <c r="N455" t="s">
        <v>23</v>
      </c>
      <c r="O455">
        <v>182.40367238199499</v>
      </c>
      <c r="P455">
        <v>88.524544858830296</v>
      </c>
      <c r="Q455">
        <v>23.645025945540301</v>
      </c>
      <c r="R455">
        <v>5.8624459158911897</v>
      </c>
    </row>
    <row r="456" spans="1:18" x14ac:dyDescent="0.35">
      <c r="A456" t="s">
        <v>472</v>
      </c>
      <c r="B456" t="s">
        <v>18</v>
      </c>
      <c r="C456" t="s">
        <v>372</v>
      </c>
      <c r="D456" t="s">
        <v>20</v>
      </c>
      <c r="E456" t="s">
        <v>21</v>
      </c>
      <c r="F456" t="s">
        <v>30</v>
      </c>
      <c r="G456">
        <v>72.549969029660701</v>
      </c>
      <c r="H456">
        <v>2</v>
      </c>
      <c r="I456">
        <v>14.509993805932099</v>
      </c>
      <c r="J456">
        <v>378.32715407004798</v>
      </c>
      <c r="K456" s="1">
        <v>43917</v>
      </c>
      <c r="L456" s="1" t="str">
        <f>TEXT(supermarket_sales_20203[[#This Row],[Date]],"mmm")</f>
        <v>Mar</v>
      </c>
      <c r="M456" s="2">
        <v>0.25</v>
      </c>
      <c r="N456" t="s">
        <v>23</v>
      </c>
      <c r="O456">
        <v>363.81716026411601</v>
      </c>
      <c r="P456">
        <v>96.164696704998903</v>
      </c>
      <c r="Q456">
        <v>14.509993805932099</v>
      </c>
      <c r="R456">
        <v>5.8445613487479697</v>
      </c>
    </row>
    <row r="457" spans="1:18" x14ac:dyDescent="0.35">
      <c r="A457" t="s">
        <v>473</v>
      </c>
      <c r="B457" t="s">
        <v>18</v>
      </c>
      <c r="C457" t="s">
        <v>372</v>
      </c>
      <c r="D457" t="s">
        <v>20</v>
      </c>
      <c r="E457" t="s">
        <v>21</v>
      </c>
      <c r="F457" t="s">
        <v>27</v>
      </c>
      <c r="G457">
        <v>153.99500079142999</v>
      </c>
      <c r="H457">
        <v>9</v>
      </c>
      <c r="I457">
        <v>138.59550071228699</v>
      </c>
      <c r="J457">
        <v>44.350203439055797</v>
      </c>
      <c r="K457" s="1">
        <v>44177</v>
      </c>
      <c r="L457" s="1" t="str">
        <f>TEXT(supermarket_sales_20203[[#This Row],[Date]],"mmm")</f>
        <v>Dec</v>
      </c>
      <c r="M457" s="2">
        <v>8.0555555555555491E-2</v>
      </c>
      <c r="N457" t="s">
        <v>28</v>
      </c>
      <c r="O457">
        <v>-94.2452972732315</v>
      </c>
      <c r="P457">
        <v>-212.50251400253299</v>
      </c>
      <c r="Q457">
        <v>138.59550071228699</v>
      </c>
      <c r="R457">
        <v>8.0102629172275002</v>
      </c>
    </row>
    <row r="458" spans="1:18" x14ac:dyDescent="0.35">
      <c r="A458" t="s">
        <v>474</v>
      </c>
      <c r="B458" t="s">
        <v>18</v>
      </c>
      <c r="C458" t="s">
        <v>372</v>
      </c>
      <c r="D458" t="s">
        <v>25</v>
      </c>
      <c r="E458" t="s">
        <v>21</v>
      </c>
      <c r="F458" t="s">
        <v>44</v>
      </c>
      <c r="G458">
        <v>50.581047783697898</v>
      </c>
      <c r="H458">
        <v>6</v>
      </c>
      <c r="I458">
        <v>30.348628670218702</v>
      </c>
      <c r="J458">
        <v>865.11982415039995</v>
      </c>
      <c r="K458" s="1">
        <v>43907</v>
      </c>
      <c r="L458" s="1" t="str">
        <f>TEXT(supermarket_sales_20203[[#This Row],[Date]],"mmm")</f>
        <v>Mar</v>
      </c>
      <c r="M458" s="2">
        <v>9.3055555555555447E-2</v>
      </c>
      <c r="N458" t="s">
        <v>28</v>
      </c>
      <c r="O458">
        <v>834.77119548018095</v>
      </c>
      <c r="P458">
        <v>96.491973964413205</v>
      </c>
      <c r="Q458">
        <v>30.348628670218702</v>
      </c>
      <c r="R458">
        <v>9.2601986674597008</v>
      </c>
    </row>
    <row r="459" spans="1:18" x14ac:dyDescent="0.35">
      <c r="A459" t="s">
        <v>475</v>
      </c>
      <c r="B459" t="s">
        <v>18</v>
      </c>
      <c r="C459" t="s">
        <v>372</v>
      </c>
      <c r="D459" t="s">
        <v>20</v>
      </c>
      <c r="E459" t="s">
        <v>26</v>
      </c>
      <c r="F459" t="s">
        <v>27</v>
      </c>
      <c r="G459">
        <v>36.1633149496923</v>
      </c>
      <c r="H459">
        <v>9</v>
      </c>
      <c r="I459">
        <v>32.546983454723097</v>
      </c>
      <c r="J459">
        <v>990.12492971996596</v>
      </c>
      <c r="K459" s="1">
        <v>44070</v>
      </c>
      <c r="L459" s="1" t="str">
        <f>TEXT(supermarket_sales_20203[[#This Row],[Date]],"mmm")</f>
        <v>Aug</v>
      </c>
      <c r="M459" s="2">
        <v>0.67708333333333348</v>
      </c>
      <c r="N459" t="s">
        <v>23</v>
      </c>
      <c r="O459">
        <v>957.57794626524196</v>
      </c>
      <c r="P459">
        <v>96.712840725671995</v>
      </c>
      <c r="Q459">
        <v>32.546983454723197</v>
      </c>
      <c r="R459">
        <v>7.9182718341815699</v>
      </c>
    </row>
    <row r="460" spans="1:18" x14ac:dyDescent="0.35">
      <c r="A460" t="s">
        <v>476</v>
      </c>
      <c r="B460" t="s">
        <v>18</v>
      </c>
      <c r="C460" t="s">
        <v>372</v>
      </c>
      <c r="D460" t="s">
        <v>25</v>
      </c>
      <c r="E460" t="s">
        <v>21</v>
      </c>
      <c r="F460" t="s">
        <v>44</v>
      </c>
      <c r="G460">
        <v>36.6854442962549</v>
      </c>
      <c r="H460">
        <v>9</v>
      </c>
      <c r="I460">
        <v>33.016899866629402</v>
      </c>
      <c r="J460">
        <v>420.09357701435698</v>
      </c>
      <c r="K460" s="1">
        <v>44139</v>
      </c>
      <c r="L460" s="1" t="str">
        <f>TEXT(supermarket_sales_20203[[#This Row],[Date]],"mmm")</f>
        <v>Nov</v>
      </c>
      <c r="M460" s="2">
        <v>0.65763888888888888</v>
      </c>
      <c r="N460" t="s">
        <v>23</v>
      </c>
      <c r="O460">
        <v>387.07667714772703</v>
      </c>
      <c r="P460">
        <v>92.140584461851603</v>
      </c>
      <c r="Q460">
        <v>33.016899866629302</v>
      </c>
      <c r="R460">
        <v>4.98907128250457</v>
      </c>
    </row>
    <row r="461" spans="1:18" x14ac:dyDescent="0.35">
      <c r="A461" t="s">
        <v>477</v>
      </c>
      <c r="B461" t="s">
        <v>18</v>
      </c>
      <c r="C461" t="s">
        <v>372</v>
      </c>
      <c r="D461" t="s">
        <v>25</v>
      </c>
      <c r="E461" t="s">
        <v>21</v>
      </c>
      <c r="F461" t="s">
        <v>44</v>
      </c>
      <c r="G461">
        <v>100.67084334885</v>
      </c>
      <c r="H461">
        <v>6</v>
      </c>
      <c r="I461">
        <v>60.402506009310301</v>
      </c>
      <c r="J461">
        <v>891.08305420458498</v>
      </c>
      <c r="K461" s="1">
        <v>44061</v>
      </c>
      <c r="L461" s="1" t="str">
        <f>TEXT(supermarket_sales_20203[[#This Row],[Date]],"mmm")</f>
        <v>Aug</v>
      </c>
      <c r="M461" s="2">
        <v>0.5854166666666667</v>
      </c>
      <c r="N461" t="s">
        <v>31</v>
      </c>
      <c r="O461">
        <v>830.68054819527504</v>
      </c>
      <c r="P461">
        <v>93.221450489457695</v>
      </c>
      <c r="Q461">
        <v>60.402506009310201</v>
      </c>
      <c r="R461">
        <v>5.7454601637412797</v>
      </c>
    </row>
    <row r="462" spans="1:18" x14ac:dyDescent="0.35">
      <c r="A462" t="s">
        <v>478</v>
      </c>
      <c r="B462" t="s">
        <v>18</v>
      </c>
      <c r="C462" t="s">
        <v>372</v>
      </c>
      <c r="D462" t="s">
        <v>25</v>
      </c>
      <c r="E462" t="s">
        <v>26</v>
      </c>
      <c r="F462" t="s">
        <v>50</v>
      </c>
      <c r="G462">
        <v>33.609107036051</v>
      </c>
      <c r="H462">
        <v>1</v>
      </c>
      <c r="I462">
        <v>3.3609107036051</v>
      </c>
      <c r="J462">
        <v>378.86149234026499</v>
      </c>
      <c r="K462" s="1">
        <v>44089</v>
      </c>
      <c r="L462" s="1" t="str">
        <f>TEXT(supermarket_sales_20203[[#This Row],[Date]],"mmm")</f>
        <v>Sep</v>
      </c>
      <c r="M462" s="2">
        <v>0.94375000000000009</v>
      </c>
      <c r="N462" t="s">
        <v>28</v>
      </c>
      <c r="O462">
        <v>375.50058163666</v>
      </c>
      <c r="P462">
        <v>99.1128919746252</v>
      </c>
      <c r="Q462">
        <v>3.3609107036051</v>
      </c>
      <c r="R462">
        <v>9.2413256085766999</v>
      </c>
    </row>
    <row r="463" spans="1:18" x14ac:dyDescent="0.35">
      <c r="A463" t="s">
        <v>479</v>
      </c>
      <c r="B463" t="s">
        <v>18</v>
      </c>
      <c r="C463" t="s">
        <v>372</v>
      </c>
      <c r="D463" t="s">
        <v>25</v>
      </c>
      <c r="E463" t="s">
        <v>26</v>
      </c>
      <c r="F463" t="s">
        <v>27</v>
      </c>
      <c r="G463">
        <v>69.947636717629095</v>
      </c>
      <c r="H463">
        <v>9</v>
      </c>
      <c r="I463">
        <v>62.952873045866198</v>
      </c>
      <c r="J463">
        <v>670.35616801251797</v>
      </c>
      <c r="K463" s="1">
        <v>44138</v>
      </c>
      <c r="L463" s="1" t="str">
        <f>TEXT(supermarket_sales_20203[[#This Row],[Date]],"mmm")</f>
        <v>Nov</v>
      </c>
      <c r="M463" s="2">
        <v>0.58263888888888893</v>
      </c>
      <c r="N463" t="s">
        <v>31</v>
      </c>
      <c r="O463">
        <v>607.40329496665095</v>
      </c>
      <c r="P463">
        <v>90.609040977050995</v>
      </c>
      <c r="Q463">
        <v>62.952873045866198</v>
      </c>
      <c r="R463">
        <v>4.3311974232469801</v>
      </c>
    </row>
    <row r="464" spans="1:18" x14ac:dyDescent="0.35">
      <c r="A464" t="s">
        <v>480</v>
      </c>
      <c r="B464" t="s">
        <v>18</v>
      </c>
      <c r="C464" t="s">
        <v>372</v>
      </c>
      <c r="D464" t="s">
        <v>25</v>
      </c>
      <c r="E464" t="s">
        <v>26</v>
      </c>
      <c r="F464" t="s">
        <v>22</v>
      </c>
      <c r="G464">
        <v>126.737567819578</v>
      </c>
      <c r="H464">
        <v>8</v>
      </c>
      <c r="I464">
        <v>101.39005425566199</v>
      </c>
      <c r="J464">
        <v>600.994169930878</v>
      </c>
      <c r="K464" s="1">
        <v>44100</v>
      </c>
      <c r="L464" s="1" t="str">
        <f>TEXT(supermarket_sales_20203[[#This Row],[Date]],"mmm")</f>
        <v>Sep</v>
      </c>
      <c r="M464" s="2">
        <v>0.52152777777777781</v>
      </c>
      <c r="N464" t="s">
        <v>31</v>
      </c>
      <c r="O464">
        <v>499.60411567521498</v>
      </c>
      <c r="P464">
        <v>83.129611013144398</v>
      </c>
      <c r="Q464">
        <v>101.39005425566199</v>
      </c>
      <c r="R464">
        <v>3.5986825698051099</v>
      </c>
    </row>
    <row r="465" spans="1:18" x14ac:dyDescent="0.35">
      <c r="A465" t="s">
        <v>481</v>
      </c>
      <c r="B465" t="s">
        <v>18</v>
      </c>
      <c r="C465" t="s">
        <v>372</v>
      </c>
      <c r="D465" t="s">
        <v>25</v>
      </c>
      <c r="E465" t="s">
        <v>26</v>
      </c>
      <c r="F465" t="s">
        <v>27</v>
      </c>
      <c r="G465">
        <v>15.833841723290099</v>
      </c>
      <c r="H465">
        <v>2</v>
      </c>
      <c r="I465">
        <v>3.1667683446580299</v>
      </c>
      <c r="J465">
        <v>611.64935473002504</v>
      </c>
      <c r="K465" s="1">
        <v>44071</v>
      </c>
      <c r="L465" s="1" t="str">
        <f>TEXT(supermarket_sales_20203[[#This Row],[Date]],"mmm")</f>
        <v>Aug</v>
      </c>
      <c r="M465" s="2">
        <v>0.12569444444444455</v>
      </c>
      <c r="N465" t="s">
        <v>23</v>
      </c>
      <c r="O465">
        <v>608.48258638536697</v>
      </c>
      <c r="P465">
        <v>99.482257551623505</v>
      </c>
      <c r="Q465">
        <v>3.1667683446580601</v>
      </c>
      <c r="R465">
        <v>3.8989029326376601</v>
      </c>
    </row>
    <row r="466" spans="1:18" x14ac:dyDescent="0.35">
      <c r="A466" t="s">
        <v>403</v>
      </c>
      <c r="B466" t="s">
        <v>18</v>
      </c>
      <c r="C466" t="s">
        <v>372</v>
      </c>
      <c r="D466" t="s">
        <v>25</v>
      </c>
      <c r="E466" t="s">
        <v>21</v>
      </c>
      <c r="F466" t="s">
        <v>30</v>
      </c>
      <c r="G466">
        <v>45.529001685298098</v>
      </c>
      <c r="H466">
        <v>1</v>
      </c>
      <c r="I466">
        <v>4.5529001685298098</v>
      </c>
      <c r="J466">
        <v>727.55498070149804</v>
      </c>
      <c r="K466" s="1">
        <v>44046</v>
      </c>
      <c r="L466" s="1" t="str">
        <f>TEXT(supermarket_sales_20203[[#This Row],[Date]],"mmm")</f>
        <v>Aug</v>
      </c>
      <c r="M466" s="2">
        <v>0.1645833333333333</v>
      </c>
      <c r="N466" t="s">
        <v>23</v>
      </c>
      <c r="O466">
        <v>723.00208053296797</v>
      </c>
      <c r="P466">
        <v>99.374219091436899</v>
      </c>
      <c r="Q466">
        <v>4.55290016852984</v>
      </c>
      <c r="R466">
        <v>7.53870826715203</v>
      </c>
    </row>
    <row r="467" spans="1:18" x14ac:dyDescent="0.35">
      <c r="A467" t="s">
        <v>482</v>
      </c>
      <c r="B467" t="s">
        <v>18</v>
      </c>
      <c r="C467" t="s">
        <v>372</v>
      </c>
      <c r="D467" t="s">
        <v>20</v>
      </c>
      <c r="E467" t="s">
        <v>26</v>
      </c>
      <c r="F467" t="s">
        <v>44</v>
      </c>
      <c r="G467">
        <v>11.315050736360201</v>
      </c>
      <c r="H467">
        <v>3</v>
      </c>
      <c r="I467">
        <v>3.39451522090806</v>
      </c>
      <c r="J467">
        <v>874.53787967339099</v>
      </c>
      <c r="K467" s="1">
        <v>43854</v>
      </c>
      <c r="L467" s="1" t="str">
        <f>TEXT(supermarket_sales_20203[[#This Row],[Date]],"mmm")</f>
        <v>Jan</v>
      </c>
      <c r="M467" s="2">
        <v>0.65902777777777777</v>
      </c>
      <c r="N467" t="s">
        <v>31</v>
      </c>
      <c r="O467">
        <v>871.14336445248296</v>
      </c>
      <c r="P467">
        <v>99.611850406962802</v>
      </c>
      <c r="Q467">
        <v>3.3945152209080298</v>
      </c>
      <c r="R467">
        <v>5.2270038069411902</v>
      </c>
    </row>
    <row r="468" spans="1:18" x14ac:dyDescent="0.35">
      <c r="A468" t="s">
        <v>483</v>
      </c>
      <c r="B468" t="s">
        <v>18</v>
      </c>
      <c r="C468" t="s">
        <v>372</v>
      </c>
      <c r="D468" t="s">
        <v>20</v>
      </c>
      <c r="E468" t="s">
        <v>26</v>
      </c>
      <c r="F468" t="s">
        <v>27</v>
      </c>
      <c r="G468">
        <v>97.337333246017593</v>
      </c>
      <c r="H468">
        <v>10</v>
      </c>
      <c r="I468">
        <v>97.337333246017593</v>
      </c>
      <c r="J468">
        <v>959.43302931282699</v>
      </c>
      <c r="K468" s="1">
        <v>44131</v>
      </c>
      <c r="L468" s="1" t="str">
        <f>TEXT(supermarket_sales_20203[[#This Row],[Date]],"mmm")</f>
        <v>Oct</v>
      </c>
      <c r="M468" s="2">
        <v>0.84861111111111098</v>
      </c>
      <c r="N468" t="s">
        <v>23</v>
      </c>
      <c r="O468">
        <v>862.09569606680896</v>
      </c>
      <c r="P468">
        <v>89.854702697098702</v>
      </c>
      <c r="Q468">
        <v>97.337333246017593</v>
      </c>
      <c r="R468">
        <v>9.3957534196722907</v>
      </c>
    </row>
    <row r="469" spans="1:18" x14ac:dyDescent="0.35">
      <c r="A469" t="s">
        <v>484</v>
      </c>
      <c r="B469" t="s">
        <v>18</v>
      </c>
      <c r="C469" t="s">
        <v>372</v>
      </c>
      <c r="D469" t="s">
        <v>25</v>
      </c>
      <c r="E469" t="s">
        <v>26</v>
      </c>
      <c r="F469" t="s">
        <v>30</v>
      </c>
      <c r="G469">
        <v>102.195017253391</v>
      </c>
      <c r="H469">
        <v>8</v>
      </c>
      <c r="I469">
        <v>81.7560138027128</v>
      </c>
      <c r="J469">
        <v>285.16262434951801</v>
      </c>
      <c r="K469" s="1">
        <v>44107</v>
      </c>
      <c r="L469" s="1" t="str">
        <f>TEXT(supermarket_sales_20203[[#This Row],[Date]],"mmm")</f>
        <v>Oct</v>
      </c>
      <c r="M469" s="2">
        <v>0.71111111111111125</v>
      </c>
      <c r="N469" t="s">
        <v>23</v>
      </c>
      <c r="O469">
        <v>203.40661054680501</v>
      </c>
      <c r="P469">
        <v>71.330038784288107</v>
      </c>
      <c r="Q469">
        <v>81.7560138027128</v>
      </c>
      <c r="R469">
        <v>6.82454529886747</v>
      </c>
    </row>
    <row r="470" spans="1:18" x14ac:dyDescent="0.35">
      <c r="A470" t="s">
        <v>485</v>
      </c>
      <c r="B470" t="s">
        <v>18</v>
      </c>
      <c r="C470" t="s">
        <v>372</v>
      </c>
      <c r="D470" t="s">
        <v>25</v>
      </c>
      <c r="E470" t="s">
        <v>21</v>
      </c>
      <c r="F470" t="s">
        <v>50</v>
      </c>
      <c r="G470">
        <v>131.76183501824701</v>
      </c>
      <c r="H470">
        <v>3</v>
      </c>
      <c r="I470">
        <v>39.528550505474101</v>
      </c>
      <c r="J470">
        <v>378.80061465171599</v>
      </c>
      <c r="K470" s="1">
        <v>43994</v>
      </c>
      <c r="L470" s="1" t="str">
        <f>TEXT(supermarket_sales_20203[[#This Row],[Date]],"mmm")</f>
        <v>Jun</v>
      </c>
      <c r="M470" s="2">
        <v>0.86597222222222214</v>
      </c>
      <c r="N470" t="s">
        <v>31</v>
      </c>
      <c r="O470">
        <v>339.27206414624197</v>
      </c>
      <c r="P470">
        <v>89.564813525495893</v>
      </c>
      <c r="Q470">
        <v>39.528550505474101</v>
      </c>
      <c r="R470">
        <v>6.9742574321307202</v>
      </c>
    </row>
    <row r="471" spans="1:18" x14ac:dyDescent="0.35">
      <c r="A471" t="s">
        <v>486</v>
      </c>
      <c r="B471" t="s">
        <v>18</v>
      </c>
      <c r="C471" t="s">
        <v>372</v>
      </c>
      <c r="D471" t="s">
        <v>25</v>
      </c>
      <c r="E471" t="s">
        <v>21</v>
      </c>
      <c r="F471" t="s">
        <v>22</v>
      </c>
      <c r="G471">
        <v>108.90805428272699</v>
      </c>
      <c r="H471">
        <v>3</v>
      </c>
      <c r="I471">
        <v>32.672416284818297</v>
      </c>
      <c r="J471">
        <v>601.88584702274397</v>
      </c>
      <c r="K471" s="1">
        <v>44151</v>
      </c>
      <c r="L471" s="1" t="str">
        <f>TEXT(supermarket_sales_20203[[#This Row],[Date]],"mmm")</f>
        <v>Nov</v>
      </c>
      <c r="M471" s="2">
        <v>0.6875</v>
      </c>
      <c r="N471" t="s">
        <v>28</v>
      </c>
      <c r="O471">
        <v>569.21343073792605</v>
      </c>
      <c r="P471">
        <v>94.571658987092903</v>
      </c>
      <c r="Q471">
        <v>32.672416284818297</v>
      </c>
      <c r="R471">
        <v>7.2543116463016197</v>
      </c>
    </row>
    <row r="472" spans="1:18" x14ac:dyDescent="0.35">
      <c r="A472" t="s">
        <v>487</v>
      </c>
      <c r="B472" t="s">
        <v>18</v>
      </c>
      <c r="C472" t="s">
        <v>372</v>
      </c>
      <c r="D472" t="s">
        <v>20</v>
      </c>
      <c r="E472" t="s">
        <v>26</v>
      </c>
      <c r="F472" t="s">
        <v>27</v>
      </c>
      <c r="G472">
        <v>184.76027882599601</v>
      </c>
      <c r="H472">
        <v>7</v>
      </c>
      <c r="I472">
        <v>129.332195178197</v>
      </c>
      <c r="J472">
        <v>262.70617168845502</v>
      </c>
      <c r="K472" s="1">
        <v>44079</v>
      </c>
      <c r="L472" s="1" t="str">
        <f>TEXT(supermarket_sales_20203[[#This Row],[Date]],"mmm")</f>
        <v>Sep</v>
      </c>
      <c r="M472" s="2">
        <v>0.4770833333333333</v>
      </c>
      <c r="N472" t="s">
        <v>28</v>
      </c>
      <c r="O472">
        <v>133.37397651025799</v>
      </c>
      <c r="P472">
        <v>50.769258922636503</v>
      </c>
      <c r="Q472">
        <v>129.332195178197</v>
      </c>
      <c r="R472">
        <v>4.2568771027569099</v>
      </c>
    </row>
    <row r="473" spans="1:18" x14ac:dyDescent="0.35">
      <c r="A473" t="s">
        <v>488</v>
      </c>
      <c r="B473" t="s">
        <v>18</v>
      </c>
      <c r="C473" t="s">
        <v>372</v>
      </c>
      <c r="D473" t="s">
        <v>20</v>
      </c>
      <c r="E473" t="s">
        <v>21</v>
      </c>
      <c r="F473" t="s">
        <v>44</v>
      </c>
      <c r="G473">
        <v>5.3536035048510504</v>
      </c>
      <c r="H473">
        <v>2</v>
      </c>
      <c r="I473">
        <v>1.07072070097021</v>
      </c>
      <c r="J473">
        <v>173.78409887139</v>
      </c>
      <c r="K473" s="1">
        <v>44073</v>
      </c>
      <c r="L473" s="1" t="str">
        <f>TEXT(supermarket_sales_20203[[#This Row],[Date]],"mmm")</f>
        <v>Aug</v>
      </c>
      <c r="M473" s="2">
        <v>0.31875000000000009</v>
      </c>
      <c r="N473" t="s">
        <v>31</v>
      </c>
      <c r="O473">
        <v>172.71337817041999</v>
      </c>
      <c r="P473">
        <v>99.383878785272103</v>
      </c>
      <c r="Q473">
        <v>1.07072070097021</v>
      </c>
      <c r="R473">
        <v>8.4494141905113196</v>
      </c>
    </row>
    <row r="474" spans="1:18" x14ac:dyDescent="0.35">
      <c r="A474" t="s">
        <v>489</v>
      </c>
      <c r="B474" t="s">
        <v>18</v>
      </c>
      <c r="C474" t="s">
        <v>372</v>
      </c>
      <c r="D474" t="s">
        <v>20</v>
      </c>
      <c r="E474" t="s">
        <v>26</v>
      </c>
      <c r="F474" t="s">
        <v>27</v>
      </c>
      <c r="G474">
        <v>182.84752510505899</v>
      </c>
      <c r="H474">
        <v>9</v>
      </c>
      <c r="I474">
        <v>164.562772594553</v>
      </c>
      <c r="J474">
        <v>435.18741707023401</v>
      </c>
      <c r="K474" s="1">
        <v>43977</v>
      </c>
      <c r="L474" s="1" t="str">
        <f>TEXT(supermarket_sales_20203[[#This Row],[Date]],"mmm")</f>
        <v>May</v>
      </c>
      <c r="M474" s="2">
        <v>1.388888888888884E-3</v>
      </c>
      <c r="N474" t="s">
        <v>28</v>
      </c>
      <c r="O474">
        <v>270.62464447568101</v>
      </c>
      <c r="P474">
        <v>62.1857695926914</v>
      </c>
      <c r="Q474">
        <v>164.562772594553</v>
      </c>
      <c r="R474">
        <v>8.7879463035472796</v>
      </c>
    </row>
    <row r="475" spans="1:18" x14ac:dyDescent="0.35">
      <c r="A475" t="s">
        <v>490</v>
      </c>
      <c r="B475" t="s">
        <v>18</v>
      </c>
      <c r="C475" t="s">
        <v>372</v>
      </c>
      <c r="D475" t="s">
        <v>20</v>
      </c>
      <c r="E475" t="s">
        <v>21</v>
      </c>
      <c r="F475" t="s">
        <v>22</v>
      </c>
      <c r="G475">
        <v>131.03305474667101</v>
      </c>
      <c r="H475">
        <v>5</v>
      </c>
      <c r="I475">
        <v>65.516527373335705</v>
      </c>
      <c r="J475">
        <v>526.36359272982997</v>
      </c>
      <c r="K475" s="1">
        <v>44193</v>
      </c>
      <c r="L475" s="1" t="str">
        <f>TEXT(supermarket_sales_20203[[#This Row],[Date]],"mmm")</f>
        <v>Dec</v>
      </c>
      <c r="M475" s="2">
        <v>0.69791666666666652</v>
      </c>
      <c r="N475" t="s">
        <v>23</v>
      </c>
      <c r="O475">
        <v>460.847065356494</v>
      </c>
      <c r="P475">
        <v>87.552990313491506</v>
      </c>
      <c r="Q475">
        <v>65.516527373335705</v>
      </c>
      <c r="R475">
        <v>7.4872735904357199</v>
      </c>
    </row>
    <row r="476" spans="1:18" x14ac:dyDescent="0.35">
      <c r="A476" t="s">
        <v>120</v>
      </c>
      <c r="B476" t="s">
        <v>18</v>
      </c>
      <c r="C476" t="s">
        <v>372</v>
      </c>
      <c r="D476" t="s">
        <v>25</v>
      </c>
      <c r="E476" t="s">
        <v>21</v>
      </c>
      <c r="F476" t="s">
        <v>44</v>
      </c>
      <c r="G476">
        <v>39.141864055552603</v>
      </c>
      <c r="H476">
        <v>1</v>
      </c>
      <c r="I476">
        <v>3.91418640555526</v>
      </c>
      <c r="J476">
        <v>856.23322336334297</v>
      </c>
      <c r="K476" s="1">
        <v>44044</v>
      </c>
      <c r="L476" s="1" t="str">
        <f>TEXT(supermarket_sales_20203[[#This Row],[Date]],"mmm")</f>
        <v>Aug</v>
      </c>
      <c r="M476" s="2">
        <v>0.22291666666666665</v>
      </c>
      <c r="N476" t="s">
        <v>28</v>
      </c>
      <c r="O476">
        <v>852.31903695778794</v>
      </c>
      <c r="P476">
        <v>99.542859784139097</v>
      </c>
      <c r="Q476">
        <v>3.9141864055552502</v>
      </c>
      <c r="R476">
        <v>7.2739571481166703</v>
      </c>
    </row>
    <row r="477" spans="1:18" x14ac:dyDescent="0.35">
      <c r="A477" t="s">
        <v>491</v>
      </c>
      <c r="B477" t="s">
        <v>18</v>
      </c>
      <c r="C477" t="s">
        <v>372</v>
      </c>
      <c r="D477" t="s">
        <v>25</v>
      </c>
      <c r="E477" t="s">
        <v>21</v>
      </c>
      <c r="F477" t="s">
        <v>50</v>
      </c>
      <c r="G477">
        <v>106.025253964241</v>
      </c>
      <c r="H477">
        <v>10</v>
      </c>
      <c r="I477">
        <v>106.025253964241</v>
      </c>
      <c r="J477">
        <v>832.36849060423901</v>
      </c>
      <c r="K477" s="1">
        <v>44160</v>
      </c>
      <c r="L477" s="1" t="str">
        <f>TEXT(supermarket_sales_20203[[#This Row],[Date]],"mmm")</f>
        <v>Nov</v>
      </c>
      <c r="M477" s="2">
        <v>0.11388888888888893</v>
      </c>
      <c r="N477" t="s">
        <v>23</v>
      </c>
      <c r="O477">
        <v>726.34323663999703</v>
      </c>
      <c r="P477">
        <v>87.262221580819897</v>
      </c>
      <c r="Q477">
        <v>106.025253964241</v>
      </c>
      <c r="R477">
        <v>4.0713572530331197</v>
      </c>
    </row>
    <row r="478" spans="1:18" x14ac:dyDescent="0.35">
      <c r="A478" t="s">
        <v>492</v>
      </c>
      <c r="B478" t="s">
        <v>18</v>
      </c>
      <c r="C478" t="s">
        <v>372</v>
      </c>
      <c r="D478" t="s">
        <v>25</v>
      </c>
      <c r="E478" t="s">
        <v>26</v>
      </c>
      <c r="F478" t="s">
        <v>22</v>
      </c>
      <c r="G478">
        <v>20.650372672658001</v>
      </c>
      <c r="H478">
        <v>8</v>
      </c>
      <c r="I478">
        <v>16.5202981381264</v>
      </c>
      <c r="J478">
        <v>169.65384513385899</v>
      </c>
      <c r="K478" s="1">
        <v>44038</v>
      </c>
      <c r="L478" s="1" t="str">
        <f>TEXT(supermarket_sales_20203[[#This Row],[Date]],"mmm")</f>
        <v>Jul</v>
      </c>
      <c r="M478" s="2">
        <v>0.61250000000000004</v>
      </c>
      <c r="N478" t="s">
        <v>23</v>
      </c>
      <c r="O478">
        <v>153.13354699573199</v>
      </c>
      <c r="P478">
        <v>90.262349712680106</v>
      </c>
      <c r="Q478">
        <v>16.5202981381264</v>
      </c>
      <c r="R478">
        <v>9.4093054737829291</v>
      </c>
    </row>
    <row r="479" spans="1:18" x14ac:dyDescent="0.35">
      <c r="A479" t="s">
        <v>493</v>
      </c>
      <c r="B479" t="s">
        <v>18</v>
      </c>
      <c r="C479" t="s">
        <v>372</v>
      </c>
      <c r="D479" t="s">
        <v>20</v>
      </c>
      <c r="E479" t="s">
        <v>26</v>
      </c>
      <c r="F479" t="s">
        <v>22</v>
      </c>
      <c r="G479">
        <v>22.6435197131146</v>
      </c>
      <c r="H479">
        <v>10</v>
      </c>
      <c r="I479">
        <v>22.6435197131146</v>
      </c>
      <c r="J479">
        <v>519.60779114911202</v>
      </c>
      <c r="K479" s="1">
        <v>44130</v>
      </c>
      <c r="L479" s="1" t="str">
        <f>TEXT(supermarket_sales_20203[[#This Row],[Date]],"mmm")</f>
        <v>Oct</v>
      </c>
      <c r="M479" s="2">
        <v>0.61944444444444446</v>
      </c>
      <c r="N479" t="s">
        <v>31</v>
      </c>
      <c r="O479">
        <v>496.964271435998</v>
      </c>
      <c r="P479">
        <v>95.642190109767498</v>
      </c>
      <c r="Q479">
        <v>22.6435197131146</v>
      </c>
      <c r="R479">
        <v>5.4232608749612599</v>
      </c>
    </row>
    <row r="480" spans="1:18" x14ac:dyDescent="0.35">
      <c r="A480" t="s">
        <v>494</v>
      </c>
      <c r="B480" t="s">
        <v>18</v>
      </c>
      <c r="C480" t="s">
        <v>372</v>
      </c>
      <c r="D480" t="s">
        <v>20</v>
      </c>
      <c r="E480" t="s">
        <v>26</v>
      </c>
      <c r="F480" t="s">
        <v>30</v>
      </c>
      <c r="G480">
        <v>183.29609425427799</v>
      </c>
      <c r="H480">
        <v>7</v>
      </c>
      <c r="I480">
        <v>128.30726597799401</v>
      </c>
      <c r="J480">
        <v>35.246926305240201</v>
      </c>
      <c r="K480" s="1">
        <v>44108</v>
      </c>
      <c r="L480" s="1" t="str">
        <f>TEXT(supermarket_sales_20203[[#This Row],[Date]],"mmm")</f>
        <v>Oct</v>
      </c>
      <c r="M480" s="2">
        <v>0.46180555555555558</v>
      </c>
      <c r="N480" t="s">
        <v>28</v>
      </c>
      <c r="O480">
        <v>-93.060339672754395</v>
      </c>
      <c r="P480">
        <v>-264.02398571395099</v>
      </c>
      <c r="Q480">
        <v>128.30726597799401</v>
      </c>
      <c r="R480">
        <v>4.2340846988742502</v>
      </c>
    </row>
    <row r="481" spans="1:18" x14ac:dyDescent="0.35">
      <c r="A481" t="s">
        <v>495</v>
      </c>
      <c r="B481" t="s">
        <v>18</v>
      </c>
      <c r="C481" t="s">
        <v>372</v>
      </c>
      <c r="D481" t="s">
        <v>20</v>
      </c>
      <c r="E481" t="s">
        <v>26</v>
      </c>
      <c r="F481" t="s">
        <v>30</v>
      </c>
      <c r="G481">
        <v>101.150276039448</v>
      </c>
      <c r="H481">
        <v>10</v>
      </c>
      <c r="I481">
        <v>101.150276039448</v>
      </c>
      <c r="J481">
        <v>830.66107418619094</v>
      </c>
      <c r="K481" s="1">
        <v>43931</v>
      </c>
      <c r="L481" s="1" t="str">
        <f>TEXT(supermarket_sales_20203[[#This Row],[Date]],"mmm")</f>
        <v>Apr</v>
      </c>
      <c r="M481" s="2">
        <v>0.69513888888888875</v>
      </c>
      <c r="N481" t="s">
        <v>31</v>
      </c>
      <c r="O481">
        <v>729.51079814674199</v>
      </c>
      <c r="P481">
        <v>87.822918494339305</v>
      </c>
      <c r="Q481">
        <v>101.150276039448</v>
      </c>
      <c r="R481">
        <v>6.8262582288079203</v>
      </c>
    </row>
    <row r="482" spans="1:18" x14ac:dyDescent="0.35">
      <c r="A482" t="s">
        <v>496</v>
      </c>
      <c r="B482" t="s">
        <v>18</v>
      </c>
      <c r="C482" t="s">
        <v>372</v>
      </c>
      <c r="D482" t="s">
        <v>25</v>
      </c>
      <c r="E482" t="s">
        <v>21</v>
      </c>
      <c r="F482" t="s">
        <v>50</v>
      </c>
      <c r="G482">
        <v>132.52610329449399</v>
      </c>
      <c r="H482">
        <v>5</v>
      </c>
      <c r="I482">
        <v>66.263051647247394</v>
      </c>
      <c r="J482">
        <v>507.87473196622199</v>
      </c>
      <c r="K482" s="1">
        <v>44022</v>
      </c>
      <c r="L482" s="1" t="str">
        <f>TEXT(supermarket_sales_20203[[#This Row],[Date]],"mmm")</f>
        <v>Jul</v>
      </c>
      <c r="M482" s="2">
        <v>0.93263888888888902</v>
      </c>
      <c r="N482" t="s">
        <v>23</v>
      </c>
      <c r="O482">
        <v>441.61168031897398</v>
      </c>
      <c r="P482">
        <v>86.952874896785602</v>
      </c>
      <c r="Q482">
        <v>66.263051647247394</v>
      </c>
      <c r="R482">
        <v>3.8454022938946602</v>
      </c>
    </row>
    <row r="483" spans="1:18" x14ac:dyDescent="0.35">
      <c r="A483" t="s">
        <v>497</v>
      </c>
      <c r="B483" t="s">
        <v>18</v>
      </c>
      <c r="C483" t="s">
        <v>372</v>
      </c>
      <c r="D483" t="s">
        <v>20</v>
      </c>
      <c r="E483" t="s">
        <v>26</v>
      </c>
      <c r="F483" t="s">
        <v>27</v>
      </c>
      <c r="G483">
        <v>157.080377678221</v>
      </c>
      <c r="H483">
        <v>5</v>
      </c>
      <c r="I483">
        <v>78.540188839110797</v>
      </c>
      <c r="J483">
        <v>719.28425751451505</v>
      </c>
      <c r="K483" s="1">
        <v>44115</v>
      </c>
      <c r="L483" s="1" t="str">
        <f>TEXT(supermarket_sales_20203[[#This Row],[Date]],"mmm")</f>
        <v>Oct</v>
      </c>
      <c r="M483" s="2">
        <v>0.72152777777777777</v>
      </c>
      <c r="N483" t="s">
        <v>23</v>
      </c>
      <c r="O483">
        <v>640.74406867540404</v>
      </c>
      <c r="P483">
        <v>89.080785792461697</v>
      </c>
      <c r="Q483">
        <v>78.540188839110698</v>
      </c>
      <c r="R483">
        <v>4.5303423555284503</v>
      </c>
    </row>
    <row r="484" spans="1:18" x14ac:dyDescent="0.35">
      <c r="A484" t="s">
        <v>498</v>
      </c>
      <c r="B484" t="s">
        <v>18</v>
      </c>
      <c r="C484" t="s">
        <v>372</v>
      </c>
      <c r="D484" t="s">
        <v>20</v>
      </c>
      <c r="E484" t="s">
        <v>26</v>
      </c>
      <c r="F484" t="s">
        <v>27</v>
      </c>
      <c r="G484">
        <v>174.92120646127</v>
      </c>
      <c r="H484">
        <v>8</v>
      </c>
      <c r="I484">
        <v>139.93696516901599</v>
      </c>
      <c r="J484">
        <v>107.874827078127</v>
      </c>
      <c r="K484" s="1">
        <v>43831</v>
      </c>
      <c r="L484" s="1" t="str">
        <f>TEXT(supermarket_sales_20203[[#This Row],[Date]],"mmm")</f>
        <v>Jan</v>
      </c>
      <c r="M484" s="2">
        <v>0.25486111111111098</v>
      </c>
      <c r="N484" t="s">
        <v>23</v>
      </c>
      <c r="O484">
        <v>-32.062138090888702</v>
      </c>
      <c r="P484">
        <v>-29.7216125015598</v>
      </c>
      <c r="Q484">
        <v>139.93696516901599</v>
      </c>
      <c r="R484">
        <v>9.9478196015512808</v>
      </c>
    </row>
    <row r="485" spans="1:18" x14ac:dyDescent="0.35">
      <c r="A485" t="s">
        <v>499</v>
      </c>
      <c r="B485" t="s">
        <v>18</v>
      </c>
      <c r="C485" t="s">
        <v>372</v>
      </c>
      <c r="D485" t="s">
        <v>25</v>
      </c>
      <c r="E485" t="s">
        <v>21</v>
      </c>
      <c r="F485" t="s">
        <v>50</v>
      </c>
      <c r="G485">
        <v>60.569802087096399</v>
      </c>
      <c r="H485">
        <v>1</v>
      </c>
      <c r="I485">
        <v>6.05698020870964</v>
      </c>
      <c r="J485">
        <v>420.58226092166399</v>
      </c>
      <c r="K485" s="1">
        <v>44114</v>
      </c>
      <c r="L485" s="1" t="str">
        <f>TEXT(supermarket_sales_20203[[#This Row],[Date]],"mmm")</f>
        <v>Oct</v>
      </c>
      <c r="M485" s="2">
        <v>0.94652777777777786</v>
      </c>
      <c r="N485" t="s">
        <v>31</v>
      </c>
      <c r="O485">
        <v>414.52528071295399</v>
      </c>
      <c r="P485">
        <v>98.559858374569401</v>
      </c>
      <c r="Q485">
        <v>6.0569802087096596</v>
      </c>
      <c r="R485">
        <v>8.5782293254353394</v>
      </c>
    </row>
    <row r="486" spans="1:18" x14ac:dyDescent="0.35">
      <c r="A486" t="s">
        <v>500</v>
      </c>
      <c r="B486" t="s">
        <v>18</v>
      </c>
      <c r="C486" t="s">
        <v>372</v>
      </c>
      <c r="D486" t="s">
        <v>25</v>
      </c>
      <c r="E486" t="s">
        <v>21</v>
      </c>
      <c r="F486" t="s">
        <v>50</v>
      </c>
      <c r="G486">
        <v>191.21218786000199</v>
      </c>
      <c r="H486">
        <v>1</v>
      </c>
      <c r="I486">
        <v>19.121218786000199</v>
      </c>
      <c r="J486">
        <v>604.35125067060801</v>
      </c>
      <c r="K486" s="1">
        <v>44065</v>
      </c>
      <c r="L486" s="1" t="str">
        <f>TEXT(supermarket_sales_20203[[#This Row],[Date]],"mmm")</f>
        <v>Aug</v>
      </c>
      <c r="M486" s="2">
        <v>0.39375000000000004</v>
      </c>
      <c r="N486" t="s">
        <v>28</v>
      </c>
      <c r="O486">
        <v>585.230031884607</v>
      </c>
      <c r="P486">
        <v>96.836075251803805</v>
      </c>
      <c r="Q486">
        <v>19.121218786000199</v>
      </c>
      <c r="R486">
        <v>5.7017142177233504</v>
      </c>
    </row>
    <row r="487" spans="1:18" x14ac:dyDescent="0.35">
      <c r="A487" t="s">
        <v>501</v>
      </c>
      <c r="B487" t="s">
        <v>18</v>
      </c>
      <c r="C487" t="s">
        <v>372</v>
      </c>
      <c r="D487" t="s">
        <v>25</v>
      </c>
      <c r="E487" t="s">
        <v>26</v>
      </c>
      <c r="F487" t="s">
        <v>30</v>
      </c>
      <c r="G487">
        <v>42.226267205197203</v>
      </c>
      <c r="H487">
        <v>7</v>
      </c>
      <c r="I487">
        <v>29.558387043638099</v>
      </c>
      <c r="J487">
        <v>852.31189990556595</v>
      </c>
      <c r="K487" s="1">
        <v>44012</v>
      </c>
      <c r="L487" s="1" t="str">
        <f>TEXT(supermarket_sales_20203[[#This Row],[Date]],"mmm")</f>
        <v>Jun</v>
      </c>
      <c r="M487" s="2">
        <v>8.3333333333333259E-2</v>
      </c>
      <c r="N487" t="s">
        <v>31</v>
      </c>
      <c r="O487">
        <v>822.75351286192802</v>
      </c>
      <c r="P487">
        <v>96.531975319491195</v>
      </c>
      <c r="Q487">
        <v>29.558387043638</v>
      </c>
      <c r="R487">
        <v>7.5931674877233197</v>
      </c>
    </row>
    <row r="488" spans="1:18" x14ac:dyDescent="0.35">
      <c r="A488" t="s">
        <v>502</v>
      </c>
      <c r="B488" t="s">
        <v>18</v>
      </c>
      <c r="C488" t="s">
        <v>372</v>
      </c>
      <c r="D488" t="s">
        <v>25</v>
      </c>
      <c r="E488" t="s">
        <v>21</v>
      </c>
      <c r="F488" t="s">
        <v>50</v>
      </c>
      <c r="G488">
        <v>179.55300255757601</v>
      </c>
      <c r="H488">
        <v>7</v>
      </c>
      <c r="I488">
        <v>125.687101790303</v>
      </c>
      <c r="J488">
        <v>850.88007052196099</v>
      </c>
      <c r="K488" s="1">
        <v>44063</v>
      </c>
      <c r="L488" s="1" t="str">
        <f>TEXT(supermarket_sales_20203[[#This Row],[Date]],"mmm")</f>
        <v>Aug</v>
      </c>
      <c r="M488" s="2">
        <v>0.64027777777777772</v>
      </c>
      <c r="N488" t="s">
        <v>31</v>
      </c>
      <c r="O488">
        <v>725.19296873165695</v>
      </c>
      <c r="P488">
        <v>85.228576136093693</v>
      </c>
      <c r="Q488">
        <v>125.687101790303</v>
      </c>
      <c r="R488">
        <v>8.3182444809259195</v>
      </c>
    </row>
    <row r="489" spans="1:18" x14ac:dyDescent="0.35">
      <c r="A489" t="s">
        <v>503</v>
      </c>
      <c r="B489" t="s">
        <v>18</v>
      </c>
      <c r="C489" t="s">
        <v>372</v>
      </c>
      <c r="D489" t="s">
        <v>25</v>
      </c>
      <c r="E489" t="s">
        <v>21</v>
      </c>
      <c r="F489" t="s">
        <v>27</v>
      </c>
      <c r="G489">
        <v>62.825511859100601</v>
      </c>
      <c r="H489">
        <v>2</v>
      </c>
      <c r="I489">
        <v>12.5651023718201</v>
      </c>
      <c r="J489">
        <v>450.88827466113099</v>
      </c>
      <c r="K489" s="1">
        <v>44035</v>
      </c>
      <c r="L489" s="1" t="str">
        <f>TEXT(supermarket_sales_20203[[#This Row],[Date]],"mmm")</f>
        <v>Jul</v>
      </c>
      <c r="M489" s="2">
        <v>0.46736111111111112</v>
      </c>
      <c r="N489" t="s">
        <v>23</v>
      </c>
      <c r="O489">
        <v>438.323172289311</v>
      </c>
      <c r="P489">
        <v>97.213255904411398</v>
      </c>
      <c r="Q489">
        <v>12.5651023718201</v>
      </c>
      <c r="R489">
        <v>4.6240818449372503</v>
      </c>
    </row>
    <row r="490" spans="1:18" x14ac:dyDescent="0.35">
      <c r="A490" t="s">
        <v>504</v>
      </c>
      <c r="B490" t="s">
        <v>18</v>
      </c>
      <c r="C490" t="s">
        <v>372</v>
      </c>
      <c r="D490" t="s">
        <v>20</v>
      </c>
      <c r="E490" t="s">
        <v>21</v>
      </c>
      <c r="F490" t="s">
        <v>30</v>
      </c>
      <c r="G490">
        <v>54.357781556766398</v>
      </c>
      <c r="H490">
        <v>6</v>
      </c>
      <c r="I490">
        <v>32.6146689340598</v>
      </c>
      <c r="J490">
        <v>212.99449025151901</v>
      </c>
      <c r="K490" s="1">
        <v>43895</v>
      </c>
      <c r="L490" s="1" t="str">
        <f>TEXT(supermarket_sales_20203[[#This Row],[Date]],"mmm")</f>
        <v>Mar</v>
      </c>
      <c r="M490" s="2">
        <v>0.34097222222222223</v>
      </c>
      <c r="N490" t="s">
        <v>31</v>
      </c>
      <c r="O490">
        <v>180.379821317459</v>
      </c>
      <c r="P490">
        <v>84.687552764606195</v>
      </c>
      <c r="Q490">
        <v>32.6146689340598</v>
      </c>
      <c r="R490">
        <v>9.4959084016590403</v>
      </c>
    </row>
    <row r="491" spans="1:18" x14ac:dyDescent="0.35">
      <c r="A491" t="s">
        <v>505</v>
      </c>
      <c r="B491" t="s">
        <v>18</v>
      </c>
      <c r="C491" t="s">
        <v>372</v>
      </c>
      <c r="D491" t="s">
        <v>20</v>
      </c>
      <c r="E491" t="s">
        <v>21</v>
      </c>
      <c r="F491" t="s">
        <v>30</v>
      </c>
      <c r="G491">
        <v>115.47725915293501</v>
      </c>
      <c r="H491">
        <v>5</v>
      </c>
      <c r="I491">
        <v>57.738629576467901</v>
      </c>
      <c r="J491">
        <v>291.78535154096397</v>
      </c>
      <c r="K491" s="1">
        <v>43832</v>
      </c>
      <c r="L491" s="1" t="str">
        <f>TEXT(supermarket_sales_20203[[#This Row],[Date]],"mmm")</f>
        <v>Jan</v>
      </c>
      <c r="M491" s="2">
        <v>0.15833333333333321</v>
      </c>
      <c r="N491" t="s">
        <v>28</v>
      </c>
      <c r="O491">
        <v>234.04672196449599</v>
      </c>
      <c r="P491">
        <v>80.211950575468805</v>
      </c>
      <c r="Q491">
        <v>57.738629576467901</v>
      </c>
      <c r="R491">
        <v>4.6296309758651102</v>
      </c>
    </row>
    <row r="492" spans="1:18" x14ac:dyDescent="0.35">
      <c r="A492" t="s">
        <v>84</v>
      </c>
      <c r="B492" t="s">
        <v>18</v>
      </c>
      <c r="C492" t="s">
        <v>372</v>
      </c>
      <c r="D492" t="s">
        <v>20</v>
      </c>
      <c r="E492" t="s">
        <v>21</v>
      </c>
      <c r="F492" t="s">
        <v>22</v>
      </c>
      <c r="G492">
        <v>199.966262889116</v>
      </c>
      <c r="H492">
        <v>6</v>
      </c>
      <c r="I492">
        <v>119.979757733469</v>
      </c>
      <c r="J492">
        <v>384.794671424434</v>
      </c>
      <c r="K492" s="1">
        <v>43928</v>
      </c>
      <c r="L492" s="1" t="str">
        <f>TEXT(supermarket_sales_20203[[#This Row],[Date]],"mmm")</f>
        <v>Apr</v>
      </c>
      <c r="M492" s="2">
        <v>0.2104166666666667</v>
      </c>
      <c r="N492" t="s">
        <v>28</v>
      </c>
      <c r="O492">
        <v>264.81491369096398</v>
      </c>
      <c r="P492">
        <v>68.819797506725294</v>
      </c>
      <c r="Q492">
        <v>119.979757733469</v>
      </c>
      <c r="R492">
        <v>8.8177352408338301</v>
      </c>
    </row>
    <row r="493" spans="1:18" x14ac:dyDescent="0.35">
      <c r="A493" t="s">
        <v>506</v>
      </c>
      <c r="B493" t="s">
        <v>18</v>
      </c>
      <c r="C493" t="s">
        <v>372</v>
      </c>
      <c r="D493" t="s">
        <v>20</v>
      </c>
      <c r="E493" t="s">
        <v>26</v>
      </c>
      <c r="F493" t="s">
        <v>22</v>
      </c>
      <c r="G493">
        <v>14.888474825451301</v>
      </c>
      <c r="H493">
        <v>10</v>
      </c>
      <c r="I493">
        <v>14.888474825451301</v>
      </c>
      <c r="J493">
        <v>739.187524502781</v>
      </c>
      <c r="K493" s="1">
        <v>43932</v>
      </c>
      <c r="L493" s="1" t="str">
        <f>TEXT(supermarket_sales_20203[[#This Row],[Date]],"mmm")</f>
        <v>Apr</v>
      </c>
      <c r="M493" s="2">
        <v>0.48750000000000004</v>
      </c>
      <c r="N493" t="s">
        <v>23</v>
      </c>
      <c r="O493">
        <v>724.29904967733</v>
      </c>
      <c r="P493">
        <v>97.985832507729796</v>
      </c>
      <c r="Q493">
        <v>14.888474825451301</v>
      </c>
      <c r="R493">
        <v>7.3427941870471098</v>
      </c>
    </row>
    <row r="494" spans="1:18" x14ac:dyDescent="0.35">
      <c r="A494" t="s">
        <v>507</v>
      </c>
      <c r="B494" t="s">
        <v>18</v>
      </c>
      <c r="C494" t="s">
        <v>372</v>
      </c>
      <c r="D494" t="s">
        <v>20</v>
      </c>
      <c r="E494" t="s">
        <v>21</v>
      </c>
      <c r="F494" t="s">
        <v>44</v>
      </c>
      <c r="G494">
        <v>123.666912519353</v>
      </c>
      <c r="H494">
        <v>1</v>
      </c>
      <c r="I494">
        <v>12.3666912519353</v>
      </c>
      <c r="J494">
        <v>78.943424210185597</v>
      </c>
      <c r="K494" s="1">
        <v>44192</v>
      </c>
      <c r="L494" s="1" t="str">
        <f>TEXT(supermarket_sales_20203[[#This Row],[Date]],"mmm")</f>
        <v>Dec</v>
      </c>
      <c r="M494" s="2">
        <v>0.67638888888888893</v>
      </c>
      <c r="N494" t="s">
        <v>23</v>
      </c>
      <c r="O494">
        <v>66.576732958250204</v>
      </c>
      <c r="P494">
        <v>84.334741777846801</v>
      </c>
      <c r="Q494">
        <v>12.3666912519353</v>
      </c>
      <c r="R494">
        <v>4.51923906729421</v>
      </c>
    </row>
    <row r="495" spans="1:18" x14ac:dyDescent="0.35">
      <c r="A495" t="s">
        <v>508</v>
      </c>
      <c r="B495" t="s">
        <v>18</v>
      </c>
      <c r="C495" t="s">
        <v>372</v>
      </c>
      <c r="D495" t="s">
        <v>25</v>
      </c>
      <c r="E495" t="s">
        <v>21</v>
      </c>
      <c r="F495" t="s">
        <v>30</v>
      </c>
      <c r="G495">
        <v>84.494791968087696</v>
      </c>
      <c r="H495">
        <v>10</v>
      </c>
      <c r="I495">
        <v>84.494791968087696</v>
      </c>
      <c r="J495">
        <v>354.10143397425003</v>
      </c>
      <c r="K495" s="1">
        <v>44038</v>
      </c>
      <c r="L495" s="1" t="str">
        <f>TEXT(supermarket_sales_20203[[#This Row],[Date]],"mmm")</f>
        <v>Jul</v>
      </c>
      <c r="M495" s="2">
        <v>0.38263888888888875</v>
      </c>
      <c r="N495" t="s">
        <v>31</v>
      </c>
      <c r="O495">
        <v>269.60664200616202</v>
      </c>
      <c r="P495">
        <v>76.138251963635895</v>
      </c>
      <c r="Q495">
        <v>84.494791968087696</v>
      </c>
      <c r="R495">
        <v>9.1317246747750698</v>
      </c>
    </row>
    <row r="496" spans="1:18" x14ac:dyDescent="0.35">
      <c r="A496" t="s">
        <v>509</v>
      </c>
      <c r="B496" t="s">
        <v>18</v>
      </c>
      <c r="C496" t="s">
        <v>372</v>
      </c>
      <c r="D496" t="s">
        <v>20</v>
      </c>
      <c r="E496" t="s">
        <v>21</v>
      </c>
      <c r="F496" t="s">
        <v>22</v>
      </c>
      <c r="G496">
        <v>171.929186198369</v>
      </c>
      <c r="H496">
        <v>1</v>
      </c>
      <c r="I496">
        <v>17.192918619836899</v>
      </c>
      <c r="J496">
        <v>548.65480371158003</v>
      </c>
      <c r="K496" s="1">
        <v>43959</v>
      </c>
      <c r="L496" s="1" t="str">
        <f>TEXT(supermarket_sales_20203[[#This Row],[Date]],"mmm")</f>
        <v>May</v>
      </c>
      <c r="M496" s="2">
        <v>3.8888888888888973E-2</v>
      </c>
      <c r="N496" t="s">
        <v>31</v>
      </c>
      <c r="O496">
        <v>531.46188509174397</v>
      </c>
      <c r="P496">
        <v>96.866350480570105</v>
      </c>
      <c r="Q496">
        <v>17.192918619836799</v>
      </c>
      <c r="R496">
        <v>5.6364475999796797</v>
      </c>
    </row>
    <row r="497" spans="1:18" x14ac:dyDescent="0.35">
      <c r="A497" t="s">
        <v>510</v>
      </c>
      <c r="B497" t="s">
        <v>18</v>
      </c>
      <c r="C497" t="s">
        <v>372</v>
      </c>
      <c r="D497" t="s">
        <v>25</v>
      </c>
      <c r="E497" t="s">
        <v>21</v>
      </c>
      <c r="F497" t="s">
        <v>30</v>
      </c>
      <c r="G497">
        <v>125.843679221041</v>
      </c>
      <c r="H497">
        <v>9</v>
      </c>
      <c r="I497">
        <v>113.25931129893701</v>
      </c>
      <c r="J497">
        <v>642.85504602138099</v>
      </c>
      <c r="K497" s="1">
        <v>43919</v>
      </c>
      <c r="L497" s="1" t="str">
        <f>TEXT(supermarket_sales_20203[[#This Row],[Date]],"mmm")</f>
        <v>Mar</v>
      </c>
      <c r="M497" s="2">
        <v>0.71180555555555558</v>
      </c>
      <c r="N497" t="s">
        <v>28</v>
      </c>
      <c r="O497">
        <v>529.59573472244301</v>
      </c>
      <c r="P497">
        <v>82.381827443076304</v>
      </c>
      <c r="Q497">
        <v>113.25931129893701</v>
      </c>
      <c r="R497">
        <v>8.1236090813561699</v>
      </c>
    </row>
    <row r="498" spans="1:18" x14ac:dyDescent="0.35">
      <c r="A498" t="s">
        <v>511</v>
      </c>
      <c r="B498" t="s">
        <v>18</v>
      </c>
      <c r="C498" t="s">
        <v>372</v>
      </c>
      <c r="D498" t="s">
        <v>25</v>
      </c>
      <c r="E498" t="s">
        <v>21</v>
      </c>
      <c r="F498" t="s">
        <v>44</v>
      </c>
      <c r="G498">
        <v>139.279267440475</v>
      </c>
      <c r="H498">
        <v>7</v>
      </c>
      <c r="I498">
        <v>97.495487208332804</v>
      </c>
      <c r="J498">
        <v>268.23192059462502</v>
      </c>
      <c r="K498" s="1">
        <v>43929</v>
      </c>
      <c r="L498" s="1" t="str">
        <f>TEXT(supermarket_sales_20203[[#This Row],[Date]],"mmm")</f>
        <v>Apr</v>
      </c>
      <c r="M498" s="2">
        <v>0.95625000000000004</v>
      </c>
      <c r="N498" t="s">
        <v>28</v>
      </c>
      <c r="O498">
        <v>170.73643338629199</v>
      </c>
      <c r="P498">
        <v>63.6525410576781</v>
      </c>
      <c r="Q498">
        <v>97.495487208332804</v>
      </c>
      <c r="R498">
        <v>6.6773160049633802</v>
      </c>
    </row>
    <row r="499" spans="1:18" x14ac:dyDescent="0.35">
      <c r="A499" t="s">
        <v>512</v>
      </c>
      <c r="B499" t="s">
        <v>18</v>
      </c>
      <c r="C499" t="s">
        <v>372</v>
      </c>
      <c r="D499" t="s">
        <v>20</v>
      </c>
      <c r="E499" t="s">
        <v>21</v>
      </c>
      <c r="F499" t="s">
        <v>44</v>
      </c>
      <c r="G499">
        <v>19.109685877585399</v>
      </c>
      <c r="H499">
        <v>9</v>
      </c>
      <c r="I499">
        <v>17.198717289826899</v>
      </c>
      <c r="J499">
        <v>753.69188526294101</v>
      </c>
      <c r="K499" s="1">
        <v>43860</v>
      </c>
      <c r="L499" s="1" t="str">
        <f>TEXT(supermarket_sales_20203[[#This Row],[Date]],"mmm")</f>
        <v>Jan</v>
      </c>
      <c r="M499" s="2">
        <v>0.70138888888888884</v>
      </c>
      <c r="N499" t="s">
        <v>28</v>
      </c>
      <c r="O499">
        <v>736.49316797311405</v>
      </c>
      <c r="P499">
        <v>97.718070523762194</v>
      </c>
      <c r="Q499">
        <v>17.198717289826899</v>
      </c>
      <c r="R499">
        <v>3.85396616586221</v>
      </c>
    </row>
    <row r="500" spans="1:18" x14ac:dyDescent="0.35">
      <c r="A500" t="s">
        <v>513</v>
      </c>
      <c r="B500" t="s">
        <v>18</v>
      </c>
      <c r="C500" t="s">
        <v>372</v>
      </c>
      <c r="D500" t="s">
        <v>20</v>
      </c>
      <c r="E500" t="s">
        <v>26</v>
      </c>
      <c r="F500" t="s">
        <v>50</v>
      </c>
      <c r="G500">
        <v>103.927051326097</v>
      </c>
      <c r="H500">
        <v>7</v>
      </c>
      <c r="I500">
        <v>72.748935928268196</v>
      </c>
      <c r="J500">
        <v>662.72661621351597</v>
      </c>
      <c r="K500" s="1">
        <v>43942</v>
      </c>
      <c r="L500" s="1" t="str">
        <f>TEXT(supermarket_sales_20203[[#This Row],[Date]],"mmm")</f>
        <v>Apr</v>
      </c>
      <c r="M500" s="2">
        <v>0.67986111111111125</v>
      </c>
      <c r="N500" t="s">
        <v>28</v>
      </c>
      <c r="O500">
        <v>589.97768028524797</v>
      </c>
      <c r="P500">
        <v>89.022783430078803</v>
      </c>
      <c r="Q500">
        <v>72.748935928268196</v>
      </c>
      <c r="R500">
        <v>9.6735938634001997</v>
      </c>
    </row>
    <row r="501" spans="1:18" x14ac:dyDescent="0.35">
      <c r="A501" t="s">
        <v>514</v>
      </c>
      <c r="B501" t="s">
        <v>18</v>
      </c>
      <c r="C501" t="s">
        <v>372</v>
      </c>
      <c r="D501" t="s">
        <v>20</v>
      </c>
      <c r="E501" t="s">
        <v>21</v>
      </c>
      <c r="F501" t="s">
        <v>30</v>
      </c>
      <c r="G501">
        <v>50.664059178878802</v>
      </c>
      <c r="H501">
        <v>10</v>
      </c>
      <c r="I501">
        <v>50.664059178878802</v>
      </c>
      <c r="J501">
        <v>294.23947174098299</v>
      </c>
      <c r="K501" s="1">
        <v>43980</v>
      </c>
      <c r="L501" s="1" t="str">
        <f>TEXT(supermarket_sales_20203[[#This Row],[Date]],"mmm")</f>
        <v>May</v>
      </c>
      <c r="M501" s="2">
        <v>0.78541666666666665</v>
      </c>
      <c r="N501" t="s">
        <v>31</v>
      </c>
      <c r="O501">
        <v>243.57541256210399</v>
      </c>
      <c r="P501">
        <v>82.781351910705496</v>
      </c>
      <c r="Q501">
        <v>50.664059178878802</v>
      </c>
      <c r="R501">
        <v>3.3414884374784899</v>
      </c>
    </row>
    <row r="502" spans="1:18" x14ac:dyDescent="0.35">
      <c r="A502" t="s">
        <v>515</v>
      </c>
      <c r="B502" t="s">
        <v>18</v>
      </c>
      <c r="C502" t="s">
        <v>372</v>
      </c>
      <c r="D502" t="s">
        <v>20</v>
      </c>
      <c r="E502" t="s">
        <v>21</v>
      </c>
      <c r="F502" t="s">
        <v>30</v>
      </c>
      <c r="G502">
        <v>66.935114776110595</v>
      </c>
      <c r="H502">
        <v>5</v>
      </c>
      <c r="I502">
        <v>33.467557388055297</v>
      </c>
      <c r="J502">
        <v>677.60422286507503</v>
      </c>
      <c r="K502" s="1">
        <v>43894</v>
      </c>
      <c r="L502" s="1" t="str">
        <f>TEXT(supermarket_sales_20203[[#This Row],[Date]],"mmm")</f>
        <v>Mar</v>
      </c>
      <c r="M502" s="2">
        <v>0.88402777777777786</v>
      </c>
      <c r="N502" t="s">
        <v>31</v>
      </c>
      <c r="O502">
        <v>644.13666547701996</v>
      </c>
      <c r="P502">
        <v>95.060898934993801</v>
      </c>
      <c r="Q502">
        <v>33.467557388055297</v>
      </c>
      <c r="R502">
        <v>3.5365775736271599</v>
      </c>
    </row>
    <row r="503" spans="1:18" x14ac:dyDescent="0.35">
      <c r="A503" t="s">
        <v>516</v>
      </c>
      <c r="B503" t="s">
        <v>18</v>
      </c>
      <c r="C503" t="s">
        <v>372</v>
      </c>
      <c r="D503" t="s">
        <v>25</v>
      </c>
      <c r="E503" t="s">
        <v>21</v>
      </c>
      <c r="F503" t="s">
        <v>44</v>
      </c>
      <c r="G503">
        <v>79.789394378163195</v>
      </c>
      <c r="H503">
        <v>8</v>
      </c>
      <c r="I503">
        <v>63.8315155025306</v>
      </c>
      <c r="J503">
        <v>998.26158119025899</v>
      </c>
      <c r="K503" s="1">
        <v>43995</v>
      </c>
      <c r="L503" s="1" t="str">
        <f>TEXT(supermarket_sales_20203[[#This Row],[Date]],"mmm")</f>
        <v>Jun</v>
      </c>
      <c r="M503" s="2">
        <v>6.1805555555555447E-2</v>
      </c>
      <c r="N503" t="s">
        <v>23</v>
      </c>
      <c r="O503">
        <v>934.43006568772796</v>
      </c>
      <c r="P503">
        <v>93.605732534911098</v>
      </c>
      <c r="Q503">
        <v>63.8315155025305</v>
      </c>
      <c r="R503">
        <v>5.8110634661233203</v>
      </c>
    </row>
    <row r="504" spans="1:18" x14ac:dyDescent="0.35">
      <c r="A504" t="s">
        <v>517</v>
      </c>
      <c r="B504" t="s">
        <v>18</v>
      </c>
      <c r="C504" t="s">
        <v>372</v>
      </c>
      <c r="D504" t="s">
        <v>20</v>
      </c>
      <c r="E504" t="s">
        <v>26</v>
      </c>
      <c r="F504" t="s">
        <v>27</v>
      </c>
      <c r="G504">
        <v>144.56635374874199</v>
      </c>
      <c r="H504">
        <v>9</v>
      </c>
      <c r="I504">
        <v>130.10971837386799</v>
      </c>
      <c r="J504">
        <v>789.13799666268199</v>
      </c>
      <c r="K504" s="1">
        <v>43871</v>
      </c>
      <c r="L504" s="1" t="str">
        <f>TEXT(supermarket_sales_20203[[#This Row],[Date]],"mmm")</f>
        <v>Feb</v>
      </c>
      <c r="M504" s="2">
        <v>0.69375000000000009</v>
      </c>
      <c r="N504" t="s">
        <v>23</v>
      </c>
      <c r="O504">
        <v>659.02827828881402</v>
      </c>
      <c r="P504">
        <v>83.512425086092506</v>
      </c>
      <c r="Q504">
        <v>130.10971837386799</v>
      </c>
      <c r="R504">
        <v>3.2162157887404001</v>
      </c>
    </row>
    <row r="505" spans="1:18" x14ac:dyDescent="0.35">
      <c r="A505" t="s">
        <v>518</v>
      </c>
      <c r="B505" t="s">
        <v>18</v>
      </c>
      <c r="C505" t="s">
        <v>372</v>
      </c>
      <c r="D505" t="s">
        <v>20</v>
      </c>
      <c r="E505" t="s">
        <v>26</v>
      </c>
      <c r="F505" t="s">
        <v>22</v>
      </c>
      <c r="G505">
        <v>48.584458806769</v>
      </c>
      <c r="H505">
        <v>8</v>
      </c>
      <c r="I505">
        <v>38.8675670454152</v>
      </c>
      <c r="J505">
        <v>592.61101647600196</v>
      </c>
      <c r="K505" s="1">
        <v>44056</v>
      </c>
      <c r="L505" s="1" t="str">
        <f>TEXT(supermarket_sales_20203[[#This Row],[Date]],"mmm")</f>
        <v>Aug</v>
      </c>
      <c r="M505" s="2">
        <v>6.5277777777777768E-2</v>
      </c>
      <c r="N505" t="s">
        <v>31</v>
      </c>
      <c r="O505">
        <v>553.74344943058702</v>
      </c>
      <c r="P505">
        <v>93.441301972996698</v>
      </c>
      <c r="Q505">
        <v>38.8675670454152</v>
      </c>
      <c r="R505">
        <v>8.4273734720275897</v>
      </c>
    </row>
    <row r="506" spans="1:18" x14ac:dyDescent="0.35">
      <c r="A506" t="s">
        <v>519</v>
      </c>
      <c r="B506" t="s">
        <v>18</v>
      </c>
      <c r="C506" t="s">
        <v>372</v>
      </c>
      <c r="D506" t="s">
        <v>20</v>
      </c>
      <c r="E506" t="s">
        <v>21</v>
      </c>
      <c r="F506" t="s">
        <v>22</v>
      </c>
      <c r="G506">
        <v>48.737022745616102</v>
      </c>
      <c r="H506">
        <v>1</v>
      </c>
      <c r="I506">
        <v>4.8737022745616096</v>
      </c>
      <c r="J506">
        <v>106.381640129376</v>
      </c>
      <c r="K506" s="1">
        <v>44131</v>
      </c>
      <c r="L506" s="1" t="str">
        <f>TEXT(supermarket_sales_20203[[#This Row],[Date]],"mmm")</f>
        <v>Oct</v>
      </c>
      <c r="M506" s="2">
        <v>1.1805555555555625E-2</v>
      </c>
      <c r="N506" t="s">
        <v>31</v>
      </c>
      <c r="O506">
        <v>101.507937854814</v>
      </c>
      <c r="P506">
        <v>95.418662215928904</v>
      </c>
      <c r="Q506">
        <v>4.8737022745615999</v>
      </c>
      <c r="R506">
        <v>9.5748366102302107</v>
      </c>
    </row>
    <row r="507" spans="1:18" x14ac:dyDescent="0.35">
      <c r="A507" t="s">
        <v>520</v>
      </c>
      <c r="B507" t="s">
        <v>18</v>
      </c>
      <c r="C507" t="s">
        <v>372</v>
      </c>
      <c r="D507" t="s">
        <v>25</v>
      </c>
      <c r="E507" t="s">
        <v>21</v>
      </c>
      <c r="F507" t="s">
        <v>22</v>
      </c>
      <c r="G507">
        <v>146.910274821749</v>
      </c>
      <c r="H507">
        <v>4</v>
      </c>
      <c r="I507">
        <v>58.764109928699597</v>
      </c>
      <c r="J507">
        <v>821.85062750312397</v>
      </c>
      <c r="K507" s="1">
        <v>44002</v>
      </c>
      <c r="L507" s="1" t="str">
        <f>TEXT(supermarket_sales_20203[[#This Row],[Date]],"mmm")</f>
        <v>Jun</v>
      </c>
      <c r="M507" s="2">
        <v>3.125E-2</v>
      </c>
      <c r="N507" t="s">
        <v>28</v>
      </c>
      <c r="O507">
        <v>763.08651757442397</v>
      </c>
      <c r="P507">
        <v>92.849782191292803</v>
      </c>
      <c r="Q507">
        <v>58.764109928699597</v>
      </c>
      <c r="R507">
        <v>5.7958977801317797</v>
      </c>
    </row>
    <row r="508" spans="1:18" x14ac:dyDescent="0.35">
      <c r="A508" t="s">
        <v>521</v>
      </c>
      <c r="B508" t="s">
        <v>18</v>
      </c>
      <c r="C508" t="s">
        <v>372</v>
      </c>
      <c r="D508" t="s">
        <v>20</v>
      </c>
      <c r="E508" t="s">
        <v>21</v>
      </c>
      <c r="F508" t="s">
        <v>27</v>
      </c>
      <c r="G508">
        <v>173.58454116048799</v>
      </c>
      <c r="H508">
        <v>4</v>
      </c>
      <c r="I508">
        <v>69.433816464195303</v>
      </c>
      <c r="J508">
        <v>825.33680059356095</v>
      </c>
      <c r="K508" s="1">
        <v>44120</v>
      </c>
      <c r="L508" s="1" t="str">
        <f>TEXT(supermarket_sales_20203[[#This Row],[Date]],"mmm")</f>
        <v>Oct</v>
      </c>
      <c r="M508" s="2">
        <v>0.1513888888888888</v>
      </c>
      <c r="N508" t="s">
        <v>28</v>
      </c>
      <c r="O508">
        <v>755.902984129365</v>
      </c>
      <c r="P508">
        <v>91.587214284609502</v>
      </c>
      <c r="Q508">
        <v>69.433816464195303</v>
      </c>
      <c r="R508">
        <v>8.0755682765361492</v>
      </c>
    </row>
    <row r="509" spans="1:18" x14ac:dyDescent="0.35">
      <c r="A509" t="s">
        <v>522</v>
      </c>
      <c r="B509" t="s">
        <v>18</v>
      </c>
      <c r="C509" t="s">
        <v>372</v>
      </c>
      <c r="D509" t="s">
        <v>20</v>
      </c>
      <c r="E509" t="s">
        <v>21</v>
      </c>
      <c r="F509" t="s">
        <v>27</v>
      </c>
      <c r="G509">
        <v>190.18947905121701</v>
      </c>
      <c r="H509">
        <v>2</v>
      </c>
      <c r="I509">
        <v>38.037895810243498</v>
      </c>
      <c r="J509">
        <v>240.55980485104499</v>
      </c>
      <c r="K509" s="1">
        <v>44094</v>
      </c>
      <c r="L509" s="1" t="str">
        <f>TEXT(supermarket_sales_20203[[#This Row],[Date]],"mmm")</f>
        <v>Sep</v>
      </c>
      <c r="M509" s="2">
        <v>0.55277777777777781</v>
      </c>
      <c r="N509" t="s">
        <v>28</v>
      </c>
      <c r="O509">
        <v>202.52190904080101</v>
      </c>
      <c r="P509">
        <v>84.187759117198894</v>
      </c>
      <c r="Q509">
        <v>38.037895810243498</v>
      </c>
      <c r="R509">
        <v>8.9564734808033606</v>
      </c>
    </row>
    <row r="510" spans="1:18" x14ac:dyDescent="0.35">
      <c r="A510" t="s">
        <v>523</v>
      </c>
      <c r="B510" t="s">
        <v>18</v>
      </c>
      <c r="C510" t="s">
        <v>372</v>
      </c>
      <c r="D510" t="s">
        <v>25</v>
      </c>
      <c r="E510" t="s">
        <v>21</v>
      </c>
      <c r="F510" t="s">
        <v>30</v>
      </c>
      <c r="G510">
        <v>131.70878411332799</v>
      </c>
      <c r="H510">
        <v>7</v>
      </c>
      <c r="I510">
        <v>92.196148879329598</v>
      </c>
      <c r="J510">
        <v>431.944759248325</v>
      </c>
      <c r="K510" s="1">
        <v>43845</v>
      </c>
      <c r="L510" s="1" t="str">
        <f>TEXT(supermarket_sales_20203[[#This Row],[Date]],"mmm")</f>
        <v>Jan</v>
      </c>
      <c r="M510" s="2">
        <v>0.60555555555555562</v>
      </c>
      <c r="N510" t="s">
        <v>23</v>
      </c>
      <c r="O510">
        <v>339.74861036899603</v>
      </c>
      <c r="P510">
        <v>78.655569513154802</v>
      </c>
      <c r="Q510">
        <v>92.196148879329598</v>
      </c>
      <c r="R510">
        <v>8.8113259403853501</v>
      </c>
    </row>
    <row r="511" spans="1:18" x14ac:dyDescent="0.35">
      <c r="A511" t="s">
        <v>524</v>
      </c>
      <c r="B511" t="s">
        <v>18</v>
      </c>
      <c r="C511" t="s">
        <v>372</v>
      </c>
      <c r="D511" t="s">
        <v>25</v>
      </c>
      <c r="E511" t="s">
        <v>21</v>
      </c>
      <c r="F511" t="s">
        <v>27</v>
      </c>
      <c r="G511">
        <v>175.51325368859099</v>
      </c>
      <c r="H511">
        <v>7</v>
      </c>
      <c r="I511">
        <v>122.859277582014</v>
      </c>
      <c r="J511">
        <v>23.300829552382002</v>
      </c>
      <c r="K511" s="1">
        <v>43877</v>
      </c>
      <c r="L511" s="1" t="str">
        <f>TEXT(supermarket_sales_20203[[#This Row],[Date]],"mmm")</f>
        <v>Feb</v>
      </c>
      <c r="M511" s="2">
        <v>0.73819444444444438</v>
      </c>
      <c r="N511" t="s">
        <v>31</v>
      </c>
      <c r="O511">
        <v>-99.558448029632203</v>
      </c>
      <c r="P511">
        <v>-427.27426423088201</v>
      </c>
      <c r="Q511">
        <v>122.859277582014</v>
      </c>
      <c r="R511">
        <v>9.5259371852851196</v>
      </c>
    </row>
    <row r="512" spans="1:18" x14ac:dyDescent="0.35">
      <c r="A512" t="s">
        <v>525</v>
      </c>
      <c r="B512" t="s">
        <v>18</v>
      </c>
      <c r="C512" t="s">
        <v>372</v>
      </c>
      <c r="D512" t="s">
        <v>25</v>
      </c>
      <c r="E512" t="s">
        <v>26</v>
      </c>
      <c r="F512" t="s">
        <v>22</v>
      </c>
      <c r="G512">
        <v>40.187970279676101</v>
      </c>
      <c r="H512">
        <v>8</v>
      </c>
      <c r="I512">
        <v>32.150376223740899</v>
      </c>
      <c r="J512">
        <v>787.92011504812501</v>
      </c>
      <c r="K512" s="1">
        <v>44112</v>
      </c>
      <c r="L512" s="1" t="str">
        <f>TEXT(supermarket_sales_20203[[#This Row],[Date]],"mmm")</f>
        <v>Oct</v>
      </c>
      <c r="M512" s="2">
        <v>0.97569444444444442</v>
      </c>
      <c r="N512" t="s">
        <v>23</v>
      </c>
      <c r="O512">
        <v>755.76973882438404</v>
      </c>
      <c r="P512">
        <v>95.919589358144805</v>
      </c>
      <c r="Q512">
        <v>32.1503762237408</v>
      </c>
      <c r="R512">
        <v>6.0300119207769596</v>
      </c>
    </row>
    <row r="513" spans="1:18" x14ac:dyDescent="0.35">
      <c r="A513" t="s">
        <v>526</v>
      </c>
      <c r="B513" t="s">
        <v>18</v>
      </c>
      <c r="C513" t="s">
        <v>372</v>
      </c>
      <c r="D513" t="s">
        <v>25</v>
      </c>
      <c r="E513" t="s">
        <v>21</v>
      </c>
      <c r="F513" t="s">
        <v>22</v>
      </c>
      <c r="G513">
        <v>182.467530421047</v>
      </c>
      <c r="H513">
        <v>3</v>
      </c>
      <c r="I513">
        <v>54.7402591263142</v>
      </c>
      <c r="J513">
        <v>615.12726605287901</v>
      </c>
      <c r="K513" s="1">
        <v>43969</v>
      </c>
      <c r="L513" s="1" t="str">
        <f>TEXT(supermarket_sales_20203[[#This Row],[Date]],"mmm")</f>
        <v>May</v>
      </c>
      <c r="M513" s="2">
        <v>0.8520833333333333</v>
      </c>
      <c r="N513" t="s">
        <v>28</v>
      </c>
      <c r="O513">
        <v>560.38700692656403</v>
      </c>
      <c r="P513">
        <v>91.1009863897646</v>
      </c>
      <c r="Q513">
        <v>54.740259126314299</v>
      </c>
      <c r="R513">
        <v>7.8863841681267601</v>
      </c>
    </row>
    <row r="514" spans="1:18" x14ac:dyDescent="0.35">
      <c r="A514" t="s">
        <v>527</v>
      </c>
      <c r="B514" t="s">
        <v>18</v>
      </c>
      <c r="C514" t="s">
        <v>372</v>
      </c>
      <c r="D514" t="s">
        <v>25</v>
      </c>
      <c r="E514" t="s">
        <v>21</v>
      </c>
      <c r="F514" t="s">
        <v>44</v>
      </c>
      <c r="G514">
        <v>109.99036367990399</v>
      </c>
      <c r="H514">
        <v>9</v>
      </c>
      <c r="I514">
        <v>98.991327311913693</v>
      </c>
      <c r="J514">
        <v>499.65768945010097</v>
      </c>
      <c r="K514" s="1">
        <v>44020</v>
      </c>
      <c r="L514" s="1" t="str">
        <f>TEXT(supermarket_sales_20203[[#This Row],[Date]],"mmm")</f>
        <v>Jul</v>
      </c>
      <c r="M514" s="2">
        <v>0.76180555555555562</v>
      </c>
      <c r="N514" t="s">
        <v>23</v>
      </c>
      <c r="O514">
        <v>400.66636213818703</v>
      </c>
      <c r="P514">
        <v>80.188170941418093</v>
      </c>
      <c r="Q514">
        <v>98.991327311913693</v>
      </c>
      <c r="R514">
        <v>6.6890758557667898</v>
      </c>
    </row>
    <row r="515" spans="1:18" x14ac:dyDescent="0.35">
      <c r="A515" t="s">
        <v>528</v>
      </c>
      <c r="B515" t="s">
        <v>18</v>
      </c>
      <c r="C515" t="s">
        <v>372</v>
      </c>
      <c r="D515" t="s">
        <v>20</v>
      </c>
      <c r="E515" t="s">
        <v>21</v>
      </c>
      <c r="F515" t="s">
        <v>50</v>
      </c>
      <c r="G515">
        <v>119.246635610063</v>
      </c>
      <c r="H515">
        <v>1</v>
      </c>
      <c r="I515">
        <v>11.9246635610063</v>
      </c>
      <c r="J515">
        <v>74.730346579086003</v>
      </c>
      <c r="K515" s="1">
        <v>44104</v>
      </c>
      <c r="L515" s="1" t="str">
        <f>TEXT(supermarket_sales_20203[[#This Row],[Date]],"mmm")</f>
        <v>Sep</v>
      </c>
      <c r="M515" s="2">
        <v>0.55694444444444446</v>
      </c>
      <c r="N515" t="s">
        <v>28</v>
      </c>
      <c r="O515">
        <v>62.805683018079698</v>
      </c>
      <c r="P515">
        <v>84.043077401779897</v>
      </c>
      <c r="Q515">
        <v>11.9246635610063</v>
      </c>
      <c r="R515">
        <v>4.8126664329301896</v>
      </c>
    </row>
    <row r="516" spans="1:18" x14ac:dyDescent="0.35">
      <c r="A516" t="s">
        <v>529</v>
      </c>
      <c r="B516" t="s">
        <v>18</v>
      </c>
      <c r="C516" t="s">
        <v>372</v>
      </c>
      <c r="D516" t="s">
        <v>20</v>
      </c>
      <c r="E516" t="s">
        <v>26</v>
      </c>
      <c r="F516" t="s">
        <v>22</v>
      </c>
      <c r="G516">
        <v>101.317896267359</v>
      </c>
      <c r="H516">
        <v>5</v>
      </c>
      <c r="I516">
        <v>50.658948133679701</v>
      </c>
      <c r="J516">
        <v>452.15557725972502</v>
      </c>
      <c r="K516" s="1">
        <v>44017</v>
      </c>
      <c r="L516" s="1" t="str">
        <f>TEXT(supermarket_sales_20203[[#This Row],[Date]],"mmm")</f>
        <v>Jul</v>
      </c>
      <c r="M516" s="2">
        <v>0.85486111111111107</v>
      </c>
      <c r="N516" t="s">
        <v>28</v>
      </c>
      <c r="O516">
        <v>401.49662912604498</v>
      </c>
      <c r="P516">
        <v>88.796124457714996</v>
      </c>
      <c r="Q516">
        <v>50.658948133679701</v>
      </c>
      <c r="R516">
        <v>4.1573322070603798</v>
      </c>
    </row>
    <row r="517" spans="1:18" x14ac:dyDescent="0.35">
      <c r="A517" t="s">
        <v>530</v>
      </c>
      <c r="B517" t="s">
        <v>18</v>
      </c>
      <c r="C517" t="s">
        <v>372</v>
      </c>
      <c r="D517" t="s">
        <v>25</v>
      </c>
      <c r="E517" t="s">
        <v>26</v>
      </c>
      <c r="F517" t="s">
        <v>27</v>
      </c>
      <c r="G517">
        <v>56.344700267867999</v>
      </c>
      <c r="H517">
        <v>3</v>
      </c>
      <c r="I517">
        <v>16.903410080360398</v>
      </c>
      <c r="J517">
        <v>395.125091509968</v>
      </c>
      <c r="K517" s="1">
        <v>43915</v>
      </c>
      <c r="L517" s="1" t="str">
        <f>TEXT(supermarket_sales_20203[[#This Row],[Date]],"mmm")</f>
        <v>Mar</v>
      </c>
      <c r="M517" s="2">
        <v>0.81458333333333321</v>
      </c>
      <c r="N517" t="s">
        <v>23</v>
      </c>
      <c r="O517">
        <v>378.221681429608</v>
      </c>
      <c r="P517">
        <v>95.722010461101206</v>
      </c>
      <c r="Q517">
        <v>16.903410080360398</v>
      </c>
      <c r="R517">
        <v>5.9439647971612697</v>
      </c>
    </row>
    <row r="518" spans="1:18" x14ac:dyDescent="0.35">
      <c r="A518" t="s">
        <v>531</v>
      </c>
      <c r="B518" t="s">
        <v>18</v>
      </c>
      <c r="C518" t="s">
        <v>372</v>
      </c>
      <c r="D518" t="s">
        <v>20</v>
      </c>
      <c r="E518" t="s">
        <v>26</v>
      </c>
      <c r="F518" t="s">
        <v>27</v>
      </c>
      <c r="G518">
        <v>175.552118520638</v>
      </c>
      <c r="H518">
        <v>1</v>
      </c>
      <c r="I518">
        <v>17.555211852063799</v>
      </c>
      <c r="J518">
        <v>553.13379595273796</v>
      </c>
      <c r="K518" s="1">
        <v>43871</v>
      </c>
      <c r="L518" s="1" t="str">
        <f>TEXT(supermarket_sales_20203[[#This Row],[Date]],"mmm")</f>
        <v>Feb</v>
      </c>
      <c r="M518" s="2">
        <v>0.34027777777777768</v>
      </c>
      <c r="N518" t="s">
        <v>28</v>
      </c>
      <c r="O518">
        <v>535.57858410067399</v>
      </c>
      <c r="P518">
        <v>96.826226858580199</v>
      </c>
      <c r="Q518">
        <v>17.555211852063799</v>
      </c>
      <c r="R518">
        <v>9.7977575935077201</v>
      </c>
    </row>
    <row r="519" spans="1:18" x14ac:dyDescent="0.35">
      <c r="A519" t="s">
        <v>532</v>
      </c>
      <c r="B519" t="s">
        <v>18</v>
      </c>
      <c r="C519" t="s">
        <v>372</v>
      </c>
      <c r="D519" t="s">
        <v>20</v>
      </c>
      <c r="E519" t="s">
        <v>26</v>
      </c>
      <c r="F519" t="s">
        <v>30</v>
      </c>
      <c r="G519">
        <v>120.11875790475899</v>
      </c>
      <c r="H519">
        <v>2</v>
      </c>
      <c r="I519">
        <v>24.023751580951899</v>
      </c>
      <c r="J519">
        <v>215.52676237241801</v>
      </c>
      <c r="K519" s="1">
        <v>43875</v>
      </c>
      <c r="L519" s="1" t="str">
        <f>TEXT(supermarket_sales_20203[[#This Row],[Date]],"mmm")</f>
        <v>Feb</v>
      </c>
      <c r="M519" s="2">
        <v>1.9444444444444375E-2</v>
      </c>
      <c r="N519" t="s">
        <v>23</v>
      </c>
      <c r="O519">
        <v>191.50301079146601</v>
      </c>
      <c r="P519">
        <v>88.8534716911674</v>
      </c>
      <c r="Q519">
        <v>24.023751580951899</v>
      </c>
      <c r="R519">
        <v>5.2765546625970003</v>
      </c>
    </row>
    <row r="520" spans="1:18" x14ac:dyDescent="0.35">
      <c r="A520" t="s">
        <v>533</v>
      </c>
      <c r="B520" t="s">
        <v>18</v>
      </c>
      <c r="C520" t="s">
        <v>372</v>
      </c>
      <c r="D520" t="s">
        <v>20</v>
      </c>
      <c r="E520" t="s">
        <v>26</v>
      </c>
      <c r="F520" t="s">
        <v>27</v>
      </c>
      <c r="G520">
        <v>166.60753563892999</v>
      </c>
      <c r="H520">
        <v>6</v>
      </c>
      <c r="I520">
        <v>99.964521383358502</v>
      </c>
      <c r="J520">
        <v>362.34382881936699</v>
      </c>
      <c r="K520" s="1">
        <v>43846</v>
      </c>
      <c r="L520" s="1" t="str">
        <f>TEXT(supermarket_sales_20203[[#This Row],[Date]],"mmm")</f>
        <v>Jan</v>
      </c>
      <c r="M520" s="2">
        <v>0.14236111111111116</v>
      </c>
      <c r="N520" t="s">
        <v>28</v>
      </c>
      <c r="O520">
        <v>262.37930743600799</v>
      </c>
      <c r="P520">
        <v>72.411694795775801</v>
      </c>
      <c r="Q520">
        <v>99.964521383358402</v>
      </c>
      <c r="R520">
        <v>5.5508078845420101</v>
      </c>
    </row>
    <row r="521" spans="1:18" x14ac:dyDescent="0.35">
      <c r="A521" t="s">
        <v>534</v>
      </c>
      <c r="B521" t="s">
        <v>18</v>
      </c>
      <c r="C521" t="s">
        <v>372</v>
      </c>
      <c r="D521" t="s">
        <v>20</v>
      </c>
      <c r="E521" t="s">
        <v>26</v>
      </c>
      <c r="F521" t="s">
        <v>50</v>
      </c>
      <c r="G521">
        <v>104.595868718668</v>
      </c>
      <c r="H521">
        <v>9</v>
      </c>
      <c r="I521">
        <v>94.136281846801793</v>
      </c>
      <c r="J521">
        <v>629.75737262881603</v>
      </c>
      <c r="K521" s="1">
        <v>43946</v>
      </c>
      <c r="L521" s="1" t="str">
        <f>TEXT(supermarket_sales_20203[[#This Row],[Date]],"mmm")</f>
        <v>Apr</v>
      </c>
      <c r="M521" s="2">
        <v>0.47500000000000009</v>
      </c>
      <c r="N521" t="s">
        <v>28</v>
      </c>
      <c r="O521">
        <v>535.62109078201399</v>
      </c>
      <c r="P521">
        <v>85.051976215245205</v>
      </c>
      <c r="Q521">
        <v>94.136281846801793</v>
      </c>
      <c r="R521">
        <v>8.5796147453785299</v>
      </c>
    </row>
    <row r="522" spans="1:18" x14ac:dyDescent="0.35">
      <c r="A522" t="s">
        <v>535</v>
      </c>
      <c r="B522" t="s">
        <v>18</v>
      </c>
      <c r="C522" t="s">
        <v>372</v>
      </c>
      <c r="D522" t="s">
        <v>25</v>
      </c>
      <c r="E522" t="s">
        <v>21</v>
      </c>
      <c r="F522" t="s">
        <v>27</v>
      </c>
      <c r="G522">
        <v>138.58391504327901</v>
      </c>
      <c r="H522">
        <v>10</v>
      </c>
      <c r="I522">
        <v>138.58391504327901</v>
      </c>
      <c r="J522">
        <v>147.37014404471299</v>
      </c>
      <c r="K522" s="1">
        <v>43935</v>
      </c>
      <c r="L522" s="1" t="str">
        <f>TEXT(supermarket_sales_20203[[#This Row],[Date]],"mmm")</f>
        <v>Apr</v>
      </c>
      <c r="M522" s="2">
        <v>0.50555555555555554</v>
      </c>
      <c r="N522" t="s">
        <v>31</v>
      </c>
      <c r="O522">
        <v>8.7862290014349096</v>
      </c>
      <c r="P522">
        <v>5.9620142589865797</v>
      </c>
      <c r="Q522">
        <v>138.58391504327901</v>
      </c>
      <c r="R522">
        <v>4.6245405301456097</v>
      </c>
    </row>
    <row r="523" spans="1:18" x14ac:dyDescent="0.35">
      <c r="A523" t="s">
        <v>536</v>
      </c>
      <c r="B523" t="s">
        <v>18</v>
      </c>
      <c r="C523" t="s">
        <v>372</v>
      </c>
      <c r="D523" t="s">
        <v>25</v>
      </c>
      <c r="E523" t="s">
        <v>21</v>
      </c>
      <c r="F523" t="s">
        <v>22</v>
      </c>
      <c r="G523">
        <v>84.169347794725795</v>
      </c>
      <c r="H523">
        <v>4</v>
      </c>
      <c r="I523">
        <v>33.667739117890299</v>
      </c>
      <c r="J523">
        <v>360.07442533786201</v>
      </c>
      <c r="K523" s="1">
        <v>43885</v>
      </c>
      <c r="L523" s="1" t="str">
        <f>TEXT(supermarket_sales_20203[[#This Row],[Date]],"mmm")</f>
        <v>Feb</v>
      </c>
      <c r="M523" s="2">
        <v>0.87986111111111098</v>
      </c>
      <c r="N523" t="s">
        <v>23</v>
      </c>
      <c r="O523">
        <v>326.40668621997099</v>
      </c>
      <c r="P523">
        <v>90.649783281248105</v>
      </c>
      <c r="Q523">
        <v>33.667739117890299</v>
      </c>
      <c r="R523">
        <v>3.6547474941546101</v>
      </c>
    </row>
    <row r="524" spans="1:18" x14ac:dyDescent="0.35">
      <c r="A524" t="s">
        <v>537</v>
      </c>
      <c r="B524" t="s">
        <v>18</v>
      </c>
      <c r="C524" t="s">
        <v>372</v>
      </c>
      <c r="D524" t="s">
        <v>20</v>
      </c>
      <c r="E524" t="s">
        <v>21</v>
      </c>
      <c r="F524" t="s">
        <v>27</v>
      </c>
      <c r="G524">
        <v>38.215131668159898</v>
      </c>
      <c r="H524">
        <v>9</v>
      </c>
      <c r="I524">
        <v>34.393618501343902</v>
      </c>
      <c r="J524">
        <v>734.00047370601203</v>
      </c>
      <c r="K524" s="1">
        <v>44018</v>
      </c>
      <c r="L524" s="1" t="str">
        <f>TEXT(supermarket_sales_20203[[#This Row],[Date]],"mmm")</f>
        <v>Jul</v>
      </c>
      <c r="M524" s="2">
        <v>0.28611111111111098</v>
      </c>
      <c r="N524" t="s">
        <v>28</v>
      </c>
      <c r="O524">
        <v>699.60685520466802</v>
      </c>
      <c r="P524">
        <v>95.314223936711002</v>
      </c>
      <c r="Q524">
        <v>34.393618501343802</v>
      </c>
      <c r="R524">
        <v>6.6682150679448204</v>
      </c>
    </row>
    <row r="525" spans="1:18" x14ac:dyDescent="0.35">
      <c r="A525" t="s">
        <v>194</v>
      </c>
      <c r="B525" t="s">
        <v>18</v>
      </c>
      <c r="C525" t="s">
        <v>372</v>
      </c>
      <c r="D525" t="s">
        <v>25</v>
      </c>
      <c r="E525" t="s">
        <v>26</v>
      </c>
      <c r="F525" t="s">
        <v>44</v>
      </c>
      <c r="G525">
        <v>107.855173391614</v>
      </c>
      <c r="H525">
        <v>1</v>
      </c>
      <c r="I525">
        <v>10.7855173391614</v>
      </c>
      <c r="J525">
        <v>485.82006277369197</v>
      </c>
      <c r="K525" s="1">
        <v>44039</v>
      </c>
      <c r="L525" s="1" t="str">
        <f>TEXT(supermarket_sales_20203[[#This Row],[Date]],"mmm")</f>
        <v>Jul</v>
      </c>
      <c r="M525" s="2">
        <v>0.74513888888888902</v>
      </c>
      <c r="N525" t="s">
        <v>31</v>
      </c>
      <c r="O525">
        <v>475.03454543453</v>
      </c>
      <c r="P525">
        <v>97.779935789892306</v>
      </c>
      <c r="Q525">
        <v>10.7855173391614</v>
      </c>
      <c r="R525">
        <v>5.9812120188937801</v>
      </c>
    </row>
    <row r="526" spans="1:18" x14ac:dyDescent="0.35">
      <c r="A526" t="s">
        <v>538</v>
      </c>
      <c r="B526" t="s">
        <v>18</v>
      </c>
      <c r="C526" t="s">
        <v>372</v>
      </c>
      <c r="D526" t="s">
        <v>25</v>
      </c>
      <c r="E526" t="s">
        <v>21</v>
      </c>
      <c r="F526" t="s">
        <v>30</v>
      </c>
      <c r="G526">
        <v>191.80795406374301</v>
      </c>
      <c r="H526">
        <v>4</v>
      </c>
      <c r="I526">
        <v>76.723181625497503</v>
      </c>
      <c r="J526">
        <v>266.946495837101</v>
      </c>
      <c r="K526" s="1">
        <v>43911</v>
      </c>
      <c r="L526" s="1" t="str">
        <f>TEXT(supermarket_sales_20203[[#This Row],[Date]],"mmm")</f>
        <v>Mar</v>
      </c>
      <c r="M526" s="2">
        <v>0.71527777777777768</v>
      </c>
      <c r="N526" t="s">
        <v>31</v>
      </c>
      <c r="O526">
        <v>190.223314211603</v>
      </c>
      <c r="P526">
        <v>71.258966563727995</v>
      </c>
      <c r="Q526">
        <v>76.723181625497602</v>
      </c>
      <c r="R526">
        <v>3.4903972004583501</v>
      </c>
    </row>
    <row r="527" spans="1:18" x14ac:dyDescent="0.35">
      <c r="A527" t="s">
        <v>539</v>
      </c>
      <c r="B527" t="s">
        <v>18</v>
      </c>
      <c r="C527" t="s">
        <v>372</v>
      </c>
      <c r="D527" t="s">
        <v>25</v>
      </c>
      <c r="E527" t="s">
        <v>26</v>
      </c>
      <c r="F527" t="s">
        <v>27</v>
      </c>
      <c r="G527">
        <v>91.126237370871905</v>
      </c>
      <c r="H527">
        <v>7</v>
      </c>
      <c r="I527">
        <v>63.788366159610298</v>
      </c>
      <c r="J527">
        <v>855.029818009255</v>
      </c>
      <c r="K527" s="1">
        <v>44126</v>
      </c>
      <c r="L527" s="1" t="str">
        <f>TEXT(supermarket_sales_20203[[#This Row],[Date]],"mmm")</f>
        <v>Oct</v>
      </c>
      <c r="M527" s="2">
        <v>5.3472222222222143E-2</v>
      </c>
      <c r="N527" t="s">
        <v>23</v>
      </c>
      <c r="O527">
        <v>791.24145184964505</v>
      </c>
      <c r="P527">
        <v>92.539632558297498</v>
      </c>
      <c r="Q527">
        <v>63.788366159610199</v>
      </c>
      <c r="R527">
        <v>7.4503891487177096</v>
      </c>
    </row>
    <row r="528" spans="1:18" x14ac:dyDescent="0.35">
      <c r="A528" t="s">
        <v>540</v>
      </c>
      <c r="B528" t="s">
        <v>18</v>
      </c>
      <c r="C528" t="s">
        <v>372</v>
      </c>
      <c r="D528" t="s">
        <v>20</v>
      </c>
      <c r="E528" t="s">
        <v>26</v>
      </c>
      <c r="F528" t="s">
        <v>22</v>
      </c>
      <c r="G528">
        <v>134.34573679470401</v>
      </c>
      <c r="H528">
        <v>9</v>
      </c>
      <c r="I528">
        <v>120.911163115234</v>
      </c>
      <c r="J528">
        <v>591.80152824228196</v>
      </c>
      <c r="K528" s="1">
        <v>43995</v>
      </c>
      <c r="L528" s="1" t="str">
        <f>TEXT(supermarket_sales_20203[[#This Row],[Date]],"mmm")</f>
        <v>Jun</v>
      </c>
      <c r="M528" s="2">
        <v>8.4027777777777812E-2</v>
      </c>
      <c r="N528" t="s">
        <v>23</v>
      </c>
      <c r="O528">
        <v>470.89036512704803</v>
      </c>
      <c r="P528">
        <v>79.568967407983195</v>
      </c>
      <c r="Q528">
        <v>120.911163115234</v>
      </c>
      <c r="R528">
        <v>9.6656915337053295</v>
      </c>
    </row>
    <row r="529" spans="1:18" x14ac:dyDescent="0.35">
      <c r="A529" t="s">
        <v>541</v>
      </c>
      <c r="B529" t="s">
        <v>18</v>
      </c>
      <c r="C529" t="s">
        <v>372</v>
      </c>
      <c r="D529" t="s">
        <v>20</v>
      </c>
      <c r="E529" t="s">
        <v>26</v>
      </c>
      <c r="F529" t="s">
        <v>30</v>
      </c>
      <c r="G529">
        <v>130.15705386735601</v>
      </c>
      <c r="H529">
        <v>4</v>
      </c>
      <c r="I529">
        <v>52.062821546942402</v>
      </c>
      <c r="J529">
        <v>753.14529149640896</v>
      </c>
      <c r="K529" s="1">
        <v>44129</v>
      </c>
      <c r="L529" s="1" t="str">
        <f>TEXT(supermarket_sales_20203[[#This Row],[Date]],"mmm")</f>
        <v>Oct</v>
      </c>
      <c r="M529" s="2">
        <v>0.91111111111111098</v>
      </c>
      <c r="N529" t="s">
        <v>28</v>
      </c>
      <c r="O529">
        <v>701.08246994946603</v>
      </c>
      <c r="P529">
        <v>93.087280484287405</v>
      </c>
      <c r="Q529">
        <v>52.062821546942402</v>
      </c>
      <c r="R529">
        <v>5.17966602695852</v>
      </c>
    </row>
    <row r="530" spans="1:18" x14ac:dyDescent="0.35">
      <c r="A530" t="s">
        <v>542</v>
      </c>
      <c r="B530" t="s">
        <v>18</v>
      </c>
      <c r="C530" t="s">
        <v>372</v>
      </c>
      <c r="D530" t="s">
        <v>20</v>
      </c>
      <c r="E530" t="s">
        <v>21</v>
      </c>
      <c r="F530" t="s">
        <v>22</v>
      </c>
      <c r="G530">
        <v>108.902857361963</v>
      </c>
      <c r="H530">
        <v>6</v>
      </c>
      <c r="I530">
        <v>65.341714417177897</v>
      </c>
      <c r="J530">
        <v>483.56259022428202</v>
      </c>
      <c r="K530" s="1">
        <v>44113</v>
      </c>
      <c r="L530" s="1" t="str">
        <f>TEXT(supermarket_sales_20203[[#This Row],[Date]],"mmm")</f>
        <v>Oct</v>
      </c>
      <c r="M530" s="2">
        <v>0.35277777777777786</v>
      </c>
      <c r="N530" t="s">
        <v>23</v>
      </c>
      <c r="O530">
        <v>418.22087580710399</v>
      </c>
      <c r="P530">
        <v>86.487433945857603</v>
      </c>
      <c r="Q530">
        <v>65.341714417177897</v>
      </c>
      <c r="R530">
        <v>9.8969638464908094</v>
      </c>
    </row>
    <row r="531" spans="1:18" x14ac:dyDescent="0.35">
      <c r="A531" t="s">
        <v>543</v>
      </c>
      <c r="B531" t="s">
        <v>18</v>
      </c>
      <c r="C531" t="s">
        <v>372</v>
      </c>
      <c r="D531" t="s">
        <v>25</v>
      </c>
      <c r="E531" t="s">
        <v>26</v>
      </c>
      <c r="F531" t="s">
        <v>30</v>
      </c>
      <c r="G531">
        <v>183.69084444971901</v>
      </c>
      <c r="H531">
        <v>8</v>
      </c>
      <c r="I531">
        <v>146.952675559775</v>
      </c>
      <c r="J531">
        <v>964.98979405188595</v>
      </c>
      <c r="K531" s="1">
        <v>44014</v>
      </c>
      <c r="L531" s="1" t="str">
        <f>TEXT(supermarket_sales_20203[[#This Row],[Date]],"mmm")</f>
        <v>Jul</v>
      </c>
      <c r="M531" s="2">
        <v>0.32986111111111116</v>
      </c>
      <c r="N531" t="s">
        <v>28</v>
      </c>
      <c r="O531">
        <v>818.03711849211004</v>
      </c>
      <c r="P531">
        <v>84.771582407857593</v>
      </c>
      <c r="Q531">
        <v>146.952675559775</v>
      </c>
      <c r="R531">
        <v>3.8501752124364899</v>
      </c>
    </row>
    <row r="532" spans="1:18" x14ac:dyDescent="0.35">
      <c r="A532" t="s">
        <v>544</v>
      </c>
      <c r="B532" t="s">
        <v>18</v>
      </c>
      <c r="C532" t="s">
        <v>372</v>
      </c>
      <c r="D532" t="s">
        <v>20</v>
      </c>
      <c r="E532" t="s">
        <v>21</v>
      </c>
      <c r="F532" t="s">
        <v>44</v>
      </c>
      <c r="G532">
        <v>14.3456010952629</v>
      </c>
      <c r="H532">
        <v>9</v>
      </c>
      <c r="I532">
        <v>12.9110409857366</v>
      </c>
      <c r="J532">
        <v>431.60847933159698</v>
      </c>
      <c r="K532" s="1">
        <v>44087</v>
      </c>
      <c r="L532" s="1" t="str">
        <f>TEXT(supermarket_sales_20203[[#This Row],[Date]],"mmm")</f>
        <v>Sep</v>
      </c>
      <c r="M532" s="2">
        <v>0.30902777777777768</v>
      </c>
      <c r="N532" t="s">
        <v>23</v>
      </c>
      <c r="O532">
        <v>418.69743834586097</v>
      </c>
      <c r="P532">
        <v>97.008622025746305</v>
      </c>
      <c r="Q532">
        <v>12.9110409857366</v>
      </c>
      <c r="R532">
        <v>4.3362196077923203</v>
      </c>
    </row>
    <row r="533" spans="1:18" x14ac:dyDescent="0.35">
      <c r="A533" t="s">
        <v>545</v>
      </c>
      <c r="B533" t="s">
        <v>18</v>
      </c>
      <c r="C533" t="s">
        <v>372</v>
      </c>
      <c r="D533" t="s">
        <v>25</v>
      </c>
      <c r="E533" t="s">
        <v>26</v>
      </c>
      <c r="F533" t="s">
        <v>50</v>
      </c>
      <c r="G533">
        <v>48.7569621400933</v>
      </c>
      <c r="H533">
        <v>10</v>
      </c>
      <c r="I533">
        <v>48.7569621400933</v>
      </c>
      <c r="J533">
        <v>822.01310368292695</v>
      </c>
      <c r="K533" s="1">
        <v>44171</v>
      </c>
      <c r="L533" s="1" t="str">
        <f>TEXT(supermarket_sales_20203[[#This Row],[Date]],"mmm")</f>
        <v>Dec</v>
      </c>
      <c r="M533" s="2">
        <v>0.28541666666666665</v>
      </c>
      <c r="N533" t="s">
        <v>28</v>
      </c>
      <c r="O533">
        <v>773.25614154283403</v>
      </c>
      <c r="P533">
        <v>94.068590643915002</v>
      </c>
      <c r="Q533">
        <v>48.7569621400933</v>
      </c>
      <c r="R533">
        <v>6.0373458181403299</v>
      </c>
    </row>
    <row r="534" spans="1:18" x14ac:dyDescent="0.35">
      <c r="A534" t="s">
        <v>546</v>
      </c>
      <c r="B534" t="s">
        <v>18</v>
      </c>
      <c r="C534" t="s">
        <v>372</v>
      </c>
      <c r="D534" t="s">
        <v>20</v>
      </c>
      <c r="E534" t="s">
        <v>21</v>
      </c>
      <c r="F534" t="s">
        <v>30</v>
      </c>
      <c r="G534">
        <v>83.044136774248699</v>
      </c>
      <c r="H534">
        <v>10</v>
      </c>
      <c r="I534">
        <v>83.044136774248699</v>
      </c>
      <c r="J534">
        <v>639.39747385447595</v>
      </c>
      <c r="K534" s="1">
        <v>44017</v>
      </c>
      <c r="L534" s="1" t="str">
        <f>TEXT(supermarket_sales_20203[[#This Row],[Date]],"mmm")</f>
        <v>Jul</v>
      </c>
      <c r="M534" s="2">
        <v>0.94236111111111098</v>
      </c>
      <c r="N534" t="s">
        <v>23</v>
      </c>
      <c r="O534">
        <v>556.35333708022699</v>
      </c>
      <c r="P534">
        <v>87.012126232899504</v>
      </c>
      <c r="Q534">
        <v>83.044136774248699</v>
      </c>
      <c r="R534">
        <v>4.8835208332668403</v>
      </c>
    </row>
    <row r="535" spans="1:18" x14ac:dyDescent="0.35">
      <c r="A535" t="s">
        <v>547</v>
      </c>
      <c r="B535" t="s">
        <v>18</v>
      </c>
      <c r="C535" t="s">
        <v>372</v>
      </c>
      <c r="D535" t="s">
        <v>25</v>
      </c>
      <c r="E535" t="s">
        <v>21</v>
      </c>
      <c r="F535" t="s">
        <v>50</v>
      </c>
      <c r="G535">
        <v>53.715735524506002</v>
      </c>
      <c r="H535">
        <v>1</v>
      </c>
      <c r="I535">
        <v>5.3715735524505996</v>
      </c>
      <c r="J535">
        <v>257.67059370355997</v>
      </c>
      <c r="K535" s="1">
        <v>44155</v>
      </c>
      <c r="L535" s="1" t="str">
        <f>TEXT(supermarket_sales_20203[[#This Row],[Date]],"mmm")</f>
        <v>Nov</v>
      </c>
      <c r="M535" s="2">
        <v>0.16180555555555554</v>
      </c>
      <c r="N535" t="s">
        <v>28</v>
      </c>
      <c r="O535">
        <v>252.299020151109</v>
      </c>
      <c r="P535">
        <v>97.915333109904495</v>
      </c>
      <c r="Q535">
        <v>5.3715735524505899</v>
      </c>
      <c r="R535">
        <v>8.7035575519052006</v>
      </c>
    </row>
    <row r="536" spans="1:18" x14ac:dyDescent="0.35">
      <c r="A536" t="s">
        <v>101</v>
      </c>
      <c r="B536" t="s">
        <v>18</v>
      </c>
      <c r="C536" t="s">
        <v>372</v>
      </c>
      <c r="D536" t="s">
        <v>25</v>
      </c>
      <c r="E536" t="s">
        <v>21</v>
      </c>
      <c r="F536" t="s">
        <v>44</v>
      </c>
      <c r="G536">
        <v>112.799842999954</v>
      </c>
      <c r="H536">
        <v>2</v>
      </c>
      <c r="I536">
        <v>22.559968599990899</v>
      </c>
      <c r="J536">
        <v>880.25106463772102</v>
      </c>
      <c r="K536" s="1">
        <v>44184</v>
      </c>
      <c r="L536" s="1" t="str">
        <f>TEXT(supermarket_sales_20203[[#This Row],[Date]],"mmm")</f>
        <v>Dec</v>
      </c>
      <c r="M536" s="2">
        <v>0.6020833333333333</v>
      </c>
      <c r="N536" t="s">
        <v>23</v>
      </c>
      <c r="O536">
        <v>857.69109603772995</v>
      </c>
      <c r="P536">
        <v>97.437098402229594</v>
      </c>
      <c r="Q536">
        <v>22.559968599990899</v>
      </c>
      <c r="R536">
        <v>3.7296360010400198</v>
      </c>
    </row>
    <row r="537" spans="1:18" x14ac:dyDescent="0.35">
      <c r="A537" t="s">
        <v>548</v>
      </c>
      <c r="B537" t="s">
        <v>18</v>
      </c>
      <c r="C537" t="s">
        <v>372</v>
      </c>
      <c r="D537" t="s">
        <v>20</v>
      </c>
      <c r="E537" t="s">
        <v>21</v>
      </c>
      <c r="F537" t="s">
        <v>44</v>
      </c>
      <c r="G537">
        <v>108.202892579975</v>
      </c>
      <c r="H537">
        <v>5</v>
      </c>
      <c r="I537">
        <v>54.101446289987798</v>
      </c>
      <c r="J537">
        <v>207.26783729999701</v>
      </c>
      <c r="K537" s="1">
        <v>44093</v>
      </c>
      <c r="L537" s="1" t="str">
        <f>TEXT(supermarket_sales_20203[[#This Row],[Date]],"mmm")</f>
        <v>Sep</v>
      </c>
      <c r="M537" s="2">
        <v>0.31111111111111112</v>
      </c>
      <c r="N537" t="s">
        <v>23</v>
      </c>
      <c r="O537">
        <v>153.16639101000899</v>
      </c>
      <c r="P537">
        <v>73.897809233334101</v>
      </c>
      <c r="Q537">
        <v>54.101446289987798</v>
      </c>
      <c r="R537">
        <v>6.0859021383045802</v>
      </c>
    </row>
    <row r="538" spans="1:18" x14ac:dyDescent="0.35">
      <c r="A538" t="s">
        <v>549</v>
      </c>
      <c r="B538" t="s">
        <v>18</v>
      </c>
      <c r="C538" t="s">
        <v>372</v>
      </c>
      <c r="D538" t="s">
        <v>20</v>
      </c>
      <c r="E538" t="s">
        <v>21</v>
      </c>
      <c r="F538" t="s">
        <v>22</v>
      </c>
      <c r="G538">
        <v>80.135028916766103</v>
      </c>
      <c r="H538">
        <v>7</v>
      </c>
      <c r="I538">
        <v>56.094520241736198</v>
      </c>
      <c r="J538">
        <v>856.26144495432595</v>
      </c>
      <c r="K538" s="1">
        <v>43844</v>
      </c>
      <c r="L538" s="1" t="str">
        <f>TEXT(supermarket_sales_20203[[#This Row],[Date]],"mmm")</f>
        <v>Jan</v>
      </c>
      <c r="M538" s="2">
        <v>0.74513888888888902</v>
      </c>
      <c r="N538" t="s">
        <v>31</v>
      </c>
      <c r="O538">
        <v>800.16692471259</v>
      </c>
      <c r="P538">
        <v>93.448902718639999</v>
      </c>
      <c r="Q538">
        <v>56.094520241736198</v>
      </c>
      <c r="R538">
        <v>6.9577677693355797</v>
      </c>
    </row>
    <row r="539" spans="1:18" x14ac:dyDescent="0.35">
      <c r="A539" t="s">
        <v>550</v>
      </c>
      <c r="B539" t="s">
        <v>18</v>
      </c>
      <c r="C539" t="s">
        <v>372</v>
      </c>
      <c r="D539" t="s">
        <v>25</v>
      </c>
      <c r="E539" t="s">
        <v>26</v>
      </c>
      <c r="F539" t="s">
        <v>44</v>
      </c>
      <c r="G539">
        <v>143.575933092311</v>
      </c>
      <c r="H539">
        <v>2</v>
      </c>
      <c r="I539">
        <v>28.715186618462301</v>
      </c>
      <c r="J539">
        <v>571.51358870045101</v>
      </c>
      <c r="K539" s="1">
        <v>43877</v>
      </c>
      <c r="L539" s="1" t="str">
        <f>TEXT(supermarket_sales_20203[[#This Row],[Date]],"mmm")</f>
        <v>Feb</v>
      </c>
      <c r="M539" s="2">
        <v>0.59861111111111098</v>
      </c>
      <c r="N539" t="s">
        <v>28</v>
      </c>
      <c r="O539">
        <v>542.798402081988</v>
      </c>
      <c r="P539">
        <v>94.975589874641997</v>
      </c>
      <c r="Q539">
        <v>28.715186618462301</v>
      </c>
      <c r="R539">
        <v>3.2985880508897201</v>
      </c>
    </row>
    <row r="540" spans="1:18" x14ac:dyDescent="0.35">
      <c r="A540" t="s">
        <v>551</v>
      </c>
      <c r="B540" t="s">
        <v>18</v>
      </c>
      <c r="C540" t="s">
        <v>372</v>
      </c>
      <c r="D540" t="s">
        <v>20</v>
      </c>
      <c r="E540" t="s">
        <v>26</v>
      </c>
      <c r="F540" t="s">
        <v>27</v>
      </c>
      <c r="G540">
        <v>128.18819371111101</v>
      </c>
      <c r="H540">
        <v>5</v>
      </c>
      <c r="I540">
        <v>64.094096855555605</v>
      </c>
      <c r="J540">
        <v>123.66109268239001</v>
      </c>
      <c r="K540" s="1">
        <v>43889</v>
      </c>
      <c r="L540" s="1" t="str">
        <f>TEXT(supermarket_sales_20203[[#This Row],[Date]],"mmm")</f>
        <v>Feb</v>
      </c>
      <c r="M540" s="2">
        <v>0.11388888888888893</v>
      </c>
      <c r="N540" t="s">
        <v>28</v>
      </c>
      <c r="O540">
        <v>59.566995826834301</v>
      </c>
      <c r="P540">
        <v>48.1695531995869</v>
      </c>
      <c r="Q540">
        <v>64.094096855555605</v>
      </c>
      <c r="R540">
        <v>5.9853685887650299</v>
      </c>
    </row>
    <row r="541" spans="1:18" x14ac:dyDescent="0.35">
      <c r="A541" t="s">
        <v>552</v>
      </c>
      <c r="B541" t="s">
        <v>18</v>
      </c>
      <c r="C541" t="s">
        <v>372</v>
      </c>
      <c r="D541" t="s">
        <v>25</v>
      </c>
      <c r="E541" t="s">
        <v>26</v>
      </c>
      <c r="F541" t="s">
        <v>44</v>
      </c>
      <c r="G541">
        <v>41.383249736320998</v>
      </c>
      <c r="H541">
        <v>10</v>
      </c>
      <c r="I541">
        <v>41.383249736320998</v>
      </c>
      <c r="J541">
        <v>769.56535486355403</v>
      </c>
      <c r="K541" s="1">
        <v>43891</v>
      </c>
      <c r="L541" s="1" t="str">
        <f>TEXT(supermarket_sales_20203[[#This Row],[Date]],"mmm")</f>
        <v>Mar</v>
      </c>
      <c r="M541" s="2">
        <v>0.88819444444444429</v>
      </c>
      <c r="N541" t="s">
        <v>31</v>
      </c>
      <c r="O541">
        <v>728.18210512723294</v>
      </c>
      <c r="P541">
        <v>94.622516531599999</v>
      </c>
      <c r="Q541">
        <v>41.383249736320998</v>
      </c>
      <c r="R541">
        <v>9.9119497055402395</v>
      </c>
    </row>
    <row r="542" spans="1:18" x14ac:dyDescent="0.35">
      <c r="A542" t="s">
        <v>553</v>
      </c>
      <c r="B542" t="s">
        <v>18</v>
      </c>
      <c r="C542" t="s">
        <v>372</v>
      </c>
      <c r="D542" t="s">
        <v>25</v>
      </c>
      <c r="E542" t="s">
        <v>21</v>
      </c>
      <c r="F542" t="s">
        <v>22</v>
      </c>
      <c r="G542">
        <v>162.192731952744</v>
      </c>
      <c r="H542">
        <v>4</v>
      </c>
      <c r="I542">
        <v>64.877092781097602</v>
      </c>
      <c r="J542">
        <v>430.110360803444</v>
      </c>
      <c r="K542" s="1">
        <v>43929</v>
      </c>
      <c r="L542" s="1" t="str">
        <f>TEXT(supermarket_sales_20203[[#This Row],[Date]],"mmm")</f>
        <v>Apr</v>
      </c>
      <c r="M542" s="2">
        <v>0.16944444444444451</v>
      </c>
      <c r="N542" t="s">
        <v>31</v>
      </c>
      <c r="O542">
        <v>365.23326802234698</v>
      </c>
      <c r="P542">
        <v>84.916175313724693</v>
      </c>
      <c r="Q542">
        <v>64.877092781097701</v>
      </c>
      <c r="R542">
        <v>4.9284466840560999</v>
      </c>
    </row>
    <row r="543" spans="1:18" x14ac:dyDescent="0.35">
      <c r="A543" t="s">
        <v>554</v>
      </c>
      <c r="B543" t="s">
        <v>18</v>
      </c>
      <c r="C543" t="s">
        <v>372</v>
      </c>
      <c r="D543" t="s">
        <v>25</v>
      </c>
      <c r="E543" t="s">
        <v>21</v>
      </c>
      <c r="F543" t="s">
        <v>27</v>
      </c>
      <c r="G543">
        <v>172.278992482391</v>
      </c>
      <c r="H543">
        <v>9</v>
      </c>
      <c r="I543">
        <v>155.05109323415201</v>
      </c>
      <c r="J543">
        <v>181.488627601503</v>
      </c>
      <c r="K543" s="1">
        <v>43932</v>
      </c>
      <c r="L543" s="1" t="str">
        <f>TEXT(supermarket_sales_20203[[#This Row],[Date]],"mmm")</f>
        <v>Apr</v>
      </c>
      <c r="M543" s="2">
        <v>0.17638888888888893</v>
      </c>
      <c r="N543" t="s">
        <v>31</v>
      </c>
      <c r="O543">
        <v>26.4375343673515</v>
      </c>
      <c r="P543">
        <v>14.5670473774261</v>
      </c>
      <c r="Q543">
        <v>155.05109323415201</v>
      </c>
      <c r="R543">
        <v>6.3251300177677496</v>
      </c>
    </row>
    <row r="544" spans="1:18" x14ac:dyDescent="0.35">
      <c r="A544" t="s">
        <v>555</v>
      </c>
      <c r="B544" t="s">
        <v>18</v>
      </c>
      <c r="C544" t="s">
        <v>372</v>
      </c>
      <c r="D544" t="s">
        <v>25</v>
      </c>
      <c r="E544" t="s">
        <v>26</v>
      </c>
      <c r="F544" t="s">
        <v>30</v>
      </c>
      <c r="G544">
        <v>199.031653140119</v>
      </c>
      <c r="H544">
        <v>9</v>
      </c>
      <c r="I544">
        <v>179.128487826107</v>
      </c>
      <c r="J544">
        <v>532.69261053816297</v>
      </c>
      <c r="K544" s="1">
        <v>43841</v>
      </c>
      <c r="L544" s="1" t="str">
        <f>TEXT(supermarket_sales_20203[[#This Row],[Date]],"mmm")</f>
        <v>Jan</v>
      </c>
      <c r="M544" s="2">
        <v>0.29652777777777772</v>
      </c>
      <c r="N544" t="s">
        <v>28</v>
      </c>
      <c r="O544">
        <v>353.56412271205602</v>
      </c>
      <c r="P544">
        <v>66.373010572619094</v>
      </c>
      <c r="Q544">
        <v>179.128487826107</v>
      </c>
      <c r="R544">
        <v>9.2222487137295293</v>
      </c>
    </row>
    <row r="545" spans="1:18" x14ac:dyDescent="0.35">
      <c r="A545" t="s">
        <v>375</v>
      </c>
      <c r="B545" t="s">
        <v>18</v>
      </c>
      <c r="C545" t="s">
        <v>372</v>
      </c>
      <c r="D545" t="s">
        <v>25</v>
      </c>
      <c r="E545" t="s">
        <v>21</v>
      </c>
      <c r="F545" t="s">
        <v>50</v>
      </c>
      <c r="G545">
        <v>121.775745406539</v>
      </c>
      <c r="H545">
        <v>4</v>
      </c>
      <c r="I545">
        <v>48.710298162615899</v>
      </c>
      <c r="J545">
        <v>260.25372835083698</v>
      </c>
      <c r="K545" s="1">
        <v>43851</v>
      </c>
      <c r="L545" s="1" t="str">
        <f>TEXT(supermarket_sales_20203[[#This Row],[Date]],"mmm")</f>
        <v>Jan</v>
      </c>
      <c r="M545" s="2">
        <v>3.3333333333333437E-2</v>
      </c>
      <c r="N545" t="s">
        <v>28</v>
      </c>
      <c r="O545">
        <v>211.54343018822101</v>
      </c>
      <c r="P545">
        <v>81.283534929055193</v>
      </c>
      <c r="Q545">
        <v>48.710298162615899</v>
      </c>
      <c r="R545">
        <v>9.7799319086989502</v>
      </c>
    </row>
    <row r="546" spans="1:18" x14ac:dyDescent="0.35">
      <c r="A546" t="s">
        <v>155</v>
      </c>
      <c r="B546" t="s">
        <v>18</v>
      </c>
      <c r="C546" t="s">
        <v>372</v>
      </c>
      <c r="D546" t="s">
        <v>20</v>
      </c>
      <c r="E546" t="s">
        <v>26</v>
      </c>
      <c r="F546" t="s">
        <v>22</v>
      </c>
      <c r="G546">
        <v>42.059737628904102</v>
      </c>
      <c r="H546">
        <v>1</v>
      </c>
      <c r="I546">
        <v>4.2059737628904097</v>
      </c>
      <c r="J546">
        <v>288.81282540238902</v>
      </c>
      <c r="K546" s="1">
        <v>43879</v>
      </c>
      <c r="L546" s="1" t="str">
        <f>TEXT(supermarket_sales_20203[[#This Row],[Date]],"mmm")</f>
        <v>Feb</v>
      </c>
      <c r="M546" s="2">
        <v>0.79236111111111107</v>
      </c>
      <c r="N546" t="s">
        <v>28</v>
      </c>
      <c r="O546">
        <v>284.60685163949898</v>
      </c>
      <c r="P546">
        <v>98.543702566868106</v>
      </c>
      <c r="Q546">
        <v>4.2059737628904301</v>
      </c>
      <c r="R546">
        <v>8.1737538033710209</v>
      </c>
    </row>
    <row r="547" spans="1:18" x14ac:dyDescent="0.35">
      <c r="A547" t="s">
        <v>556</v>
      </c>
      <c r="B547" t="s">
        <v>18</v>
      </c>
      <c r="C547" t="s">
        <v>372</v>
      </c>
      <c r="D547" t="s">
        <v>20</v>
      </c>
      <c r="E547" t="s">
        <v>26</v>
      </c>
      <c r="F547" t="s">
        <v>22</v>
      </c>
      <c r="G547">
        <v>99.706927188951795</v>
      </c>
      <c r="H547">
        <v>3</v>
      </c>
      <c r="I547">
        <v>29.912078156685499</v>
      </c>
      <c r="J547">
        <v>341.845987168867</v>
      </c>
      <c r="K547" s="1">
        <v>44080</v>
      </c>
      <c r="L547" s="1" t="str">
        <f>TEXT(supermarket_sales_20203[[#This Row],[Date]],"mmm")</f>
        <v>Sep</v>
      </c>
      <c r="M547" s="2">
        <v>0.30763888888888902</v>
      </c>
      <c r="N547" t="s">
        <v>31</v>
      </c>
      <c r="O547">
        <v>311.93390901218203</v>
      </c>
      <c r="P547">
        <v>91.249837856979298</v>
      </c>
      <c r="Q547">
        <v>29.912078156685499</v>
      </c>
      <c r="R547">
        <v>4.3452964258333804</v>
      </c>
    </row>
    <row r="548" spans="1:18" x14ac:dyDescent="0.35">
      <c r="A548" t="s">
        <v>557</v>
      </c>
      <c r="B548" t="s">
        <v>18</v>
      </c>
      <c r="C548" t="s">
        <v>372</v>
      </c>
      <c r="D548" t="s">
        <v>25</v>
      </c>
      <c r="E548" t="s">
        <v>21</v>
      </c>
      <c r="F548" t="s">
        <v>30</v>
      </c>
      <c r="G548">
        <v>143.332292242183</v>
      </c>
      <c r="H548">
        <v>3</v>
      </c>
      <c r="I548">
        <v>42.999687672655</v>
      </c>
      <c r="J548">
        <v>839.27440936012499</v>
      </c>
      <c r="K548" s="1">
        <v>43839</v>
      </c>
      <c r="L548" s="1" t="str">
        <f>TEXT(supermarket_sales_20203[[#This Row],[Date]],"mmm")</f>
        <v>Jan</v>
      </c>
      <c r="M548" s="2">
        <v>0.34027777777777768</v>
      </c>
      <c r="N548" t="s">
        <v>31</v>
      </c>
      <c r="O548">
        <v>796.27472168746999</v>
      </c>
      <c r="P548">
        <v>94.8765639470124</v>
      </c>
      <c r="Q548">
        <v>42.999687672655099</v>
      </c>
      <c r="R548">
        <v>6.5799326578613</v>
      </c>
    </row>
    <row r="549" spans="1:18" x14ac:dyDescent="0.35">
      <c r="A549" t="s">
        <v>558</v>
      </c>
      <c r="B549" t="s">
        <v>18</v>
      </c>
      <c r="C549" t="s">
        <v>372</v>
      </c>
      <c r="D549" t="s">
        <v>20</v>
      </c>
      <c r="E549" t="s">
        <v>26</v>
      </c>
      <c r="F549" t="s">
        <v>30</v>
      </c>
      <c r="G549">
        <v>161.96546161413201</v>
      </c>
      <c r="H549">
        <v>10</v>
      </c>
      <c r="I549">
        <v>161.96546161413201</v>
      </c>
      <c r="J549">
        <v>736.98812811604103</v>
      </c>
      <c r="K549" s="1">
        <v>44032</v>
      </c>
      <c r="L549" s="1" t="str">
        <f>TEXT(supermarket_sales_20203[[#This Row],[Date]],"mmm")</f>
        <v>Jul</v>
      </c>
      <c r="M549" s="2">
        <v>0.61944444444444446</v>
      </c>
      <c r="N549" t="s">
        <v>31</v>
      </c>
      <c r="O549">
        <v>575.02266650190904</v>
      </c>
      <c r="P549">
        <v>78.023328268779096</v>
      </c>
      <c r="Q549">
        <v>161.96546161413201</v>
      </c>
      <c r="R549">
        <v>5.1308311857186402</v>
      </c>
    </row>
    <row r="550" spans="1:18" x14ac:dyDescent="0.35">
      <c r="A550" t="s">
        <v>559</v>
      </c>
      <c r="B550" t="s">
        <v>18</v>
      </c>
      <c r="C550" t="s">
        <v>372</v>
      </c>
      <c r="D550" t="s">
        <v>25</v>
      </c>
      <c r="E550" t="s">
        <v>26</v>
      </c>
      <c r="F550" t="s">
        <v>44</v>
      </c>
      <c r="G550">
        <v>62.094825044957098</v>
      </c>
      <c r="H550">
        <v>8</v>
      </c>
      <c r="I550">
        <v>49.675860035965599</v>
      </c>
      <c r="J550">
        <v>90.494596500974893</v>
      </c>
      <c r="K550" s="1">
        <v>44102</v>
      </c>
      <c r="L550" s="1" t="str">
        <f>TEXT(supermarket_sales_20203[[#This Row],[Date]],"mmm")</f>
        <v>Sep</v>
      </c>
      <c r="M550" s="2">
        <v>0.56736111111111098</v>
      </c>
      <c r="N550" t="s">
        <v>28</v>
      </c>
      <c r="O550">
        <v>40.818736465009202</v>
      </c>
      <c r="P550">
        <v>45.106269372193303</v>
      </c>
      <c r="Q550">
        <v>49.675860035965599</v>
      </c>
      <c r="R550">
        <v>3.0821810082679999</v>
      </c>
    </row>
    <row r="551" spans="1:18" x14ac:dyDescent="0.35">
      <c r="A551" t="s">
        <v>560</v>
      </c>
      <c r="B551" t="s">
        <v>18</v>
      </c>
      <c r="C551" t="s">
        <v>372</v>
      </c>
      <c r="D551" t="s">
        <v>20</v>
      </c>
      <c r="E551" t="s">
        <v>26</v>
      </c>
      <c r="F551" t="s">
        <v>50</v>
      </c>
      <c r="G551">
        <v>21.2974142670741</v>
      </c>
      <c r="H551">
        <v>5</v>
      </c>
      <c r="I551">
        <v>10.648707133537</v>
      </c>
      <c r="J551">
        <v>123.59651692372</v>
      </c>
      <c r="K551" s="1">
        <v>44075</v>
      </c>
      <c r="L551" s="1" t="str">
        <f>TEXT(supermarket_sales_20203[[#This Row],[Date]],"mmm")</f>
        <v>Sep</v>
      </c>
      <c r="M551" s="2">
        <v>0.2583333333333333</v>
      </c>
      <c r="N551" t="s">
        <v>28</v>
      </c>
      <c r="O551">
        <v>112.947809790183</v>
      </c>
      <c r="P551">
        <v>91.384298361652696</v>
      </c>
      <c r="Q551">
        <v>10.6487071335371</v>
      </c>
      <c r="R551">
        <v>9.3852660269268604</v>
      </c>
    </row>
    <row r="552" spans="1:18" x14ac:dyDescent="0.35">
      <c r="A552" t="s">
        <v>561</v>
      </c>
      <c r="B552" t="s">
        <v>18</v>
      </c>
      <c r="C552" t="s">
        <v>372</v>
      </c>
      <c r="D552" t="s">
        <v>25</v>
      </c>
      <c r="E552" t="s">
        <v>21</v>
      </c>
      <c r="F552" t="s">
        <v>50</v>
      </c>
      <c r="G552">
        <v>70.613685340278295</v>
      </c>
      <c r="H552">
        <v>5</v>
      </c>
      <c r="I552">
        <v>35.306842670139098</v>
      </c>
      <c r="J552">
        <v>209.89476098142799</v>
      </c>
      <c r="K552" s="1">
        <v>43840</v>
      </c>
      <c r="L552" s="1" t="str">
        <f>TEXT(supermarket_sales_20203[[#This Row],[Date]],"mmm")</f>
        <v>Jan</v>
      </c>
      <c r="M552" s="2">
        <v>0.33263888888888893</v>
      </c>
      <c r="N552" t="s">
        <v>31</v>
      </c>
      <c r="O552">
        <v>174.587918311289</v>
      </c>
      <c r="P552">
        <v>83.178788024507497</v>
      </c>
      <c r="Q552">
        <v>35.306842670139098</v>
      </c>
      <c r="R552">
        <v>6.1166176658756104</v>
      </c>
    </row>
    <row r="553" spans="1:18" x14ac:dyDescent="0.35">
      <c r="A553" t="s">
        <v>562</v>
      </c>
      <c r="B553" t="s">
        <v>18</v>
      </c>
      <c r="C553" t="s">
        <v>372</v>
      </c>
      <c r="D553" t="s">
        <v>25</v>
      </c>
      <c r="E553" t="s">
        <v>21</v>
      </c>
      <c r="F553" t="s">
        <v>50</v>
      </c>
      <c r="G553">
        <v>122.85635689907301</v>
      </c>
      <c r="H553">
        <v>2</v>
      </c>
      <c r="I553">
        <v>24.571271379814601</v>
      </c>
      <c r="J553">
        <v>596.21857081306496</v>
      </c>
      <c r="K553" s="1">
        <v>44133</v>
      </c>
      <c r="L553" s="1" t="str">
        <f>TEXT(supermarket_sales_20203[[#This Row],[Date]],"mmm")</f>
        <v>Oct</v>
      </c>
      <c r="M553" s="2">
        <v>0.47916666666666674</v>
      </c>
      <c r="N553" t="s">
        <v>23</v>
      </c>
      <c r="O553">
        <v>571.64729943325096</v>
      </c>
      <c r="P553">
        <v>95.8788148201578</v>
      </c>
      <c r="Q553">
        <v>24.571271379814601</v>
      </c>
      <c r="R553">
        <v>3.7538706451251098</v>
      </c>
    </row>
    <row r="554" spans="1:18" x14ac:dyDescent="0.35">
      <c r="A554" t="s">
        <v>563</v>
      </c>
      <c r="B554" t="s">
        <v>18</v>
      </c>
      <c r="C554" t="s">
        <v>372</v>
      </c>
      <c r="D554" t="s">
        <v>20</v>
      </c>
      <c r="E554" t="s">
        <v>21</v>
      </c>
      <c r="F554" t="s">
        <v>50</v>
      </c>
      <c r="G554">
        <v>153.69693115210899</v>
      </c>
      <c r="H554">
        <v>9</v>
      </c>
      <c r="I554">
        <v>138.327238036898</v>
      </c>
      <c r="J554">
        <v>757.23640784730298</v>
      </c>
      <c r="K554" s="1">
        <v>44037</v>
      </c>
      <c r="L554" s="1" t="str">
        <f>TEXT(supermarket_sales_20203[[#This Row],[Date]],"mmm")</f>
        <v>Jul</v>
      </c>
      <c r="M554" s="2">
        <v>0.27916666666666679</v>
      </c>
      <c r="N554" t="s">
        <v>23</v>
      </c>
      <c r="O554">
        <v>618.90916981040505</v>
      </c>
      <c r="P554">
        <v>81.732621859778206</v>
      </c>
      <c r="Q554">
        <v>138.327238036898</v>
      </c>
      <c r="R554">
        <v>7.0218699974296497</v>
      </c>
    </row>
    <row r="555" spans="1:18" x14ac:dyDescent="0.35">
      <c r="A555" t="s">
        <v>564</v>
      </c>
      <c r="B555" t="s">
        <v>18</v>
      </c>
      <c r="C555" t="s">
        <v>372</v>
      </c>
      <c r="D555" t="s">
        <v>25</v>
      </c>
      <c r="E555" t="s">
        <v>26</v>
      </c>
      <c r="F555" t="s">
        <v>50</v>
      </c>
      <c r="G555">
        <v>31.567986507282502</v>
      </c>
      <c r="H555">
        <v>1</v>
      </c>
      <c r="I555">
        <v>3.1567986507282502</v>
      </c>
      <c r="J555">
        <v>771.26152108245105</v>
      </c>
      <c r="K555" s="1">
        <v>43922</v>
      </c>
      <c r="L555" s="1" t="str">
        <f>TEXT(supermarket_sales_20203[[#This Row],[Date]],"mmm")</f>
        <v>Apr</v>
      </c>
      <c r="M555" s="2">
        <v>0.87013888888888902</v>
      </c>
      <c r="N555" t="s">
        <v>31</v>
      </c>
      <c r="O555">
        <v>768.10472243172205</v>
      </c>
      <c r="P555">
        <v>99.590696726799194</v>
      </c>
      <c r="Q555">
        <v>3.1567986507282</v>
      </c>
      <c r="R555">
        <v>6.9024795583466201</v>
      </c>
    </row>
    <row r="556" spans="1:18" x14ac:dyDescent="0.35">
      <c r="A556" t="s">
        <v>565</v>
      </c>
      <c r="B556" t="s">
        <v>18</v>
      </c>
      <c r="C556" t="s">
        <v>372</v>
      </c>
      <c r="D556" t="s">
        <v>25</v>
      </c>
      <c r="E556" t="s">
        <v>21</v>
      </c>
      <c r="F556" t="s">
        <v>44</v>
      </c>
      <c r="G556">
        <v>36.712901603483701</v>
      </c>
      <c r="H556">
        <v>8</v>
      </c>
      <c r="I556">
        <v>29.3703212827869</v>
      </c>
      <c r="J556">
        <v>278.62044309777701</v>
      </c>
      <c r="K556" s="1">
        <v>44175</v>
      </c>
      <c r="L556" s="1" t="str">
        <f>TEXT(supermarket_sales_20203[[#This Row],[Date]],"mmm")</f>
        <v>Dec</v>
      </c>
      <c r="M556" s="2">
        <v>0.71111111111111125</v>
      </c>
      <c r="N556" t="s">
        <v>28</v>
      </c>
      <c r="O556">
        <v>249.25012181499</v>
      </c>
      <c r="P556">
        <v>89.458662488566901</v>
      </c>
      <c r="Q556">
        <v>29.3703212827869</v>
      </c>
      <c r="R556">
        <v>5.9678632864583498</v>
      </c>
    </row>
    <row r="557" spans="1:18" x14ac:dyDescent="0.35">
      <c r="A557" t="s">
        <v>566</v>
      </c>
      <c r="B557" t="s">
        <v>18</v>
      </c>
      <c r="C557" t="s">
        <v>372</v>
      </c>
      <c r="D557" t="s">
        <v>20</v>
      </c>
      <c r="E557" t="s">
        <v>21</v>
      </c>
      <c r="F557" t="s">
        <v>50</v>
      </c>
      <c r="G557">
        <v>168.25326951780499</v>
      </c>
      <c r="H557">
        <v>6</v>
      </c>
      <c r="I557">
        <v>100.95196171068299</v>
      </c>
      <c r="J557">
        <v>496.75972488159903</v>
      </c>
      <c r="K557" s="1">
        <v>43896</v>
      </c>
      <c r="L557" s="1" t="str">
        <f>TEXT(supermarket_sales_20203[[#This Row],[Date]],"mmm")</f>
        <v>Mar</v>
      </c>
      <c r="M557" s="2">
        <v>0.65902777777777777</v>
      </c>
      <c r="N557" t="s">
        <v>28</v>
      </c>
      <c r="O557">
        <v>395.807763170915</v>
      </c>
      <c r="P557">
        <v>79.677909328348804</v>
      </c>
      <c r="Q557">
        <v>100.95196171068299</v>
      </c>
      <c r="R557">
        <v>7.1871684406448804</v>
      </c>
    </row>
    <row r="558" spans="1:18" x14ac:dyDescent="0.35">
      <c r="A558" t="s">
        <v>567</v>
      </c>
      <c r="B558" t="s">
        <v>18</v>
      </c>
      <c r="C558" t="s">
        <v>372</v>
      </c>
      <c r="D558" t="s">
        <v>25</v>
      </c>
      <c r="E558" t="s">
        <v>21</v>
      </c>
      <c r="F558" t="s">
        <v>50</v>
      </c>
      <c r="G558">
        <v>178.50498942798299</v>
      </c>
      <c r="H558">
        <v>2</v>
      </c>
      <c r="I558">
        <v>35.7009978855966</v>
      </c>
      <c r="J558">
        <v>856.18046361640302</v>
      </c>
      <c r="K558" s="1">
        <v>43833</v>
      </c>
      <c r="L558" s="1" t="str">
        <f>TEXT(supermarket_sales_20203[[#This Row],[Date]],"mmm")</f>
        <v>Jan</v>
      </c>
      <c r="M558" s="2">
        <v>0.36111111111111116</v>
      </c>
      <c r="N558" t="s">
        <v>31</v>
      </c>
      <c r="O558">
        <v>820.47946573080606</v>
      </c>
      <c r="P558">
        <v>95.830201762044396</v>
      </c>
      <c r="Q558">
        <v>35.700997885596699</v>
      </c>
      <c r="R558">
        <v>5.6740068466562397</v>
      </c>
    </row>
    <row r="559" spans="1:18" x14ac:dyDescent="0.35">
      <c r="A559" t="s">
        <v>568</v>
      </c>
      <c r="B559" t="s">
        <v>18</v>
      </c>
      <c r="C559" t="s">
        <v>372</v>
      </c>
      <c r="D559" t="s">
        <v>20</v>
      </c>
      <c r="E559" t="s">
        <v>21</v>
      </c>
      <c r="F559" t="s">
        <v>30</v>
      </c>
      <c r="G559">
        <v>35.885108842976202</v>
      </c>
      <c r="H559">
        <v>5</v>
      </c>
      <c r="I559">
        <v>17.942554421488101</v>
      </c>
      <c r="J559">
        <v>381.40711038837998</v>
      </c>
      <c r="K559" s="1">
        <v>44064</v>
      </c>
      <c r="L559" s="1" t="str">
        <f>TEXT(supermarket_sales_20203[[#This Row],[Date]],"mmm")</f>
        <v>Aug</v>
      </c>
      <c r="M559" s="2">
        <v>0.14444444444444438</v>
      </c>
      <c r="N559" t="s">
        <v>28</v>
      </c>
      <c r="O559">
        <v>363.46455596689202</v>
      </c>
      <c r="P559">
        <v>95.295694827708502</v>
      </c>
      <c r="Q559">
        <v>17.942554421488101</v>
      </c>
      <c r="R559">
        <v>9.0565763922035103</v>
      </c>
    </row>
    <row r="560" spans="1:18" x14ac:dyDescent="0.35">
      <c r="A560" t="s">
        <v>569</v>
      </c>
      <c r="B560" t="s">
        <v>18</v>
      </c>
      <c r="C560" t="s">
        <v>372</v>
      </c>
      <c r="D560" t="s">
        <v>25</v>
      </c>
      <c r="E560" t="s">
        <v>21</v>
      </c>
      <c r="F560" t="s">
        <v>44</v>
      </c>
      <c r="G560">
        <v>189.500034528958</v>
      </c>
      <c r="H560">
        <v>1</v>
      </c>
      <c r="I560">
        <v>18.9500034528958</v>
      </c>
      <c r="J560">
        <v>420.06532476425099</v>
      </c>
      <c r="K560" s="1">
        <v>43970</v>
      </c>
      <c r="L560" s="1" t="str">
        <f>TEXT(supermarket_sales_20203[[#This Row],[Date]],"mmm")</f>
        <v>May</v>
      </c>
      <c r="M560" s="2">
        <v>0.16597222222222219</v>
      </c>
      <c r="N560" t="s">
        <v>28</v>
      </c>
      <c r="O560">
        <v>401.11532131135499</v>
      </c>
      <c r="P560">
        <v>95.488796066771002</v>
      </c>
      <c r="Q560">
        <v>18.9500034528958</v>
      </c>
      <c r="R560">
        <v>8.6952938073088806</v>
      </c>
    </row>
    <row r="561" spans="1:18" x14ac:dyDescent="0.35">
      <c r="A561" t="s">
        <v>570</v>
      </c>
      <c r="B561" t="s">
        <v>18</v>
      </c>
      <c r="C561" t="s">
        <v>372</v>
      </c>
      <c r="D561" t="s">
        <v>25</v>
      </c>
      <c r="E561" t="s">
        <v>26</v>
      </c>
      <c r="F561" t="s">
        <v>22</v>
      </c>
      <c r="G561">
        <v>195.37631063554599</v>
      </c>
      <c r="H561">
        <v>9</v>
      </c>
      <c r="I561">
        <v>175.83867957199101</v>
      </c>
      <c r="J561">
        <v>986.40445042365195</v>
      </c>
      <c r="K561" s="1">
        <v>43877</v>
      </c>
      <c r="L561" s="1" t="str">
        <f>TEXT(supermarket_sales_20203[[#This Row],[Date]],"mmm")</f>
        <v>Feb</v>
      </c>
      <c r="M561" s="2">
        <v>0.79930555555555571</v>
      </c>
      <c r="N561" t="s">
        <v>31</v>
      </c>
      <c r="O561">
        <v>810.56577085165998</v>
      </c>
      <c r="P561">
        <v>82.173774713154302</v>
      </c>
      <c r="Q561">
        <v>175.83867957199101</v>
      </c>
      <c r="R561">
        <v>9.8911217731537295</v>
      </c>
    </row>
    <row r="562" spans="1:18" x14ac:dyDescent="0.35">
      <c r="A562" t="s">
        <v>571</v>
      </c>
      <c r="B562" t="s">
        <v>18</v>
      </c>
      <c r="C562" t="s">
        <v>372</v>
      </c>
      <c r="D562" t="s">
        <v>20</v>
      </c>
      <c r="E562" t="s">
        <v>21</v>
      </c>
      <c r="F562" t="s">
        <v>44</v>
      </c>
      <c r="G562">
        <v>98.827597168343004</v>
      </c>
      <c r="H562">
        <v>9</v>
      </c>
      <c r="I562">
        <v>88.944837451508704</v>
      </c>
      <c r="J562">
        <v>925.04364530489295</v>
      </c>
      <c r="K562" s="1">
        <v>43843</v>
      </c>
      <c r="L562" s="1" t="str">
        <f>TEXT(supermarket_sales_20203[[#This Row],[Date]],"mmm")</f>
        <v>Jan</v>
      </c>
      <c r="M562" s="2">
        <v>1.736111111111116E-2</v>
      </c>
      <c r="N562" t="s">
        <v>28</v>
      </c>
      <c r="O562">
        <v>836.09880785338396</v>
      </c>
      <c r="P562">
        <v>90.384795582029696</v>
      </c>
      <c r="Q562">
        <v>88.944837451508704</v>
      </c>
      <c r="R562">
        <v>8.0949150260320497</v>
      </c>
    </row>
    <row r="563" spans="1:18" x14ac:dyDescent="0.35">
      <c r="A563" t="s">
        <v>572</v>
      </c>
      <c r="B563" t="s">
        <v>18</v>
      </c>
      <c r="C563" t="s">
        <v>372</v>
      </c>
      <c r="D563" t="s">
        <v>20</v>
      </c>
      <c r="E563" t="s">
        <v>21</v>
      </c>
      <c r="F563" t="s">
        <v>27</v>
      </c>
      <c r="G563">
        <v>24.661013103131499</v>
      </c>
      <c r="H563">
        <v>3</v>
      </c>
      <c r="I563">
        <v>7.3983039309394698</v>
      </c>
      <c r="J563">
        <v>137.680577112083</v>
      </c>
      <c r="K563" s="1">
        <v>43847</v>
      </c>
      <c r="L563" s="1" t="str">
        <f>TEXT(supermarket_sales_20203[[#This Row],[Date]],"mmm")</f>
        <v>Jan</v>
      </c>
      <c r="M563" s="2">
        <v>0.31736111111111098</v>
      </c>
      <c r="N563" t="s">
        <v>31</v>
      </c>
      <c r="O563">
        <v>130.28227318114301</v>
      </c>
      <c r="P563">
        <v>94.626472312854503</v>
      </c>
      <c r="Q563">
        <v>7.3983039309394698</v>
      </c>
      <c r="R563">
        <v>5.8738212424835599</v>
      </c>
    </row>
    <row r="564" spans="1:18" x14ac:dyDescent="0.35">
      <c r="A564" t="s">
        <v>573</v>
      </c>
      <c r="B564" t="s">
        <v>18</v>
      </c>
      <c r="C564" t="s">
        <v>372</v>
      </c>
      <c r="D564" t="s">
        <v>20</v>
      </c>
      <c r="E564" t="s">
        <v>21</v>
      </c>
      <c r="F564" t="s">
        <v>22</v>
      </c>
      <c r="G564">
        <v>191.59419148315001</v>
      </c>
      <c r="H564">
        <v>8</v>
      </c>
      <c r="I564">
        <v>153.27535318651999</v>
      </c>
      <c r="J564">
        <v>131.462185926845</v>
      </c>
      <c r="K564" s="1">
        <v>44088</v>
      </c>
      <c r="L564" s="1" t="str">
        <f>TEXT(supermarket_sales_20203[[#This Row],[Date]],"mmm")</f>
        <v>Sep</v>
      </c>
      <c r="M564" s="2">
        <v>0.38680555555555562</v>
      </c>
      <c r="N564" t="s">
        <v>28</v>
      </c>
      <c r="O564">
        <v>-21.813167259674501</v>
      </c>
      <c r="P564">
        <v>-16.592731290663899</v>
      </c>
      <c r="Q564">
        <v>153.27535318651999</v>
      </c>
      <c r="R564">
        <v>6.7194295422402996</v>
      </c>
    </row>
    <row r="565" spans="1:18" x14ac:dyDescent="0.35">
      <c r="A565" t="s">
        <v>574</v>
      </c>
      <c r="B565" t="s">
        <v>153</v>
      </c>
      <c r="C565" t="s">
        <v>372</v>
      </c>
      <c r="D565" t="s">
        <v>20</v>
      </c>
      <c r="E565" t="s">
        <v>26</v>
      </c>
      <c r="F565" t="s">
        <v>44</v>
      </c>
      <c r="G565">
        <v>92.607127008747995</v>
      </c>
      <c r="H565">
        <v>6</v>
      </c>
      <c r="I565">
        <v>55.564276205248802</v>
      </c>
      <c r="J565">
        <v>263.17185763199598</v>
      </c>
      <c r="K565" s="1">
        <v>44161</v>
      </c>
      <c r="L565" s="1" t="str">
        <f>TEXT(supermarket_sales_20203[[#This Row],[Date]],"mmm")</f>
        <v>Nov</v>
      </c>
      <c r="M565" s="2">
        <v>0.59097222222222223</v>
      </c>
      <c r="N565" t="s">
        <v>23</v>
      </c>
      <c r="O565">
        <v>207.607581426747</v>
      </c>
      <c r="P565">
        <v>78.886695292873299</v>
      </c>
      <c r="Q565">
        <v>55.564276205248802</v>
      </c>
      <c r="R565">
        <v>6.97173341834403</v>
      </c>
    </row>
    <row r="566" spans="1:18" x14ac:dyDescent="0.35">
      <c r="A566" t="s">
        <v>575</v>
      </c>
      <c r="B566" t="s">
        <v>153</v>
      </c>
      <c r="C566" t="s">
        <v>372</v>
      </c>
      <c r="D566" t="s">
        <v>25</v>
      </c>
      <c r="E566" t="s">
        <v>21</v>
      </c>
      <c r="F566" t="s">
        <v>50</v>
      </c>
      <c r="G566">
        <v>186.52283576084801</v>
      </c>
      <c r="H566">
        <v>5</v>
      </c>
      <c r="I566">
        <v>93.261417880424304</v>
      </c>
      <c r="J566">
        <v>179.95080830898601</v>
      </c>
      <c r="K566" s="1">
        <v>44161</v>
      </c>
      <c r="L566" s="1" t="str">
        <f>TEXT(supermarket_sales_20203[[#This Row],[Date]],"mmm")</f>
        <v>Nov</v>
      </c>
      <c r="M566" s="2">
        <v>0.7583333333333333</v>
      </c>
      <c r="N566" t="s">
        <v>28</v>
      </c>
      <c r="O566">
        <v>86.689390428561893</v>
      </c>
      <c r="P566">
        <v>48.173937779546399</v>
      </c>
      <c r="Q566">
        <v>93.261417880424304</v>
      </c>
      <c r="R566">
        <v>7.41290741619183</v>
      </c>
    </row>
    <row r="567" spans="1:18" x14ac:dyDescent="0.35">
      <c r="A567" t="s">
        <v>576</v>
      </c>
      <c r="B567" t="s">
        <v>153</v>
      </c>
      <c r="C567" t="s">
        <v>372</v>
      </c>
      <c r="D567" t="s">
        <v>25</v>
      </c>
      <c r="E567" t="s">
        <v>21</v>
      </c>
      <c r="F567" t="s">
        <v>30</v>
      </c>
      <c r="G567">
        <v>42.280125456470302</v>
      </c>
      <c r="H567">
        <v>3</v>
      </c>
      <c r="I567">
        <v>12.684037636941</v>
      </c>
      <c r="J567">
        <v>386.378678308085</v>
      </c>
      <c r="K567" s="1">
        <v>44046</v>
      </c>
      <c r="L567" s="1" t="str">
        <f>TEXT(supermarket_sales_20203[[#This Row],[Date]],"mmm")</f>
        <v>Aug</v>
      </c>
      <c r="M567" s="2">
        <v>0.56458333333333321</v>
      </c>
      <c r="N567" t="s">
        <v>31</v>
      </c>
      <c r="O567">
        <v>373.69464067114399</v>
      </c>
      <c r="P567">
        <v>96.717200417868995</v>
      </c>
      <c r="Q567">
        <v>12.684037636941</v>
      </c>
      <c r="R567">
        <v>7.8302575830580698</v>
      </c>
    </row>
    <row r="568" spans="1:18" x14ac:dyDescent="0.35">
      <c r="A568" t="s">
        <v>577</v>
      </c>
      <c r="B568" t="s">
        <v>153</v>
      </c>
      <c r="C568" t="s">
        <v>372</v>
      </c>
      <c r="D568" t="s">
        <v>20</v>
      </c>
      <c r="E568" t="s">
        <v>26</v>
      </c>
      <c r="F568" t="s">
        <v>27</v>
      </c>
      <c r="G568">
        <v>119.114463085487</v>
      </c>
      <c r="H568">
        <v>10</v>
      </c>
      <c r="I568">
        <v>119.114463085487</v>
      </c>
      <c r="J568">
        <v>365.57625172754001</v>
      </c>
      <c r="K568" s="1">
        <v>44082</v>
      </c>
      <c r="L568" s="1" t="str">
        <f>TEXT(supermarket_sales_20203[[#This Row],[Date]],"mmm")</f>
        <v>Sep</v>
      </c>
      <c r="M568" s="2">
        <v>0.55694444444444446</v>
      </c>
      <c r="N568" t="s">
        <v>28</v>
      </c>
      <c r="O568">
        <v>246.461788642052</v>
      </c>
      <c r="P568">
        <v>67.417341109383102</v>
      </c>
      <c r="Q568">
        <v>119.114463085487</v>
      </c>
      <c r="R568">
        <v>7.2919539506936797</v>
      </c>
    </row>
    <row r="569" spans="1:18" x14ac:dyDescent="0.35">
      <c r="A569" t="s">
        <v>578</v>
      </c>
      <c r="B569" t="s">
        <v>153</v>
      </c>
      <c r="C569" t="s">
        <v>372</v>
      </c>
      <c r="D569" t="s">
        <v>25</v>
      </c>
      <c r="E569" t="s">
        <v>26</v>
      </c>
      <c r="F569" t="s">
        <v>44</v>
      </c>
      <c r="G569">
        <v>26.383241703388101</v>
      </c>
      <c r="H569">
        <v>7</v>
      </c>
      <c r="I569">
        <v>18.4682691923717</v>
      </c>
      <c r="J569">
        <v>539.71671229242804</v>
      </c>
      <c r="K569" s="1">
        <v>44060</v>
      </c>
      <c r="L569" s="1" t="str">
        <f>TEXT(supermarket_sales_20203[[#This Row],[Date]],"mmm")</f>
        <v>Aug</v>
      </c>
      <c r="M569" s="2">
        <v>0.45277777777777772</v>
      </c>
      <c r="N569" t="s">
        <v>31</v>
      </c>
      <c r="O569">
        <v>521.24844310005597</v>
      </c>
      <c r="P569">
        <v>96.5781550261935</v>
      </c>
      <c r="Q569">
        <v>18.4682691923717</v>
      </c>
      <c r="R569">
        <v>5.82798876741822</v>
      </c>
    </row>
    <row r="570" spans="1:18" x14ac:dyDescent="0.35">
      <c r="A570" t="s">
        <v>579</v>
      </c>
      <c r="B570" t="s">
        <v>153</v>
      </c>
      <c r="C570" t="s">
        <v>372</v>
      </c>
      <c r="D570" t="s">
        <v>20</v>
      </c>
      <c r="E570" t="s">
        <v>21</v>
      </c>
      <c r="F570" t="s">
        <v>30</v>
      </c>
      <c r="G570">
        <v>98.223863153377593</v>
      </c>
      <c r="H570">
        <v>3</v>
      </c>
      <c r="I570">
        <v>29.4671589460132</v>
      </c>
      <c r="J570">
        <v>157.287643670801</v>
      </c>
      <c r="K570" s="1">
        <v>44103</v>
      </c>
      <c r="L570" s="1" t="str">
        <f>TEXT(supermarket_sales_20203[[#This Row],[Date]],"mmm")</f>
        <v>Sep</v>
      </c>
      <c r="M570" s="2">
        <v>0.69097222222222232</v>
      </c>
      <c r="N570" t="s">
        <v>28</v>
      </c>
      <c r="O570">
        <v>127.820484724788</v>
      </c>
      <c r="P570">
        <v>81.265433025567305</v>
      </c>
      <c r="Q570">
        <v>29.4671589460132</v>
      </c>
      <c r="R570">
        <v>5.4174539531359498</v>
      </c>
    </row>
    <row r="571" spans="1:18" x14ac:dyDescent="0.35">
      <c r="A571" t="s">
        <v>580</v>
      </c>
      <c r="B571" t="s">
        <v>153</v>
      </c>
      <c r="C571" t="s">
        <v>372</v>
      </c>
      <c r="D571" t="s">
        <v>20</v>
      </c>
      <c r="E571" t="s">
        <v>26</v>
      </c>
      <c r="F571" t="s">
        <v>44</v>
      </c>
      <c r="G571">
        <v>39.152018245057398</v>
      </c>
      <c r="H571">
        <v>9</v>
      </c>
      <c r="I571">
        <v>35.236816420551598</v>
      </c>
      <c r="J571">
        <v>681.27640865381295</v>
      </c>
      <c r="K571" s="1">
        <v>44058</v>
      </c>
      <c r="L571" s="1" t="str">
        <f>TEXT(supermarket_sales_20203[[#This Row],[Date]],"mmm")</f>
        <v>Aug</v>
      </c>
      <c r="M571" s="2">
        <v>0.72430555555555554</v>
      </c>
      <c r="N571" t="s">
        <v>28</v>
      </c>
      <c r="O571">
        <v>646.03959223326206</v>
      </c>
      <c r="P571">
        <v>94.827823777109899</v>
      </c>
      <c r="Q571">
        <v>35.236816420551598</v>
      </c>
      <c r="R571">
        <v>9.5407313608221695</v>
      </c>
    </row>
    <row r="572" spans="1:18" x14ac:dyDescent="0.35">
      <c r="A572" t="s">
        <v>581</v>
      </c>
      <c r="B572" t="s">
        <v>153</v>
      </c>
      <c r="C572" t="s">
        <v>372</v>
      </c>
      <c r="D572" t="s">
        <v>25</v>
      </c>
      <c r="E572" t="s">
        <v>26</v>
      </c>
      <c r="F572" t="s">
        <v>30</v>
      </c>
      <c r="G572">
        <v>98.709786700292995</v>
      </c>
      <c r="H572">
        <v>9</v>
      </c>
      <c r="I572">
        <v>88.838808030263706</v>
      </c>
      <c r="J572">
        <v>209.64262489208099</v>
      </c>
      <c r="K572" s="1">
        <v>43872</v>
      </c>
      <c r="L572" s="1" t="str">
        <f>TEXT(supermarket_sales_20203[[#This Row],[Date]],"mmm")</f>
        <v>Feb</v>
      </c>
      <c r="M572" s="2">
        <v>0.64583333333333348</v>
      </c>
      <c r="N572" t="s">
        <v>28</v>
      </c>
      <c r="O572">
        <v>120.803816861817</v>
      </c>
      <c r="P572">
        <v>57.623690279590903</v>
      </c>
      <c r="Q572">
        <v>88.838808030263706</v>
      </c>
      <c r="R572">
        <v>5.6074760739585798</v>
      </c>
    </row>
    <row r="573" spans="1:18" x14ac:dyDescent="0.35">
      <c r="A573" t="s">
        <v>582</v>
      </c>
      <c r="B573" t="s">
        <v>153</v>
      </c>
      <c r="C573" t="s">
        <v>372</v>
      </c>
      <c r="D573" t="s">
        <v>25</v>
      </c>
      <c r="E573" t="s">
        <v>21</v>
      </c>
      <c r="F573" t="s">
        <v>44</v>
      </c>
      <c r="G573">
        <v>25.015352759256</v>
      </c>
      <c r="H573">
        <v>2</v>
      </c>
      <c r="I573">
        <v>5.0030705518512004</v>
      </c>
      <c r="J573">
        <v>683.93907537234304</v>
      </c>
      <c r="K573" s="1">
        <v>44161</v>
      </c>
      <c r="L573" s="1" t="str">
        <f>TEXT(supermarket_sales_20203[[#This Row],[Date]],"mmm")</f>
        <v>Nov</v>
      </c>
      <c r="M573" s="2">
        <v>0.97152777777777777</v>
      </c>
      <c r="N573" t="s">
        <v>28</v>
      </c>
      <c r="O573">
        <v>678.93600482049203</v>
      </c>
      <c r="P573">
        <v>99.268491780627102</v>
      </c>
      <c r="Q573">
        <v>5.0030705518512297</v>
      </c>
      <c r="R573">
        <v>6.2457555177066899</v>
      </c>
    </row>
    <row r="574" spans="1:18" x14ac:dyDescent="0.35">
      <c r="A574" t="s">
        <v>583</v>
      </c>
      <c r="B574" t="s">
        <v>153</v>
      </c>
      <c r="C574" t="s">
        <v>372</v>
      </c>
      <c r="D574" t="s">
        <v>25</v>
      </c>
      <c r="E574" t="s">
        <v>26</v>
      </c>
      <c r="F574" t="s">
        <v>22</v>
      </c>
      <c r="G574">
        <v>127.647118942294</v>
      </c>
      <c r="H574">
        <v>3</v>
      </c>
      <c r="I574">
        <v>38.294135682688399</v>
      </c>
      <c r="J574">
        <v>485.024437461768</v>
      </c>
      <c r="K574" s="1">
        <v>43961</v>
      </c>
      <c r="L574" s="1" t="str">
        <f>TEXT(supermarket_sales_20203[[#This Row],[Date]],"mmm")</f>
        <v>May</v>
      </c>
      <c r="M574" s="2">
        <v>0.35069444444444442</v>
      </c>
      <c r="N574" t="s">
        <v>28</v>
      </c>
      <c r="O574">
        <v>446.73030177907901</v>
      </c>
      <c r="P574">
        <v>92.1046997377927</v>
      </c>
      <c r="Q574">
        <v>38.294135682688399</v>
      </c>
      <c r="R574">
        <v>7.2281814571239904</v>
      </c>
    </row>
    <row r="575" spans="1:18" x14ac:dyDescent="0.35">
      <c r="A575" t="s">
        <v>584</v>
      </c>
      <c r="B575" t="s">
        <v>153</v>
      </c>
      <c r="C575" t="s">
        <v>372</v>
      </c>
      <c r="D575" t="s">
        <v>20</v>
      </c>
      <c r="E575" t="s">
        <v>21</v>
      </c>
      <c r="F575" t="s">
        <v>27</v>
      </c>
      <c r="G575">
        <v>180.31461868148099</v>
      </c>
      <c r="H575">
        <v>4</v>
      </c>
      <c r="I575">
        <v>72.125847472592596</v>
      </c>
      <c r="J575">
        <v>45.273917208378002</v>
      </c>
      <c r="K575" s="1">
        <v>44130</v>
      </c>
      <c r="L575" s="1" t="str">
        <f>TEXT(supermarket_sales_20203[[#This Row],[Date]],"mmm")</f>
        <v>Oct</v>
      </c>
      <c r="M575" s="2">
        <v>0.78472222222222232</v>
      </c>
      <c r="N575" t="s">
        <v>28</v>
      </c>
      <c r="O575">
        <v>-26.851930264214499</v>
      </c>
      <c r="P575">
        <v>-59.309933665835899</v>
      </c>
      <c r="Q575">
        <v>72.125847472592596</v>
      </c>
      <c r="R575">
        <v>6.2463318526105098</v>
      </c>
    </row>
    <row r="576" spans="1:18" x14ac:dyDescent="0.35">
      <c r="A576" t="s">
        <v>417</v>
      </c>
      <c r="B576" t="s">
        <v>153</v>
      </c>
      <c r="C576" t="s">
        <v>372</v>
      </c>
      <c r="D576" t="s">
        <v>25</v>
      </c>
      <c r="E576" t="s">
        <v>21</v>
      </c>
      <c r="F576" t="s">
        <v>50</v>
      </c>
      <c r="G576">
        <v>154.011161878877</v>
      </c>
      <c r="H576">
        <v>5</v>
      </c>
      <c r="I576">
        <v>77.0055809394389</v>
      </c>
      <c r="J576">
        <v>649.18940879017305</v>
      </c>
      <c r="K576" s="1">
        <v>44143</v>
      </c>
      <c r="L576" s="1" t="str">
        <f>TEXT(supermarket_sales_20203[[#This Row],[Date]],"mmm")</f>
        <v>Nov</v>
      </c>
      <c r="M576" s="2">
        <v>0.32152777777777786</v>
      </c>
      <c r="N576" t="s">
        <v>28</v>
      </c>
      <c r="O576">
        <v>572.18382785073402</v>
      </c>
      <c r="P576">
        <v>88.1381951250643</v>
      </c>
      <c r="Q576">
        <v>77.0055809394389</v>
      </c>
      <c r="R576">
        <v>5.8130523281460302</v>
      </c>
    </row>
    <row r="577" spans="1:18" x14ac:dyDescent="0.35">
      <c r="A577" t="s">
        <v>178</v>
      </c>
      <c r="B577" t="s">
        <v>153</v>
      </c>
      <c r="C577" t="s">
        <v>372</v>
      </c>
      <c r="D577" t="s">
        <v>20</v>
      </c>
      <c r="E577" t="s">
        <v>26</v>
      </c>
      <c r="F577" t="s">
        <v>30</v>
      </c>
      <c r="G577">
        <v>157.128400741636</v>
      </c>
      <c r="H577">
        <v>5</v>
      </c>
      <c r="I577">
        <v>78.564200370818398</v>
      </c>
      <c r="J577">
        <v>767.17638441016902</v>
      </c>
      <c r="K577" s="1">
        <v>44144</v>
      </c>
      <c r="L577" s="1" t="str">
        <f>TEXT(supermarket_sales_20203[[#This Row],[Date]],"mmm")</f>
        <v>Nov</v>
      </c>
      <c r="M577" s="2">
        <v>0.78541666666666665</v>
      </c>
      <c r="N577" t="s">
        <v>28</v>
      </c>
      <c r="O577">
        <v>688.61218403935004</v>
      </c>
      <c r="P577">
        <v>89.759304122581696</v>
      </c>
      <c r="Q577">
        <v>78.564200370818398</v>
      </c>
      <c r="R577">
        <v>6.2136632565946996</v>
      </c>
    </row>
    <row r="578" spans="1:18" x14ac:dyDescent="0.35">
      <c r="A578" t="s">
        <v>585</v>
      </c>
      <c r="B578" t="s">
        <v>153</v>
      </c>
      <c r="C578" t="s">
        <v>372</v>
      </c>
      <c r="D578" t="s">
        <v>20</v>
      </c>
      <c r="E578" t="s">
        <v>26</v>
      </c>
      <c r="F578" t="s">
        <v>22</v>
      </c>
      <c r="G578">
        <v>197.92055418995801</v>
      </c>
      <c r="H578">
        <v>6</v>
      </c>
      <c r="I578">
        <v>118.75233251397501</v>
      </c>
      <c r="J578">
        <v>926.57387988359699</v>
      </c>
      <c r="K578" s="1">
        <v>44128</v>
      </c>
      <c r="L578" s="1" t="str">
        <f>TEXT(supermarket_sales_20203[[#This Row],[Date]],"mmm")</f>
        <v>Oct</v>
      </c>
      <c r="M578" s="2">
        <v>0.54930555555555571</v>
      </c>
      <c r="N578" t="s">
        <v>23</v>
      </c>
      <c r="O578">
        <v>807.82154736962195</v>
      </c>
      <c r="P578">
        <v>87.183716798827305</v>
      </c>
      <c r="Q578">
        <v>118.75233251397501</v>
      </c>
      <c r="R578">
        <v>3.7907645481175098</v>
      </c>
    </row>
    <row r="579" spans="1:18" x14ac:dyDescent="0.35">
      <c r="A579" t="s">
        <v>586</v>
      </c>
      <c r="B579" t="s">
        <v>153</v>
      </c>
      <c r="C579" t="s">
        <v>372</v>
      </c>
      <c r="D579" t="s">
        <v>20</v>
      </c>
      <c r="E579" t="s">
        <v>21</v>
      </c>
      <c r="F579" t="s">
        <v>27</v>
      </c>
      <c r="G579">
        <v>15.6904131379384</v>
      </c>
      <c r="H579">
        <v>7</v>
      </c>
      <c r="I579">
        <v>10.9832891965569</v>
      </c>
      <c r="J579">
        <v>641.77867525937199</v>
      </c>
      <c r="K579" s="1">
        <v>43879</v>
      </c>
      <c r="L579" s="1" t="str">
        <f>TEXT(supermarket_sales_20203[[#This Row],[Date]],"mmm")</f>
        <v>Feb</v>
      </c>
      <c r="M579" s="2">
        <v>0.18541666666666679</v>
      </c>
      <c r="N579" t="s">
        <v>23</v>
      </c>
      <c r="O579">
        <v>630.79538606281596</v>
      </c>
      <c r="P579">
        <v>98.2886173037584</v>
      </c>
      <c r="Q579">
        <v>10.9832891965569</v>
      </c>
      <c r="R579">
        <v>3.5935567352595599</v>
      </c>
    </row>
    <row r="580" spans="1:18" x14ac:dyDescent="0.35">
      <c r="A580" t="s">
        <v>587</v>
      </c>
      <c r="B580" t="s">
        <v>153</v>
      </c>
      <c r="C580" t="s">
        <v>372</v>
      </c>
      <c r="D580" t="s">
        <v>25</v>
      </c>
      <c r="E580" t="s">
        <v>21</v>
      </c>
      <c r="F580" t="s">
        <v>44</v>
      </c>
      <c r="G580">
        <v>156.299575872384</v>
      </c>
      <c r="H580">
        <v>10</v>
      </c>
      <c r="I580">
        <v>156.299575872384</v>
      </c>
      <c r="J580">
        <v>857.00739524835706</v>
      </c>
      <c r="K580" s="1">
        <v>44166</v>
      </c>
      <c r="L580" s="1" t="str">
        <f>TEXT(supermarket_sales_20203[[#This Row],[Date]],"mmm")</f>
        <v>Dec</v>
      </c>
      <c r="M580" s="2">
        <v>0.98472222222222228</v>
      </c>
      <c r="N580" t="s">
        <v>23</v>
      </c>
      <c r="O580">
        <v>700.70781937597303</v>
      </c>
      <c r="P580">
        <v>81.762167194941199</v>
      </c>
      <c r="Q580">
        <v>156.299575872384</v>
      </c>
      <c r="R580">
        <v>7.8839661158618703</v>
      </c>
    </row>
    <row r="581" spans="1:18" x14ac:dyDescent="0.35">
      <c r="A581" t="s">
        <v>588</v>
      </c>
      <c r="B581" t="s">
        <v>153</v>
      </c>
      <c r="C581" t="s">
        <v>372</v>
      </c>
      <c r="D581" t="s">
        <v>25</v>
      </c>
      <c r="E581" t="s">
        <v>21</v>
      </c>
      <c r="F581" t="s">
        <v>30</v>
      </c>
      <c r="G581">
        <v>19.439624979898799</v>
      </c>
      <c r="H581">
        <v>1</v>
      </c>
      <c r="I581">
        <v>1.94396249798988</v>
      </c>
      <c r="J581">
        <v>550.32568956374405</v>
      </c>
      <c r="K581" s="1">
        <v>44106</v>
      </c>
      <c r="L581" s="1" t="str">
        <f>TEXT(supermarket_sales_20203[[#This Row],[Date]],"mmm")</f>
        <v>Oct</v>
      </c>
      <c r="M581" s="2">
        <v>4.1666666666666519E-3</v>
      </c>
      <c r="N581" t="s">
        <v>23</v>
      </c>
      <c r="O581">
        <v>548.38172706575403</v>
      </c>
      <c r="P581">
        <v>99.646761447838102</v>
      </c>
      <c r="Q581">
        <v>1.9439624979899</v>
      </c>
      <c r="R581">
        <v>9.5698555497417903</v>
      </c>
    </row>
    <row r="582" spans="1:18" x14ac:dyDescent="0.35">
      <c r="A582" t="s">
        <v>589</v>
      </c>
      <c r="B582" t="s">
        <v>153</v>
      </c>
      <c r="C582" t="s">
        <v>372</v>
      </c>
      <c r="D582" t="s">
        <v>25</v>
      </c>
      <c r="E582" t="s">
        <v>26</v>
      </c>
      <c r="F582" t="s">
        <v>22</v>
      </c>
      <c r="G582">
        <v>70.765380169405205</v>
      </c>
      <c r="H582">
        <v>4</v>
      </c>
      <c r="I582">
        <v>28.306152067762099</v>
      </c>
      <c r="J582">
        <v>188.23720496722399</v>
      </c>
      <c r="K582" s="1">
        <v>44148</v>
      </c>
      <c r="L582" s="1" t="str">
        <f>TEXT(supermarket_sales_20203[[#This Row],[Date]],"mmm")</f>
        <v>Nov</v>
      </c>
      <c r="M582" s="2">
        <v>0.21458333333333335</v>
      </c>
      <c r="N582" t="s">
        <v>28</v>
      </c>
      <c r="O582">
        <v>159.93105289946101</v>
      </c>
      <c r="P582">
        <v>84.962509365409005</v>
      </c>
      <c r="Q582">
        <v>28.306152067762099</v>
      </c>
      <c r="R582">
        <v>9.6429708631597002</v>
      </c>
    </row>
    <row r="583" spans="1:18" x14ac:dyDescent="0.35">
      <c r="A583" t="s">
        <v>590</v>
      </c>
      <c r="B583" t="s">
        <v>153</v>
      </c>
      <c r="C583" t="s">
        <v>372</v>
      </c>
      <c r="D583" t="s">
        <v>25</v>
      </c>
      <c r="E583" t="s">
        <v>26</v>
      </c>
      <c r="F583" t="s">
        <v>50</v>
      </c>
      <c r="G583">
        <v>197.352132703867</v>
      </c>
      <c r="H583">
        <v>6</v>
      </c>
      <c r="I583">
        <v>118.41127962232</v>
      </c>
      <c r="J583">
        <v>378.61986940437703</v>
      </c>
      <c r="K583" s="1">
        <v>43840</v>
      </c>
      <c r="L583" s="1" t="str">
        <f>TEXT(supermarket_sales_20203[[#This Row],[Date]],"mmm")</f>
        <v>Jan</v>
      </c>
      <c r="M583" s="2">
        <v>0.87013888888888902</v>
      </c>
      <c r="N583" t="s">
        <v>31</v>
      </c>
      <c r="O583">
        <v>260.208589782057</v>
      </c>
      <c r="P583">
        <v>68.725550561147699</v>
      </c>
      <c r="Q583">
        <v>118.41127962232</v>
      </c>
      <c r="R583">
        <v>4.8916374272271597</v>
      </c>
    </row>
    <row r="584" spans="1:18" x14ac:dyDescent="0.35">
      <c r="A584" t="s">
        <v>211</v>
      </c>
      <c r="B584" t="s">
        <v>153</v>
      </c>
      <c r="C584" t="s">
        <v>372</v>
      </c>
      <c r="D584" t="s">
        <v>20</v>
      </c>
      <c r="E584" t="s">
        <v>26</v>
      </c>
      <c r="F584" t="s">
        <v>27</v>
      </c>
      <c r="G584">
        <v>5.9284378101072903</v>
      </c>
      <c r="H584">
        <v>2</v>
      </c>
      <c r="I584">
        <v>1.18568756202145</v>
      </c>
      <c r="J584">
        <v>965.35679060128803</v>
      </c>
      <c r="K584" s="1">
        <v>44029</v>
      </c>
      <c r="L584" s="1" t="str">
        <f>TEXT(supermarket_sales_20203[[#This Row],[Date]],"mmm")</f>
        <v>Jul</v>
      </c>
      <c r="M584" s="2">
        <v>0.44375000000000009</v>
      </c>
      <c r="N584" t="s">
        <v>31</v>
      </c>
      <c r="O584">
        <v>964.171103039267</v>
      </c>
      <c r="P584">
        <v>99.877176234365805</v>
      </c>
      <c r="Q584">
        <v>1.18568756202148</v>
      </c>
      <c r="R584">
        <v>3.7459484023178198</v>
      </c>
    </row>
    <row r="585" spans="1:18" x14ac:dyDescent="0.35">
      <c r="A585" t="s">
        <v>591</v>
      </c>
      <c r="B585" t="s">
        <v>153</v>
      </c>
      <c r="C585" t="s">
        <v>372</v>
      </c>
      <c r="D585" t="s">
        <v>25</v>
      </c>
      <c r="E585" t="s">
        <v>26</v>
      </c>
      <c r="F585" t="s">
        <v>30</v>
      </c>
      <c r="G585">
        <v>180.949911563988</v>
      </c>
      <c r="H585">
        <v>1</v>
      </c>
      <c r="I585">
        <v>18.094991156398802</v>
      </c>
      <c r="J585">
        <v>102.585989185868</v>
      </c>
      <c r="K585" s="1">
        <v>43985</v>
      </c>
      <c r="L585" s="1" t="str">
        <f>TEXT(supermarket_sales_20203[[#This Row],[Date]],"mmm")</f>
        <v>Jun</v>
      </c>
      <c r="M585" s="2">
        <v>7.9166666666666607E-2</v>
      </c>
      <c r="N585" t="s">
        <v>31</v>
      </c>
      <c r="O585">
        <v>84.490998029469097</v>
      </c>
      <c r="P585">
        <v>82.361147657684597</v>
      </c>
      <c r="Q585">
        <v>18.094991156398802</v>
      </c>
      <c r="R585">
        <v>3.4297253568791599</v>
      </c>
    </row>
    <row r="586" spans="1:18" x14ac:dyDescent="0.35">
      <c r="A586" t="s">
        <v>592</v>
      </c>
      <c r="B586" t="s">
        <v>153</v>
      </c>
      <c r="C586" t="s">
        <v>372</v>
      </c>
      <c r="D586" t="s">
        <v>20</v>
      </c>
      <c r="E586" t="s">
        <v>26</v>
      </c>
      <c r="F586" t="s">
        <v>22</v>
      </c>
      <c r="G586">
        <v>138.94441913384301</v>
      </c>
      <c r="H586">
        <v>10</v>
      </c>
      <c r="I586">
        <v>138.94441913384301</v>
      </c>
      <c r="J586">
        <v>776.36536101775596</v>
      </c>
      <c r="K586" s="1">
        <v>44043</v>
      </c>
      <c r="L586" s="1" t="str">
        <f>TEXT(supermarket_sales_20203[[#This Row],[Date]],"mmm")</f>
        <v>Jul</v>
      </c>
      <c r="M586" s="2">
        <v>0.99513888888888902</v>
      </c>
      <c r="N586" t="s">
        <v>23</v>
      </c>
      <c r="O586">
        <v>637.42094188391297</v>
      </c>
      <c r="P586">
        <v>82.103217620155306</v>
      </c>
      <c r="Q586">
        <v>138.94441913384199</v>
      </c>
      <c r="R586">
        <v>8.7227835380512406</v>
      </c>
    </row>
    <row r="587" spans="1:18" x14ac:dyDescent="0.35">
      <c r="A587" t="s">
        <v>593</v>
      </c>
      <c r="B587" t="s">
        <v>153</v>
      </c>
      <c r="C587" t="s">
        <v>372</v>
      </c>
      <c r="D587" t="s">
        <v>20</v>
      </c>
      <c r="E587" t="s">
        <v>21</v>
      </c>
      <c r="F587" t="s">
        <v>30</v>
      </c>
      <c r="G587">
        <v>160.64796490321001</v>
      </c>
      <c r="H587">
        <v>6</v>
      </c>
      <c r="I587">
        <v>96.388778941926503</v>
      </c>
      <c r="J587">
        <v>496.05385867221901</v>
      </c>
      <c r="K587" s="1">
        <v>44001</v>
      </c>
      <c r="L587" s="1" t="str">
        <f>TEXT(supermarket_sales_20203[[#This Row],[Date]],"mmm")</f>
        <v>Jun</v>
      </c>
      <c r="M587" s="2">
        <v>0.35902777777777772</v>
      </c>
      <c r="N587" t="s">
        <v>23</v>
      </c>
      <c r="O587">
        <v>399.66507973029201</v>
      </c>
      <c r="P587">
        <v>80.568888386448705</v>
      </c>
      <c r="Q587">
        <v>96.388778941926404</v>
      </c>
      <c r="R587">
        <v>8.3312399639261301</v>
      </c>
    </row>
    <row r="588" spans="1:18" x14ac:dyDescent="0.35">
      <c r="A588" t="s">
        <v>594</v>
      </c>
      <c r="B588" t="s">
        <v>153</v>
      </c>
      <c r="C588" t="s">
        <v>372</v>
      </c>
      <c r="D588" t="s">
        <v>25</v>
      </c>
      <c r="E588" t="s">
        <v>26</v>
      </c>
      <c r="F588" t="s">
        <v>30</v>
      </c>
      <c r="G588">
        <v>101.16202684791899</v>
      </c>
      <c r="H588">
        <v>10</v>
      </c>
      <c r="I588">
        <v>101.16202684791899</v>
      </c>
      <c r="J588">
        <v>598.50959970553799</v>
      </c>
      <c r="K588" s="1">
        <v>44188</v>
      </c>
      <c r="L588" s="1" t="str">
        <f>TEXT(supermarket_sales_20203[[#This Row],[Date]],"mmm")</f>
        <v>Dec</v>
      </c>
      <c r="M588" s="2">
        <v>5.4861111111111027E-2</v>
      </c>
      <c r="N588" t="s">
        <v>31</v>
      </c>
      <c r="O588">
        <v>497.34757285761901</v>
      </c>
      <c r="P588">
        <v>83.097676812921605</v>
      </c>
      <c r="Q588">
        <v>101.16202684791899</v>
      </c>
      <c r="R588">
        <v>8.5308207080571492</v>
      </c>
    </row>
    <row r="589" spans="1:18" x14ac:dyDescent="0.35">
      <c r="A589" t="s">
        <v>595</v>
      </c>
      <c r="B589" t="s">
        <v>153</v>
      </c>
      <c r="C589" t="s">
        <v>372</v>
      </c>
      <c r="D589" t="s">
        <v>25</v>
      </c>
      <c r="E589" t="s">
        <v>21</v>
      </c>
      <c r="F589" t="s">
        <v>44</v>
      </c>
      <c r="G589">
        <v>86.657591887545905</v>
      </c>
      <c r="H589">
        <v>2</v>
      </c>
      <c r="I589">
        <v>17.331518377509099</v>
      </c>
      <c r="J589">
        <v>730.63133318232099</v>
      </c>
      <c r="K589" s="1">
        <v>43872</v>
      </c>
      <c r="L589" s="1" t="str">
        <f>TEXT(supermarket_sales_20203[[#This Row],[Date]],"mmm")</f>
        <v>Feb</v>
      </c>
      <c r="M589" s="2">
        <v>0.49930555555555545</v>
      </c>
      <c r="N589" t="s">
        <v>31</v>
      </c>
      <c r="O589">
        <v>713.29981480481194</v>
      </c>
      <c r="P589">
        <v>97.627870912403793</v>
      </c>
      <c r="Q589">
        <v>17.331518377509099</v>
      </c>
      <c r="R589">
        <v>4.3008960014635198</v>
      </c>
    </row>
    <row r="590" spans="1:18" x14ac:dyDescent="0.35">
      <c r="A590" t="s">
        <v>596</v>
      </c>
      <c r="B590" t="s">
        <v>153</v>
      </c>
      <c r="C590" t="s">
        <v>372</v>
      </c>
      <c r="D590" t="s">
        <v>20</v>
      </c>
      <c r="E590" t="s">
        <v>21</v>
      </c>
      <c r="F590" t="s">
        <v>44</v>
      </c>
      <c r="G590">
        <v>171.31860172818</v>
      </c>
      <c r="H590">
        <v>5</v>
      </c>
      <c r="I590">
        <v>85.659300864090298</v>
      </c>
      <c r="J590">
        <v>116.030074725837</v>
      </c>
      <c r="K590" s="1">
        <v>44095</v>
      </c>
      <c r="L590" s="1" t="str">
        <f>TEXT(supermarket_sales_20203[[#This Row],[Date]],"mmm")</f>
        <v>Sep</v>
      </c>
      <c r="M590" s="2">
        <v>0.38125000000000009</v>
      </c>
      <c r="N590" t="s">
        <v>28</v>
      </c>
      <c r="O590">
        <v>30.370773861747502</v>
      </c>
      <c r="P590">
        <v>26.174915368717301</v>
      </c>
      <c r="Q590">
        <v>85.659300864090298</v>
      </c>
      <c r="R590">
        <v>5.1264759523609396</v>
      </c>
    </row>
    <row r="591" spans="1:18" x14ac:dyDescent="0.35">
      <c r="A591" t="s">
        <v>597</v>
      </c>
      <c r="B591" t="s">
        <v>153</v>
      </c>
      <c r="C591" t="s">
        <v>372</v>
      </c>
      <c r="D591" t="s">
        <v>20</v>
      </c>
      <c r="E591" t="s">
        <v>26</v>
      </c>
      <c r="F591" t="s">
        <v>44</v>
      </c>
      <c r="G591">
        <v>95.474250599817594</v>
      </c>
      <c r="H591">
        <v>5</v>
      </c>
      <c r="I591">
        <v>47.737125299908797</v>
      </c>
      <c r="J591">
        <v>729.42710200676902</v>
      </c>
      <c r="K591" s="1">
        <v>44095</v>
      </c>
      <c r="L591" s="1" t="str">
        <f>TEXT(supermarket_sales_20203[[#This Row],[Date]],"mmm")</f>
        <v>Sep</v>
      </c>
      <c r="M591" s="2">
        <v>0.85972222222222228</v>
      </c>
      <c r="N591" t="s">
        <v>23</v>
      </c>
      <c r="O591">
        <v>681.68997670686099</v>
      </c>
      <c r="P591">
        <v>93.455531722282203</v>
      </c>
      <c r="Q591">
        <v>47.737125299908797</v>
      </c>
      <c r="R591">
        <v>9.1558804505633997</v>
      </c>
    </row>
    <row r="592" spans="1:18" x14ac:dyDescent="0.35">
      <c r="A592" t="s">
        <v>598</v>
      </c>
      <c r="B592" t="s">
        <v>153</v>
      </c>
      <c r="C592" t="s">
        <v>372</v>
      </c>
      <c r="D592" t="s">
        <v>20</v>
      </c>
      <c r="E592" t="s">
        <v>21</v>
      </c>
      <c r="F592" t="s">
        <v>30</v>
      </c>
      <c r="G592">
        <v>13.5810162718076</v>
      </c>
      <c r="H592">
        <v>6</v>
      </c>
      <c r="I592">
        <v>8.1486097630845808</v>
      </c>
      <c r="J592">
        <v>335.31171160323998</v>
      </c>
      <c r="K592" s="1">
        <v>43927</v>
      </c>
      <c r="L592" s="1" t="str">
        <f>TEXT(supermarket_sales_20203[[#This Row],[Date]],"mmm")</f>
        <v>Apr</v>
      </c>
      <c r="M592" s="2">
        <v>0.65625</v>
      </c>
      <c r="N592" t="s">
        <v>23</v>
      </c>
      <c r="O592">
        <v>327.163101840156</v>
      </c>
      <c r="P592">
        <v>97.569840395933895</v>
      </c>
      <c r="Q592">
        <v>8.1486097630846004</v>
      </c>
      <c r="R592">
        <v>8.9233682596003199</v>
      </c>
    </row>
    <row r="593" spans="1:18" x14ac:dyDescent="0.35">
      <c r="A593" t="s">
        <v>599</v>
      </c>
      <c r="B593" t="s">
        <v>153</v>
      </c>
      <c r="C593" t="s">
        <v>372</v>
      </c>
      <c r="D593" t="s">
        <v>20</v>
      </c>
      <c r="E593" t="s">
        <v>21</v>
      </c>
      <c r="F593" t="s">
        <v>30</v>
      </c>
      <c r="G593">
        <v>99.808471632434006</v>
      </c>
      <c r="H593">
        <v>4</v>
      </c>
      <c r="I593">
        <v>39.9233886529736</v>
      </c>
      <c r="J593">
        <v>668.40787726382405</v>
      </c>
      <c r="K593" s="1">
        <v>44194</v>
      </c>
      <c r="L593" s="1" t="str">
        <f>TEXT(supermarket_sales_20203[[#This Row],[Date]],"mmm")</f>
        <v>Dec</v>
      </c>
      <c r="M593" s="2">
        <v>0.97916666666666652</v>
      </c>
      <c r="N593" t="s">
        <v>31</v>
      </c>
      <c r="O593">
        <v>628.48448861085103</v>
      </c>
      <c r="P593">
        <v>94.027091838533806</v>
      </c>
      <c r="Q593">
        <v>39.9233886529735</v>
      </c>
      <c r="R593">
        <v>3.0011080321931498</v>
      </c>
    </row>
    <row r="594" spans="1:18" x14ac:dyDescent="0.35">
      <c r="A594" t="s">
        <v>600</v>
      </c>
      <c r="B594" t="s">
        <v>153</v>
      </c>
      <c r="C594" t="s">
        <v>372</v>
      </c>
      <c r="D594" t="s">
        <v>20</v>
      </c>
      <c r="E594" t="s">
        <v>26</v>
      </c>
      <c r="F594" t="s">
        <v>27</v>
      </c>
      <c r="G594">
        <v>156.86606322581599</v>
      </c>
      <c r="H594">
        <v>8</v>
      </c>
      <c r="I594">
        <v>125.492850580653</v>
      </c>
      <c r="J594">
        <v>402.837332864497</v>
      </c>
      <c r="K594" s="1">
        <v>44185</v>
      </c>
      <c r="L594" s="1" t="str">
        <f>TEXT(supermarket_sales_20203[[#This Row],[Date]],"mmm")</f>
        <v>Dec</v>
      </c>
      <c r="M594" s="2">
        <v>0.22430555555555554</v>
      </c>
      <c r="N594" t="s">
        <v>31</v>
      </c>
      <c r="O594">
        <v>277.344482283844</v>
      </c>
      <c r="P594">
        <v>68.847760536914905</v>
      </c>
      <c r="Q594">
        <v>125.492850580653</v>
      </c>
      <c r="R594">
        <v>4.8207952910027698</v>
      </c>
    </row>
    <row r="595" spans="1:18" x14ac:dyDescent="0.35">
      <c r="A595" t="s">
        <v>601</v>
      </c>
      <c r="B595" t="s">
        <v>153</v>
      </c>
      <c r="C595" t="s">
        <v>372</v>
      </c>
      <c r="D595" t="s">
        <v>25</v>
      </c>
      <c r="E595" t="s">
        <v>26</v>
      </c>
      <c r="F595" t="s">
        <v>50</v>
      </c>
      <c r="G595">
        <v>104.51776037345</v>
      </c>
      <c r="H595">
        <v>7</v>
      </c>
      <c r="I595">
        <v>73.162432261415205</v>
      </c>
      <c r="J595">
        <v>696.51546566979198</v>
      </c>
      <c r="K595" s="1">
        <v>43857</v>
      </c>
      <c r="L595" s="1" t="str">
        <f>TEXT(supermarket_sales_20203[[#This Row],[Date]],"mmm")</f>
        <v>Jan</v>
      </c>
      <c r="M595" s="2">
        <v>0.56875000000000009</v>
      </c>
      <c r="N595" t="s">
        <v>23</v>
      </c>
      <c r="O595">
        <v>623.35303340837697</v>
      </c>
      <c r="P595">
        <v>89.495935716077696</v>
      </c>
      <c r="Q595">
        <v>73.162432261415205</v>
      </c>
      <c r="R595">
        <v>9.1026091534410796</v>
      </c>
    </row>
    <row r="596" spans="1:18" x14ac:dyDescent="0.35">
      <c r="A596" t="s">
        <v>453</v>
      </c>
      <c r="B596" t="s">
        <v>153</v>
      </c>
      <c r="C596" t="s">
        <v>372</v>
      </c>
      <c r="D596" t="s">
        <v>20</v>
      </c>
      <c r="E596" t="s">
        <v>21</v>
      </c>
      <c r="F596" t="s">
        <v>30</v>
      </c>
      <c r="G596">
        <v>178.47579470971999</v>
      </c>
      <c r="H596">
        <v>10</v>
      </c>
      <c r="I596">
        <v>178.47579470971999</v>
      </c>
      <c r="J596">
        <v>380.218096581917</v>
      </c>
      <c r="K596" s="1">
        <v>43839</v>
      </c>
      <c r="L596" s="1" t="str">
        <f>TEXT(supermarket_sales_20203[[#This Row],[Date]],"mmm")</f>
        <v>Jan</v>
      </c>
      <c r="M596" s="2">
        <v>0.28333333333333321</v>
      </c>
      <c r="N596" t="s">
        <v>23</v>
      </c>
      <c r="O596">
        <v>201.74230187219601</v>
      </c>
      <c r="P596">
        <v>53.0596264843306</v>
      </c>
      <c r="Q596">
        <v>178.47579470971999</v>
      </c>
      <c r="R596">
        <v>5.0575195136300204</v>
      </c>
    </row>
    <row r="597" spans="1:18" x14ac:dyDescent="0.35">
      <c r="A597" t="s">
        <v>602</v>
      </c>
      <c r="B597" t="s">
        <v>153</v>
      </c>
      <c r="C597" t="s">
        <v>372</v>
      </c>
      <c r="D597" t="s">
        <v>25</v>
      </c>
      <c r="E597" t="s">
        <v>26</v>
      </c>
      <c r="F597" t="s">
        <v>27</v>
      </c>
      <c r="G597">
        <v>125.702364757878</v>
      </c>
      <c r="H597">
        <v>1</v>
      </c>
      <c r="I597">
        <v>12.5702364757878</v>
      </c>
      <c r="J597">
        <v>768.15198464351602</v>
      </c>
      <c r="K597" s="1">
        <v>43939</v>
      </c>
      <c r="L597" s="1" t="str">
        <f>TEXT(supermarket_sales_20203[[#This Row],[Date]],"mmm")</f>
        <v>Apr</v>
      </c>
      <c r="M597" s="2">
        <v>0.42430555555555549</v>
      </c>
      <c r="N597" t="s">
        <v>28</v>
      </c>
      <c r="O597">
        <v>755.58174816772805</v>
      </c>
      <c r="P597">
        <v>98.363574302080096</v>
      </c>
      <c r="Q597">
        <v>12.5702364757878</v>
      </c>
      <c r="R597">
        <v>9.1443413727788307</v>
      </c>
    </row>
    <row r="598" spans="1:18" x14ac:dyDescent="0.35">
      <c r="A598" t="s">
        <v>603</v>
      </c>
      <c r="B598" t="s">
        <v>153</v>
      </c>
      <c r="C598" t="s">
        <v>372</v>
      </c>
      <c r="D598" t="s">
        <v>20</v>
      </c>
      <c r="E598" t="s">
        <v>26</v>
      </c>
      <c r="F598" t="s">
        <v>30</v>
      </c>
      <c r="G598">
        <v>132.170341531567</v>
      </c>
      <c r="H598">
        <v>6</v>
      </c>
      <c r="I598">
        <v>79.302204918940305</v>
      </c>
      <c r="J598">
        <v>512.56353820955803</v>
      </c>
      <c r="K598" s="1">
        <v>43877</v>
      </c>
      <c r="L598" s="1" t="str">
        <f>TEXT(supermarket_sales_20203[[#This Row],[Date]],"mmm")</f>
        <v>Feb</v>
      </c>
      <c r="M598" s="2">
        <v>0.92083333333333339</v>
      </c>
      <c r="N598" t="s">
        <v>31</v>
      </c>
      <c r="O598">
        <v>433.26133329061798</v>
      </c>
      <c r="P598">
        <v>84.528317172939794</v>
      </c>
      <c r="Q598">
        <v>79.302204918940305</v>
      </c>
      <c r="R598">
        <v>4.7095104474908096</v>
      </c>
    </row>
    <row r="599" spans="1:18" x14ac:dyDescent="0.35">
      <c r="A599" t="s">
        <v>604</v>
      </c>
      <c r="B599" t="s">
        <v>153</v>
      </c>
      <c r="C599" t="s">
        <v>372</v>
      </c>
      <c r="D599" t="s">
        <v>20</v>
      </c>
      <c r="E599" t="s">
        <v>21</v>
      </c>
      <c r="F599" t="s">
        <v>30</v>
      </c>
      <c r="G599">
        <v>52.667778622925603</v>
      </c>
      <c r="H599">
        <v>4</v>
      </c>
      <c r="I599">
        <v>21.067111449170199</v>
      </c>
      <c r="J599">
        <v>771.79732429228602</v>
      </c>
      <c r="K599" s="1">
        <v>44168</v>
      </c>
      <c r="L599" s="1" t="str">
        <f>TEXT(supermarket_sales_20203[[#This Row],[Date]],"mmm")</f>
        <v>Dec</v>
      </c>
      <c r="M599" s="2">
        <v>0.23055555555555562</v>
      </c>
      <c r="N599" t="s">
        <v>31</v>
      </c>
      <c r="O599">
        <v>750.73021284311596</v>
      </c>
      <c r="P599">
        <v>97.270382937840793</v>
      </c>
      <c r="Q599">
        <v>21.067111449170199</v>
      </c>
      <c r="R599">
        <v>8.9368571176994607</v>
      </c>
    </row>
    <row r="600" spans="1:18" x14ac:dyDescent="0.35">
      <c r="A600" t="s">
        <v>605</v>
      </c>
      <c r="B600" t="s">
        <v>153</v>
      </c>
      <c r="C600" t="s">
        <v>372</v>
      </c>
      <c r="D600" t="s">
        <v>25</v>
      </c>
      <c r="E600" t="s">
        <v>26</v>
      </c>
      <c r="F600" t="s">
        <v>22</v>
      </c>
      <c r="G600">
        <v>99.747443540307998</v>
      </c>
      <c r="H600">
        <v>2</v>
      </c>
      <c r="I600">
        <v>19.949488708061601</v>
      </c>
      <c r="J600">
        <v>888.95180918103097</v>
      </c>
      <c r="K600" s="1">
        <v>44060</v>
      </c>
      <c r="L600" s="1" t="str">
        <f>TEXT(supermarket_sales_20203[[#This Row],[Date]],"mmm")</f>
        <v>Aug</v>
      </c>
      <c r="M600" s="2">
        <v>0.23611111111111116</v>
      </c>
      <c r="N600" t="s">
        <v>31</v>
      </c>
      <c r="O600">
        <v>869.00232047296902</v>
      </c>
      <c r="P600">
        <v>97.755841373848895</v>
      </c>
      <c r="Q600">
        <v>19.949488708061601</v>
      </c>
      <c r="R600">
        <v>7.0554522989312503</v>
      </c>
    </row>
    <row r="601" spans="1:18" x14ac:dyDescent="0.35">
      <c r="A601" t="s">
        <v>606</v>
      </c>
      <c r="B601" t="s">
        <v>153</v>
      </c>
      <c r="C601" t="s">
        <v>372</v>
      </c>
      <c r="D601" t="s">
        <v>25</v>
      </c>
      <c r="E601" t="s">
        <v>21</v>
      </c>
      <c r="F601" t="s">
        <v>22</v>
      </c>
      <c r="G601">
        <v>146.40282086168099</v>
      </c>
      <c r="H601">
        <v>8</v>
      </c>
      <c r="I601">
        <v>117.12225668934499</v>
      </c>
      <c r="J601">
        <v>104.982903008365</v>
      </c>
      <c r="K601" s="1">
        <v>44152</v>
      </c>
      <c r="L601" s="1" t="str">
        <f>TEXT(supermarket_sales_20203[[#This Row],[Date]],"mmm")</f>
        <v>Nov</v>
      </c>
      <c r="M601" s="2">
        <v>0.95555555555555571</v>
      </c>
      <c r="N601" t="s">
        <v>28</v>
      </c>
      <c r="O601">
        <v>-12.139353680979999</v>
      </c>
      <c r="P601">
        <v>-11.5631720338432</v>
      </c>
      <c r="Q601">
        <v>117.12225668934499</v>
      </c>
      <c r="R601">
        <v>7.1285807300486397</v>
      </c>
    </row>
    <row r="602" spans="1:18" x14ac:dyDescent="0.35">
      <c r="A602" t="s">
        <v>607</v>
      </c>
      <c r="B602" t="s">
        <v>153</v>
      </c>
      <c r="C602" t="s">
        <v>372</v>
      </c>
      <c r="D602" t="s">
        <v>25</v>
      </c>
      <c r="E602" t="s">
        <v>26</v>
      </c>
      <c r="F602" t="s">
        <v>30</v>
      </c>
      <c r="G602">
        <v>112.732755655465</v>
      </c>
      <c r="H602">
        <v>3</v>
      </c>
      <c r="I602">
        <v>33.819826696639701</v>
      </c>
      <c r="J602">
        <v>917.51361132406703</v>
      </c>
      <c r="K602" s="1">
        <v>43831</v>
      </c>
      <c r="L602" s="1" t="str">
        <f>TEXT(supermarket_sales_20203[[#This Row],[Date]],"mmm")</f>
        <v>Jan</v>
      </c>
      <c r="M602" s="2">
        <v>0.34861111111111098</v>
      </c>
      <c r="N602" t="s">
        <v>23</v>
      </c>
      <c r="O602">
        <v>883.69378462742804</v>
      </c>
      <c r="P602">
        <v>96.313970029519794</v>
      </c>
      <c r="Q602">
        <v>33.819826696639701</v>
      </c>
      <c r="R602">
        <v>7.5120923558526496</v>
      </c>
    </row>
    <row r="603" spans="1:18" x14ac:dyDescent="0.35">
      <c r="A603" t="s">
        <v>608</v>
      </c>
      <c r="B603" t="s">
        <v>153</v>
      </c>
      <c r="C603" t="s">
        <v>372</v>
      </c>
      <c r="D603" t="s">
        <v>25</v>
      </c>
      <c r="E603" t="s">
        <v>21</v>
      </c>
      <c r="F603" t="s">
        <v>44</v>
      </c>
      <c r="G603">
        <v>84.428108810492105</v>
      </c>
      <c r="H603">
        <v>1</v>
      </c>
      <c r="I603">
        <v>8.4428108810492102</v>
      </c>
      <c r="J603">
        <v>861.41658097097502</v>
      </c>
      <c r="K603" s="1">
        <v>43876</v>
      </c>
      <c r="L603" s="1" t="str">
        <f>TEXT(supermarket_sales_20203[[#This Row],[Date]],"mmm")</f>
        <v>Feb</v>
      </c>
      <c r="M603" s="2">
        <v>0.10833333333333339</v>
      </c>
      <c r="N603" t="s">
        <v>28</v>
      </c>
      <c r="O603">
        <v>852.97377008992601</v>
      </c>
      <c r="P603">
        <v>99.019892225485904</v>
      </c>
      <c r="Q603">
        <v>8.4428108810492404</v>
      </c>
      <c r="R603">
        <v>5.4141303178091604</v>
      </c>
    </row>
    <row r="604" spans="1:18" x14ac:dyDescent="0.35">
      <c r="A604" t="s">
        <v>609</v>
      </c>
      <c r="B604" t="s">
        <v>153</v>
      </c>
      <c r="C604" t="s">
        <v>372</v>
      </c>
      <c r="D604" t="s">
        <v>25</v>
      </c>
      <c r="E604" t="s">
        <v>26</v>
      </c>
      <c r="F604" t="s">
        <v>44</v>
      </c>
      <c r="G604">
        <v>11.556616650303701</v>
      </c>
      <c r="H604">
        <v>4</v>
      </c>
      <c r="I604">
        <v>4.6226466601215099</v>
      </c>
      <c r="J604">
        <v>415.52200140769497</v>
      </c>
      <c r="K604" s="1">
        <v>43997</v>
      </c>
      <c r="L604" s="1" t="str">
        <f>TEXT(supermarket_sales_20203[[#This Row],[Date]],"mmm")</f>
        <v>Jun</v>
      </c>
      <c r="M604" s="2">
        <v>0.89930555555555558</v>
      </c>
      <c r="N604" t="s">
        <v>23</v>
      </c>
      <c r="O604">
        <v>410.89935474757402</v>
      </c>
      <c r="P604">
        <v>98.887508568869706</v>
      </c>
      <c r="Q604">
        <v>4.6226466601215099</v>
      </c>
      <c r="R604">
        <v>9.5079794594737894</v>
      </c>
    </row>
    <row r="605" spans="1:18" x14ac:dyDescent="0.35">
      <c r="A605" t="s">
        <v>610</v>
      </c>
      <c r="B605" t="s">
        <v>153</v>
      </c>
      <c r="C605" t="s">
        <v>372</v>
      </c>
      <c r="D605" t="s">
        <v>20</v>
      </c>
      <c r="E605" t="s">
        <v>26</v>
      </c>
      <c r="F605" t="s">
        <v>27</v>
      </c>
      <c r="G605">
        <v>139.95439352827901</v>
      </c>
      <c r="H605">
        <v>4</v>
      </c>
      <c r="I605">
        <v>55.981757411311598</v>
      </c>
      <c r="J605">
        <v>29.493951143974598</v>
      </c>
      <c r="K605" s="1">
        <v>43848</v>
      </c>
      <c r="L605" s="1" t="str">
        <f>TEXT(supermarket_sales_20203[[#This Row],[Date]],"mmm")</f>
        <v>Jan</v>
      </c>
      <c r="M605" s="2">
        <v>0.78194444444444455</v>
      </c>
      <c r="N605" t="s">
        <v>31</v>
      </c>
      <c r="O605">
        <v>-26.487806267337</v>
      </c>
      <c r="P605">
        <v>-89.807588471401999</v>
      </c>
      <c r="Q605">
        <v>55.981757411311598</v>
      </c>
      <c r="R605">
        <v>5.0591317542690399</v>
      </c>
    </row>
    <row r="606" spans="1:18" x14ac:dyDescent="0.35">
      <c r="A606" t="s">
        <v>611</v>
      </c>
      <c r="B606" t="s">
        <v>153</v>
      </c>
      <c r="C606" t="s">
        <v>372</v>
      </c>
      <c r="D606" t="s">
        <v>20</v>
      </c>
      <c r="E606" t="s">
        <v>21</v>
      </c>
      <c r="F606" t="s">
        <v>30</v>
      </c>
      <c r="G606">
        <v>85.070282216400003</v>
      </c>
      <c r="H606">
        <v>8</v>
      </c>
      <c r="I606">
        <v>68.056225773120005</v>
      </c>
      <c r="J606">
        <v>789.38481866521795</v>
      </c>
      <c r="K606" s="1">
        <v>43991</v>
      </c>
      <c r="L606" s="1" t="str">
        <f>TEXT(supermarket_sales_20203[[#This Row],[Date]],"mmm")</f>
        <v>Jun</v>
      </c>
      <c r="M606" s="2">
        <v>0.15486111111111112</v>
      </c>
      <c r="N606" t="s">
        <v>28</v>
      </c>
      <c r="O606">
        <v>721.32859289209796</v>
      </c>
      <c r="P606">
        <v>91.378574281654195</v>
      </c>
      <c r="Q606">
        <v>68.056225773119905</v>
      </c>
      <c r="R606">
        <v>9.1118648687653891</v>
      </c>
    </row>
    <row r="607" spans="1:18" x14ac:dyDescent="0.35">
      <c r="A607" t="s">
        <v>612</v>
      </c>
      <c r="B607" t="s">
        <v>153</v>
      </c>
      <c r="C607" t="s">
        <v>372</v>
      </c>
      <c r="D607" t="s">
        <v>20</v>
      </c>
      <c r="E607" t="s">
        <v>21</v>
      </c>
      <c r="F607" t="s">
        <v>50</v>
      </c>
      <c r="G607">
        <v>125.03892678083101</v>
      </c>
      <c r="H607">
        <v>2</v>
      </c>
      <c r="I607">
        <v>25.007785356166298</v>
      </c>
      <c r="J607">
        <v>560.00761764310198</v>
      </c>
      <c r="K607" s="1">
        <v>44040</v>
      </c>
      <c r="L607" s="1" t="str">
        <f>TEXT(supermarket_sales_20203[[#This Row],[Date]],"mmm")</f>
        <v>Jul</v>
      </c>
      <c r="M607" s="2">
        <v>0.95</v>
      </c>
      <c r="N607" t="s">
        <v>31</v>
      </c>
      <c r="O607">
        <v>534.999832286936</v>
      </c>
      <c r="P607">
        <v>95.534384789011199</v>
      </c>
      <c r="Q607">
        <v>25.007785356166298</v>
      </c>
      <c r="R607">
        <v>3.7791156463862201</v>
      </c>
    </row>
    <row r="608" spans="1:18" x14ac:dyDescent="0.35">
      <c r="A608" t="s">
        <v>613</v>
      </c>
      <c r="B608" t="s">
        <v>153</v>
      </c>
      <c r="C608" t="s">
        <v>372</v>
      </c>
      <c r="D608" t="s">
        <v>20</v>
      </c>
      <c r="E608" t="s">
        <v>21</v>
      </c>
      <c r="F608" t="s">
        <v>50</v>
      </c>
      <c r="G608">
        <v>150.890369847659</v>
      </c>
      <c r="H608">
        <v>4</v>
      </c>
      <c r="I608">
        <v>60.356147939063902</v>
      </c>
      <c r="J608">
        <v>427.07090355424901</v>
      </c>
      <c r="K608" s="1">
        <v>44163</v>
      </c>
      <c r="L608" s="1" t="str">
        <f>TEXT(supermarket_sales_20203[[#This Row],[Date]],"mmm")</f>
        <v>Nov</v>
      </c>
      <c r="M608" s="2">
        <v>0.84027777777777768</v>
      </c>
      <c r="N608" t="s">
        <v>28</v>
      </c>
      <c r="O608">
        <v>366.71475561518503</v>
      </c>
      <c r="P608">
        <v>85.867417462356499</v>
      </c>
      <c r="Q608">
        <v>60.356147939063902</v>
      </c>
      <c r="R608">
        <v>5.6967193961510896</v>
      </c>
    </row>
    <row r="609" spans="1:18" x14ac:dyDescent="0.35">
      <c r="A609" t="s">
        <v>614</v>
      </c>
      <c r="B609" t="s">
        <v>153</v>
      </c>
      <c r="C609" t="s">
        <v>372</v>
      </c>
      <c r="D609" t="s">
        <v>20</v>
      </c>
      <c r="E609" t="s">
        <v>26</v>
      </c>
      <c r="F609" t="s">
        <v>27</v>
      </c>
      <c r="G609">
        <v>167.96217424096801</v>
      </c>
      <c r="H609">
        <v>9</v>
      </c>
      <c r="I609">
        <v>151.16595681687099</v>
      </c>
      <c r="J609">
        <v>93.582630393460306</v>
      </c>
      <c r="K609" s="1">
        <v>43934</v>
      </c>
      <c r="L609" s="1" t="str">
        <f>TEXT(supermarket_sales_20203[[#This Row],[Date]],"mmm")</f>
        <v>Apr</v>
      </c>
      <c r="M609" s="2">
        <v>0.42638888888888893</v>
      </c>
      <c r="N609" t="s">
        <v>28</v>
      </c>
      <c r="O609">
        <v>-57.583326423410902</v>
      </c>
      <c r="P609">
        <v>-61.532066561184102</v>
      </c>
      <c r="Q609">
        <v>151.16595681687099</v>
      </c>
      <c r="R609">
        <v>3.68628348465713</v>
      </c>
    </row>
    <row r="610" spans="1:18" x14ac:dyDescent="0.35">
      <c r="A610" t="s">
        <v>615</v>
      </c>
      <c r="B610" t="s">
        <v>153</v>
      </c>
      <c r="C610" t="s">
        <v>372</v>
      </c>
      <c r="D610" t="s">
        <v>25</v>
      </c>
      <c r="E610" t="s">
        <v>21</v>
      </c>
      <c r="F610" t="s">
        <v>44</v>
      </c>
      <c r="G610">
        <v>122.379923034054</v>
      </c>
      <c r="H610">
        <v>5</v>
      </c>
      <c r="I610">
        <v>61.1899615170272</v>
      </c>
      <c r="J610">
        <v>292.53880272204202</v>
      </c>
      <c r="K610" s="1">
        <v>43956</v>
      </c>
      <c r="L610" s="1" t="str">
        <f>TEXT(supermarket_sales_20203[[#This Row],[Date]],"mmm")</f>
        <v>May</v>
      </c>
      <c r="M610" s="2">
        <v>0.57638888888888884</v>
      </c>
      <c r="N610" t="s">
        <v>23</v>
      </c>
      <c r="O610">
        <v>231.348841205014</v>
      </c>
      <c r="P610">
        <v>79.0831298454559</v>
      </c>
      <c r="Q610">
        <v>61.1899615170272</v>
      </c>
      <c r="R610">
        <v>5.3313486937806003</v>
      </c>
    </row>
    <row r="611" spans="1:18" x14ac:dyDescent="0.35">
      <c r="A611" t="s">
        <v>616</v>
      </c>
      <c r="B611" t="s">
        <v>153</v>
      </c>
      <c r="C611" t="s">
        <v>372</v>
      </c>
      <c r="D611" t="s">
        <v>20</v>
      </c>
      <c r="E611" t="s">
        <v>26</v>
      </c>
      <c r="F611" t="s">
        <v>27</v>
      </c>
      <c r="G611">
        <v>186.873180571647</v>
      </c>
      <c r="H611">
        <v>2</v>
      </c>
      <c r="I611">
        <v>37.374636114329498</v>
      </c>
      <c r="J611">
        <v>390.78401695310498</v>
      </c>
      <c r="K611" s="1">
        <v>43900</v>
      </c>
      <c r="L611" s="1" t="str">
        <f>TEXT(supermarket_sales_20203[[#This Row],[Date]],"mmm")</f>
        <v>Mar</v>
      </c>
      <c r="M611" s="2">
        <v>0.67500000000000004</v>
      </c>
      <c r="N611" t="s">
        <v>23</v>
      </c>
      <c r="O611">
        <v>353.40938083877597</v>
      </c>
      <c r="P611">
        <v>90.435986505862004</v>
      </c>
      <c r="Q611">
        <v>37.374636114329498</v>
      </c>
      <c r="R611">
        <v>4.1000652431793903</v>
      </c>
    </row>
    <row r="612" spans="1:18" x14ac:dyDescent="0.35">
      <c r="A612" t="s">
        <v>617</v>
      </c>
      <c r="B612" t="s">
        <v>153</v>
      </c>
      <c r="C612" t="s">
        <v>372</v>
      </c>
      <c r="D612" t="s">
        <v>25</v>
      </c>
      <c r="E612" t="s">
        <v>26</v>
      </c>
      <c r="F612" t="s">
        <v>50</v>
      </c>
      <c r="G612">
        <v>156.220227962482</v>
      </c>
      <c r="H612">
        <v>2</v>
      </c>
      <c r="I612">
        <v>31.244045592496398</v>
      </c>
      <c r="J612">
        <v>499.23974920641803</v>
      </c>
      <c r="K612" s="1">
        <v>43977</v>
      </c>
      <c r="L612" s="1" t="str">
        <f>TEXT(supermarket_sales_20203[[#This Row],[Date]],"mmm")</f>
        <v>May</v>
      </c>
      <c r="M612" s="2">
        <v>0.97569444444444442</v>
      </c>
      <c r="N612" t="s">
        <v>31</v>
      </c>
      <c r="O612">
        <v>467.99570361392199</v>
      </c>
      <c r="P612">
        <v>93.741675088539793</v>
      </c>
      <c r="Q612">
        <v>31.244045592496398</v>
      </c>
      <c r="R612">
        <v>7.5562467869501804</v>
      </c>
    </row>
    <row r="613" spans="1:18" x14ac:dyDescent="0.35">
      <c r="A613" t="s">
        <v>121</v>
      </c>
      <c r="B613" t="s">
        <v>153</v>
      </c>
      <c r="C613" t="s">
        <v>372</v>
      </c>
      <c r="D613" t="s">
        <v>25</v>
      </c>
      <c r="E613" t="s">
        <v>26</v>
      </c>
      <c r="F613" t="s">
        <v>44</v>
      </c>
      <c r="G613">
        <v>16.7912024210104</v>
      </c>
      <c r="H613">
        <v>4</v>
      </c>
      <c r="I613">
        <v>6.7164809684041602</v>
      </c>
      <c r="J613">
        <v>38.185517213723301</v>
      </c>
      <c r="K613" s="1">
        <v>44147</v>
      </c>
      <c r="L613" s="1" t="str">
        <f>TEXT(supermarket_sales_20203[[#This Row],[Date]],"mmm")</f>
        <v>Nov</v>
      </c>
      <c r="M613" s="2">
        <v>0.65625</v>
      </c>
      <c r="N613" t="s">
        <v>23</v>
      </c>
      <c r="O613">
        <v>31.469036245319099</v>
      </c>
      <c r="P613">
        <v>82.410920530911696</v>
      </c>
      <c r="Q613">
        <v>6.7164809684041602</v>
      </c>
      <c r="R613">
        <v>4.3817763303782096</v>
      </c>
    </row>
    <row r="614" spans="1:18" x14ac:dyDescent="0.35">
      <c r="A614" t="s">
        <v>618</v>
      </c>
      <c r="B614" t="s">
        <v>153</v>
      </c>
      <c r="C614" t="s">
        <v>372</v>
      </c>
      <c r="D614" t="s">
        <v>25</v>
      </c>
      <c r="E614" t="s">
        <v>26</v>
      </c>
      <c r="F614" t="s">
        <v>30</v>
      </c>
      <c r="G614">
        <v>30.5201376887881</v>
      </c>
      <c r="H614">
        <v>7</v>
      </c>
      <c r="I614">
        <v>21.3640963821517</v>
      </c>
      <c r="J614">
        <v>484.89560238677598</v>
      </c>
      <c r="K614" s="1">
        <v>44027</v>
      </c>
      <c r="L614" s="1" t="str">
        <f>TEXT(supermarket_sales_20203[[#This Row],[Date]],"mmm")</f>
        <v>Jul</v>
      </c>
      <c r="M614" s="2">
        <v>0.2236111111111112</v>
      </c>
      <c r="N614" t="s">
        <v>31</v>
      </c>
      <c r="O614">
        <v>463.53150600462402</v>
      </c>
      <c r="P614">
        <v>95.594083287826805</v>
      </c>
      <c r="Q614">
        <v>21.3640963821517</v>
      </c>
      <c r="R614">
        <v>7.7050428163801303</v>
      </c>
    </row>
    <row r="615" spans="1:18" x14ac:dyDescent="0.35">
      <c r="A615" t="s">
        <v>619</v>
      </c>
      <c r="B615" t="s">
        <v>153</v>
      </c>
      <c r="C615" t="s">
        <v>372</v>
      </c>
      <c r="D615" t="s">
        <v>25</v>
      </c>
      <c r="E615" t="s">
        <v>21</v>
      </c>
      <c r="F615" t="s">
        <v>22</v>
      </c>
      <c r="G615">
        <v>161.25487730860499</v>
      </c>
      <c r="H615">
        <v>10</v>
      </c>
      <c r="I615">
        <v>161.25487730860499</v>
      </c>
      <c r="J615">
        <v>742.44819080014895</v>
      </c>
      <c r="K615" s="1">
        <v>43882</v>
      </c>
      <c r="L615" s="1" t="str">
        <f>TEXT(supermarket_sales_20203[[#This Row],[Date]],"mmm")</f>
        <v>Feb</v>
      </c>
      <c r="M615" s="2">
        <v>0.73402777777777772</v>
      </c>
      <c r="N615" t="s">
        <v>31</v>
      </c>
      <c r="O615">
        <v>581.19331349154402</v>
      </c>
      <c r="P615">
        <v>78.2806559020881</v>
      </c>
      <c r="Q615">
        <v>161.25487730860499</v>
      </c>
      <c r="R615">
        <v>9.3665570403060006</v>
      </c>
    </row>
    <row r="616" spans="1:18" x14ac:dyDescent="0.35">
      <c r="A616" t="s">
        <v>620</v>
      </c>
      <c r="B616" t="s">
        <v>153</v>
      </c>
      <c r="C616" t="s">
        <v>372</v>
      </c>
      <c r="D616" t="s">
        <v>20</v>
      </c>
      <c r="E616" t="s">
        <v>21</v>
      </c>
      <c r="F616" t="s">
        <v>27</v>
      </c>
      <c r="G616">
        <v>174.55731954711101</v>
      </c>
      <c r="H616">
        <v>7</v>
      </c>
      <c r="I616">
        <v>122.190123682978</v>
      </c>
      <c r="J616">
        <v>360.57164289496302</v>
      </c>
      <c r="K616" s="1">
        <v>43841</v>
      </c>
      <c r="L616" s="1" t="str">
        <f>TEXT(supermarket_sales_20203[[#This Row],[Date]],"mmm")</f>
        <v>Jan</v>
      </c>
      <c r="M616" s="2">
        <v>5.6944444444444464E-2</v>
      </c>
      <c r="N616" t="s">
        <v>23</v>
      </c>
      <c r="O616">
        <v>238.38151921198499</v>
      </c>
      <c r="P616">
        <v>66.112109454327495</v>
      </c>
      <c r="Q616">
        <v>122.190123682978</v>
      </c>
      <c r="R616">
        <v>6.64220946704007</v>
      </c>
    </row>
    <row r="617" spans="1:18" x14ac:dyDescent="0.35">
      <c r="A617" t="s">
        <v>621</v>
      </c>
      <c r="B617" t="s">
        <v>153</v>
      </c>
      <c r="C617" t="s">
        <v>372</v>
      </c>
      <c r="D617" t="s">
        <v>20</v>
      </c>
      <c r="E617" t="s">
        <v>21</v>
      </c>
      <c r="F617" t="s">
        <v>30</v>
      </c>
      <c r="G617">
        <v>99.980653000393303</v>
      </c>
      <c r="H617">
        <v>9</v>
      </c>
      <c r="I617">
        <v>89.982587700354003</v>
      </c>
      <c r="J617">
        <v>934.74821190370596</v>
      </c>
      <c r="K617" s="1">
        <v>44119</v>
      </c>
      <c r="L617" s="1" t="str">
        <f>TEXT(supermarket_sales_20203[[#This Row],[Date]],"mmm")</f>
        <v>Oct</v>
      </c>
      <c r="M617" s="2">
        <v>0.13958333333333339</v>
      </c>
      <c r="N617" t="s">
        <v>28</v>
      </c>
      <c r="O617">
        <v>844.76562420335199</v>
      </c>
      <c r="P617">
        <v>90.373601515952998</v>
      </c>
      <c r="Q617">
        <v>89.982587700354003</v>
      </c>
      <c r="R617">
        <v>8.1910256855253696</v>
      </c>
    </row>
    <row r="618" spans="1:18" x14ac:dyDescent="0.35">
      <c r="A618" t="s">
        <v>622</v>
      </c>
      <c r="B618" t="s">
        <v>153</v>
      </c>
      <c r="C618" t="s">
        <v>372</v>
      </c>
      <c r="D618" t="s">
        <v>20</v>
      </c>
      <c r="E618" t="s">
        <v>21</v>
      </c>
      <c r="F618" t="s">
        <v>30</v>
      </c>
      <c r="G618">
        <v>184.461289055946</v>
      </c>
      <c r="H618">
        <v>6</v>
      </c>
      <c r="I618">
        <v>110.676773433568</v>
      </c>
      <c r="J618">
        <v>326.32503002017597</v>
      </c>
      <c r="K618" s="1">
        <v>43960</v>
      </c>
      <c r="L618" s="1" t="str">
        <f>TEXT(supermarket_sales_20203[[#This Row],[Date]],"mmm")</f>
        <v>May</v>
      </c>
      <c r="M618" s="2">
        <v>0.27916666666666679</v>
      </c>
      <c r="N618" t="s">
        <v>23</v>
      </c>
      <c r="O618">
        <v>215.648256586608</v>
      </c>
      <c r="P618">
        <v>66.083884700255695</v>
      </c>
      <c r="Q618">
        <v>110.676773433568</v>
      </c>
      <c r="R618">
        <v>5.7514420157758401</v>
      </c>
    </row>
    <row r="619" spans="1:18" x14ac:dyDescent="0.35">
      <c r="A619" t="s">
        <v>623</v>
      </c>
      <c r="B619" t="s">
        <v>153</v>
      </c>
      <c r="C619" t="s">
        <v>372</v>
      </c>
      <c r="D619" t="s">
        <v>20</v>
      </c>
      <c r="E619" t="s">
        <v>21</v>
      </c>
      <c r="F619" t="s">
        <v>27</v>
      </c>
      <c r="G619">
        <v>19.414983932177599</v>
      </c>
      <c r="H619">
        <v>5</v>
      </c>
      <c r="I619">
        <v>9.7074919660888206</v>
      </c>
      <c r="J619">
        <v>240.204492915896</v>
      </c>
      <c r="K619" s="1">
        <v>43867</v>
      </c>
      <c r="L619" s="1" t="str">
        <f>TEXT(supermarket_sales_20203[[#This Row],[Date]],"mmm")</f>
        <v>Feb</v>
      </c>
      <c r="M619" s="2">
        <v>0.88541666666666652</v>
      </c>
      <c r="N619" t="s">
        <v>31</v>
      </c>
      <c r="O619">
        <v>230.49700094980699</v>
      </c>
      <c r="P619">
        <v>95.958655124120497</v>
      </c>
      <c r="Q619">
        <v>9.7074919660888295</v>
      </c>
      <c r="R619">
        <v>6.0512366096781101</v>
      </c>
    </row>
    <row r="620" spans="1:18" x14ac:dyDescent="0.35">
      <c r="A620" t="s">
        <v>624</v>
      </c>
      <c r="B620" t="s">
        <v>153</v>
      </c>
      <c r="C620" t="s">
        <v>372</v>
      </c>
      <c r="D620" t="s">
        <v>25</v>
      </c>
      <c r="E620" t="s">
        <v>26</v>
      </c>
      <c r="F620" t="s">
        <v>22</v>
      </c>
      <c r="G620">
        <v>88.903001716821507</v>
      </c>
      <c r="H620">
        <v>2</v>
      </c>
      <c r="I620">
        <v>17.780600343364299</v>
      </c>
      <c r="J620">
        <v>311.58976453416</v>
      </c>
      <c r="K620" s="1">
        <v>44158</v>
      </c>
      <c r="L620" s="1" t="str">
        <f>TEXT(supermarket_sales_20203[[#This Row],[Date]],"mmm")</f>
        <v>Nov</v>
      </c>
      <c r="M620" s="2">
        <v>0.48819444444444438</v>
      </c>
      <c r="N620" t="s">
        <v>31</v>
      </c>
      <c r="O620">
        <v>293.80916419079603</v>
      </c>
      <c r="P620">
        <v>94.293586514323707</v>
      </c>
      <c r="Q620">
        <v>17.780600343364299</v>
      </c>
      <c r="R620">
        <v>4.5013956395136301</v>
      </c>
    </row>
    <row r="621" spans="1:18" x14ac:dyDescent="0.35">
      <c r="A621" t="s">
        <v>625</v>
      </c>
      <c r="B621" t="s">
        <v>153</v>
      </c>
      <c r="C621" t="s">
        <v>372</v>
      </c>
      <c r="D621" t="s">
        <v>20</v>
      </c>
      <c r="E621" t="s">
        <v>21</v>
      </c>
      <c r="F621" t="s">
        <v>50</v>
      </c>
      <c r="G621">
        <v>77.166648387465699</v>
      </c>
      <c r="H621">
        <v>5</v>
      </c>
      <c r="I621">
        <v>38.5833241937328</v>
      </c>
      <c r="J621">
        <v>388.35060041917399</v>
      </c>
      <c r="K621" s="1">
        <v>43949</v>
      </c>
      <c r="L621" s="1" t="str">
        <f>TEXT(supermarket_sales_20203[[#This Row],[Date]],"mmm")</f>
        <v>Apr</v>
      </c>
      <c r="M621" s="2">
        <v>0.26388888888888884</v>
      </c>
      <c r="N621" t="s">
        <v>31</v>
      </c>
      <c r="O621">
        <v>349.76727622544098</v>
      </c>
      <c r="P621">
        <v>90.064821799660606</v>
      </c>
      <c r="Q621">
        <v>38.5833241937328</v>
      </c>
      <c r="R621">
        <v>4.1046246500532604</v>
      </c>
    </row>
    <row r="622" spans="1:18" x14ac:dyDescent="0.35">
      <c r="A622" t="s">
        <v>626</v>
      </c>
      <c r="B622" t="s">
        <v>153</v>
      </c>
      <c r="C622" t="s">
        <v>372</v>
      </c>
      <c r="D622" t="s">
        <v>25</v>
      </c>
      <c r="E622" t="s">
        <v>26</v>
      </c>
      <c r="F622" t="s">
        <v>50</v>
      </c>
      <c r="G622">
        <v>36.436231790789698</v>
      </c>
      <c r="H622">
        <v>10</v>
      </c>
      <c r="I622">
        <v>36.436231790789698</v>
      </c>
      <c r="J622">
        <v>533.26072742952601</v>
      </c>
      <c r="K622" s="1">
        <v>44167</v>
      </c>
      <c r="L622" s="1" t="str">
        <f>TEXT(supermarket_sales_20203[[#This Row],[Date]],"mmm")</f>
        <v>Dec</v>
      </c>
      <c r="M622" s="2">
        <v>0.44375000000000009</v>
      </c>
      <c r="N622" t="s">
        <v>31</v>
      </c>
      <c r="O622">
        <v>496.82449563873701</v>
      </c>
      <c r="P622">
        <v>93.167276359085506</v>
      </c>
      <c r="Q622">
        <v>36.436231790789599</v>
      </c>
      <c r="R622">
        <v>9.4206694724286297</v>
      </c>
    </row>
    <row r="623" spans="1:18" x14ac:dyDescent="0.35">
      <c r="A623" t="s">
        <v>627</v>
      </c>
      <c r="B623" t="s">
        <v>153</v>
      </c>
      <c r="C623" t="s">
        <v>372</v>
      </c>
      <c r="D623" t="s">
        <v>25</v>
      </c>
      <c r="E623" t="s">
        <v>21</v>
      </c>
      <c r="F623" t="s">
        <v>27</v>
      </c>
      <c r="G623">
        <v>41.719753767212801</v>
      </c>
      <c r="H623">
        <v>1</v>
      </c>
      <c r="I623">
        <v>4.1719753767212797</v>
      </c>
      <c r="J623">
        <v>162.21360017101699</v>
      </c>
      <c r="K623" s="1">
        <v>44174</v>
      </c>
      <c r="L623" s="1" t="str">
        <f>TEXT(supermarket_sales_20203[[#This Row],[Date]],"mmm")</f>
        <v>Dec</v>
      </c>
      <c r="M623" s="2">
        <v>0.56458333333333321</v>
      </c>
      <c r="N623" t="s">
        <v>23</v>
      </c>
      <c r="O623">
        <v>158.04162479429601</v>
      </c>
      <c r="P623">
        <v>97.428097661156102</v>
      </c>
      <c r="Q623">
        <v>4.1719753767212904</v>
      </c>
      <c r="R623">
        <v>6.4928896828382996</v>
      </c>
    </row>
    <row r="624" spans="1:18" x14ac:dyDescent="0.35">
      <c r="A624" t="s">
        <v>628</v>
      </c>
      <c r="B624" t="s">
        <v>153</v>
      </c>
      <c r="C624" t="s">
        <v>372</v>
      </c>
      <c r="D624" t="s">
        <v>25</v>
      </c>
      <c r="E624" t="s">
        <v>26</v>
      </c>
      <c r="F624" t="s">
        <v>30</v>
      </c>
      <c r="G624">
        <v>185.16371299369101</v>
      </c>
      <c r="H624">
        <v>2</v>
      </c>
      <c r="I624">
        <v>37.032742598738203</v>
      </c>
      <c r="J624">
        <v>778.64614515491996</v>
      </c>
      <c r="K624" s="1">
        <v>44106</v>
      </c>
      <c r="L624" s="1" t="str">
        <f>TEXT(supermarket_sales_20203[[#This Row],[Date]],"mmm")</f>
        <v>Oct</v>
      </c>
      <c r="M624" s="2">
        <v>0.15972222222222232</v>
      </c>
      <c r="N624" t="s">
        <v>31</v>
      </c>
      <c r="O624">
        <v>741.613402556182</v>
      </c>
      <c r="P624">
        <v>95.243957370215895</v>
      </c>
      <c r="Q624">
        <v>37.032742598738103</v>
      </c>
      <c r="R624">
        <v>4.5238457674572299</v>
      </c>
    </row>
    <row r="625" spans="1:18" x14ac:dyDescent="0.35">
      <c r="A625" t="s">
        <v>629</v>
      </c>
      <c r="B625" t="s">
        <v>153</v>
      </c>
      <c r="C625" t="s">
        <v>372</v>
      </c>
      <c r="D625" t="s">
        <v>25</v>
      </c>
      <c r="E625" t="s">
        <v>26</v>
      </c>
      <c r="F625" t="s">
        <v>27</v>
      </c>
      <c r="G625">
        <v>111.24369577414799</v>
      </c>
      <c r="H625">
        <v>4</v>
      </c>
      <c r="I625">
        <v>44.497478309659201</v>
      </c>
      <c r="J625">
        <v>447.16615476332498</v>
      </c>
      <c r="K625" s="1">
        <v>44099</v>
      </c>
      <c r="L625" s="1" t="str">
        <f>TEXT(supermarket_sales_20203[[#This Row],[Date]],"mmm")</f>
        <v>Sep</v>
      </c>
      <c r="M625" s="2">
        <v>0.68541666666666679</v>
      </c>
      <c r="N625" t="s">
        <v>31</v>
      </c>
      <c r="O625">
        <v>402.66867645366602</v>
      </c>
      <c r="P625">
        <v>90.049005758673601</v>
      </c>
      <c r="Q625">
        <v>44.497478309659201</v>
      </c>
      <c r="R625">
        <v>6.8409904113914299</v>
      </c>
    </row>
    <row r="626" spans="1:18" x14ac:dyDescent="0.35">
      <c r="A626" t="s">
        <v>630</v>
      </c>
      <c r="B626" t="s">
        <v>153</v>
      </c>
      <c r="C626" t="s">
        <v>372</v>
      </c>
      <c r="D626" t="s">
        <v>20</v>
      </c>
      <c r="E626" t="s">
        <v>26</v>
      </c>
      <c r="F626" t="s">
        <v>50</v>
      </c>
      <c r="G626">
        <v>22.783546035521098</v>
      </c>
      <c r="H626">
        <v>2</v>
      </c>
      <c r="I626">
        <v>4.5567092071042303</v>
      </c>
      <c r="J626">
        <v>281.04106425554102</v>
      </c>
      <c r="K626" s="1">
        <v>43977</v>
      </c>
      <c r="L626" s="1" t="str">
        <f>TEXT(supermarket_sales_20203[[#This Row],[Date]],"mmm")</f>
        <v>May</v>
      </c>
      <c r="M626" s="2">
        <v>0.82777777777777772</v>
      </c>
      <c r="N626" t="s">
        <v>28</v>
      </c>
      <c r="O626">
        <v>276.48435504843701</v>
      </c>
      <c r="P626">
        <v>98.378632240389905</v>
      </c>
      <c r="Q626">
        <v>4.5567092071042303</v>
      </c>
      <c r="R626">
        <v>4.4868847282488904</v>
      </c>
    </row>
    <row r="627" spans="1:18" x14ac:dyDescent="0.35">
      <c r="A627" t="s">
        <v>631</v>
      </c>
      <c r="B627" t="s">
        <v>153</v>
      </c>
      <c r="C627" t="s">
        <v>372</v>
      </c>
      <c r="D627" t="s">
        <v>20</v>
      </c>
      <c r="E627" t="s">
        <v>21</v>
      </c>
      <c r="F627" t="s">
        <v>50</v>
      </c>
      <c r="G627">
        <v>130.92852118678701</v>
      </c>
      <c r="H627">
        <v>10</v>
      </c>
      <c r="I627">
        <v>130.92852118678701</v>
      </c>
      <c r="J627">
        <v>294.02174071418699</v>
      </c>
      <c r="K627" s="1">
        <v>44030</v>
      </c>
      <c r="L627" s="1" t="str">
        <f>TEXT(supermarket_sales_20203[[#This Row],[Date]],"mmm")</f>
        <v>Jul</v>
      </c>
      <c r="M627" s="2">
        <v>0.8666666666666667</v>
      </c>
      <c r="N627" t="s">
        <v>28</v>
      </c>
      <c r="O627">
        <v>163.09321952739899</v>
      </c>
      <c r="P627">
        <v>55.469782313117797</v>
      </c>
      <c r="Q627">
        <v>130.92852118678701</v>
      </c>
      <c r="R627">
        <v>7.9076143194045603</v>
      </c>
    </row>
    <row r="628" spans="1:18" x14ac:dyDescent="0.35">
      <c r="A628" t="s">
        <v>421</v>
      </c>
      <c r="B628" t="s">
        <v>153</v>
      </c>
      <c r="C628" t="s">
        <v>372</v>
      </c>
      <c r="D628" t="s">
        <v>20</v>
      </c>
      <c r="E628" t="s">
        <v>26</v>
      </c>
      <c r="F628" t="s">
        <v>50</v>
      </c>
      <c r="G628">
        <v>159.283774213013</v>
      </c>
      <c r="H628">
        <v>6</v>
      </c>
      <c r="I628">
        <v>95.570264527807794</v>
      </c>
      <c r="J628">
        <v>462.05862620501199</v>
      </c>
      <c r="K628" s="1">
        <v>44023</v>
      </c>
      <c r="L628" s="1" t="str">
        <f>TEXT(supermarket_sales_20203[[#This Row],[Date]],"mmm")</f>
        <v>Jul</v>
      </c>
      <c r="M628" s="2">
        <v>0.39027777777777772</v>
      </c>
      <c r="N628" t="s">
        <v>23</v>
      </c>
      <c r="O628">
        <v>366.48836167720401</v>
      </c>
      <c r="P628">
        <v>79.316420231617101</v>
      </c>
      <c r="Q628">
        <v>95.570264527807794</v>
      </c>
      <c r="R628">
        <v>7.86410183113572</v>
      </c>
    </row>
    <row r="629" spans="1:18" x14ac:dyDescent="0.35">
      <c r="A629" t="s">
        <v>632</v>
      </c>
      <c r="B629" t="s">
        <v>153</v>
      </c>
      <c r="C629" t="s">
        <v>372</v>
      </c>
      <c r="D629" t="s">
        <v>25</v>
      </c>
      <c r="E629" t="s">
        <v>21</v>
      </c>
      <c r="F629" t="s">
        <v>50</v>
      </c>
      <c r="G629">
        <v>152.29708935434601</v>
      </c>
      <c r="H629">
        <v>10</v>
      </c>
      <c r="I629">
        <v>152.29708935434601</v>
      </c>
      <c r="J629">
        <v>688.10454741842398</v>
      </c>
      <c r="K629" s="1">
        <v>44037</v>
      </c>
      <c r="L629" s="1" t="str">
        <f>TEXT(supermarket_sales_20203[[#This Row],[Date]],"mmm")</f>
        <v>Jul</v>
      </c>
      <c r="M629" s="2">
        <v>0.32152777777777786</v>
      </c>
      <c r="N629" t="s">
        <v>28</v>
      </c>
      <c r="O629">
        <v>535.80745806407799</v>
      </c>
      <c r="P629">
        <v>77.867158424439594</v>
      </c>
      <c r="Q629">
        <v>152.29708935434601</v>
      </c>
      <c r="R629">
        <v>9.9672879045753007</v>
      </c>
    </row>
    <row r="630" spans="1:18" x14ac:dyDescent="0.35">
      <c r="A630" t="s">
        <v>633</v>
      </c>
      <c r="B630" t="s">
        <v>153</v>
      </c>
      <c r="C630" t="s">
        <v>372</v>
      </c>
      <c r="D630" t="s">
        <v>20</v>
      </c>
      <c r="E630" t="s">
        <v>26</v>
      </c>
      <c r="F630" t="s">
        <v>44</v>
      </c>
      <c r="G630">
        <v>117.605155131812</v>
      </c>
      <c r="H630">
        <v>8</v>
      </c>
      <c r="I630">
        <v>94.084124105450101</v>
      </c>
      <c r="J630">
        <v>343.51438732860299</v>
      </c>
      <c r="K630" s="1">
        <v>44109</v>
      </c>
      <c r="L630" s="1" t="str">
        <f>TEXT(supermarket_sales_20203[[#This Row],[Date]],"mmm")</f>
        <v>Oct</v>
      </c>
      <c r="M630" s="2">
        <v>0.9916666666666667</v>
      </c>
      <c r="N630" t="s">
        <v>28</v>
      </c>
      <c r="O630">
        <v>249.430263223152</v>
      </c>
      <c r="P630">
        <v>72.611300261071705</v>
      </c>
      <c r="Q630">
        <v>94.084124105450101</v>
      </c>
      <c r="R630">
        <v>4.8179875292880698</v>
      </c>
    </row>
    <row r="631" spans="1:18" x14ac:dyDescent="0.35">
      <c r="A631" t="s">
        <v>634</v>
      </c>
      <c r="B631" t="s">
        <v>153</v>
      </c>
      <c r="C631" t="s">
        <v>372</v>
      </c>
      <c r="D631" t="s">
        <v>25</v>
      </c>
      <c r="E631" t="s">
        <v>21</v>
      </c>
      <c r="F631" t="s">
        <v>50</v>
      </c>
      <c r="G631">
        <v>62.749410874986602</v>
      </c>
      <c r="H631">
        <v>3</v>
      </c>
      <c r="I631">
        <v>18.824823262495901</v>
      </c>
      <c r="J631">
        <v>203.27080182883401</v>
      </c>
      <c r="K631" s="1">
        <v>44037</v>
      </c>
      <c r="L631" s="1" t="str">
        <f>TEXT(supermarket_sales_20203[[#This Row],[Date]],"mmm")</f>
        <v>Jul</v>
      </c>
      <c r="M631" s="2">
        <v>6.5277777777777768E-2</v>
      </c>
      <c r="N631" t="s">
        <v>31</v>
      </c>
      <c r="O631">
        <v>184.445978566338</v>
      </c>
      <c r="P631">
        <v>90.739042157984102</v>
      </c>
      <c r="Q631">
        <v>18.824823262495901</v>
      </c>
      <c r="R631">
        <v>8.4213653979480192</v>
      </c>
    </row>
    <row r="632" spans="1:18" x14ac:dyDescent="0.35">
      <c r="A632" t="s">
        <v>52</v>
      </c>
      <c r="B632" t="s">
        <v>153</v>
      </c>
      <c r="C632" t="s">
        <v>372</v>
      </c>
      <c r="D632" t="s">
        <v>20</v>
      </c>
      <c r="E632" t="s">
        <v>26</v>
      </c>
      <c r="F632" t="s">
        <v>50</v>
      </c>
      <c r="G632">
        <v>31.6674226989253</v>
      </c>
      <c r="H632">
        <v>10</v>
      </c>
      <c r="I632">
        <v>31.6674226989253</v>
      </c>
      <c r="J632">
        <v>478.29962488574</v>
      </c>
      <c r="K632" s="1">
        <v>43975</v>
      </c>
      <c r="L632" s="1" t="str">
        <f>TEXT(supermarket_sales_20203[[#This Row],[Date]],"mmm")</f>
        <v>May</v>
      </c>
      <c r="M632" s="2">
        <v>9.3055555555555447E-2</v>
      </c>
      <c r="N632" t="s">
        <v>31</v>
      </c>
      <c r="O632">
        <v>446.63220218681403</v>
      </c>
      <c r="P632">
        <v>93.379166310972906</v>
      </c>
      <c r="Q632">
        <v>31.667422698925201</v>
      </c>
      <c r="R632">
        <v>5.6376524046455003</v>
      </c>
    </row>
    <row r="633" spans="1:18" x14ac:dyDescent="0.35">
      <c r="A633" t="s">
        <v>635</v>
      </c>
      <c r="B633" t="s">
        <v>153</v>
      </c>
      <c r="C633" t="s">
        <v>372</v>
      </c>
      <c r="D633" t="s">
        <v>25</v>
      </c>
      <c r="E633" t="s">
        <v>26</v>
      </c>
      <c r="F633" t="s">
        <v>50</v>
      </c>
      <c r="G633">
        <v>16.520228927075099</v>
      </c>
      <c r="H633">
        <v>1</v>
      </c>
      <c r="I633">
        <v>1.65202289270751</v>
      </c>
      <c r="J633">
        <v>680.81567547933696</v>
      </c>
      <c r="K633" s="1">
        <v>44131</v>
      </c>
      <c r="L633" s="1" t="str">
        <f>TEXT(supermarket_sales_20203[[#This Row],[Date]],"mmm")</f>
        <v>Oct</v>
      </c>
      <c r="M633" s="2">
        <v>0.64583333333333348</v>
      </c>
      <c r="N633" t="s">
        <v>23</v>
      </c>
      <c r="O633">
        <v>679.16365258662995</v>
      </c>
      <c r="P633">
        <v>99.757346525321296</v>
      </c>
      <c r="Q633">
        <v>1.6520228927074601</v>
      </c>
      <c r="R633">
        <v>8.3078231410946906</v>
      </c>
    </row>
    <row r="634" spans="1:18" x14ac:dyDescent="0.35">
      <c r="A634" t="s">
        <v>636</v>
      </c>
      <c r="B634" t="s">
        <v>153</v>
      </c>
      <c r="C634" t="s">
        <v>372</v>
      </c>
      <c r="D634" t="s">
        <v>25</v>
      </c>
      <c r="E634" t="s">
        <v>26</v>
      </c>
      <c r="F634" t="s">
        <v>44</v>
      </c>
      <c r="G634">
        <v>119.903623797817</v>
      </c>
      <c r="H634">
        <v>9</v>
      </c>
      <c r="I634">
        <v>107.91326141803501</v>
      </c>
      <c r="J634">
        <v>177.30017743140701</v>
      </c>
      <c r="K634" s="1">
        <v>44065</v>
      </c>
      <c r="L634" s="1" t="str">
        <f>TEXT(supermarket_sales_20203[[#This Row],[Date]],"mmm")</f>
        <v>Aug</v>
      </c>
      <c r="M634" s="2">
        <v>0.58888888888888902</v>
      </c>
      <c r="N634" t="s">
        <v>31</v>
      </c>
      <c r="O634">
        <v>69.386916013372101</v>
      </c>
      <c r="P634">
        <v>39.135277256118897</v>
      </c>
      <c r="Q634">
        <v>107.91326141803501</v>
      </c>
      <c r="R634">
        <v>4.5792717613748897</v>
      </c>
    </row>
    <row r="635" spans="1:18" x14ac:dyDescent="0.35">
      <c r="A635" t="s">
        <v>637</v>
      </c>
      <c r="B635" t="s">
        <v>153</v>
      </c>
      <c r="C635" t="s">
        <v>372</v>
      </c>
      <c r="D635" t="s">
        <v>25</v>
      </c>
      <c r="E635" t="s">
        <v>21</v>
      </c>
      <c r="F635" t="s">
        <v>50</v>
      </c>
      <c r="G635">
        <v>95.759047827249205</v>
      </c>
      <c r="H635">
        <v>9</v>
      </c>
      <c r="I635">
        <v>86.1831430445243</v>
      </c>
      <c r="J635">
        <v>421.59494960103802</v>
      </c>
      <c r="K635" s="1">
        <v>43850</v>
      </c>
      <c r="L635" s="1" t="str">
        <f>TEXT(supermarket_sales_20203[[#This Row],[Date]],"mmm")</f>
        <v>Jan</v>
      </c>
      <c r="M635" s="2">
        <v>0.70069444444444429</v>
      </c>
      <c r="N635" t="s">
        <v>23</v>
      </c>
      <c r="O635">
        <v>335.411806556513</v>
      </c>
      <c r="P635">
        <v>79.557833146226997</v>
      </c>
      <c r="Q635">
        <v>86.1831430445243</v>
      </c>
      <c r="R635">
        <v>6.59677898871879</v>
      </c>
    </row>
    <row r="636" spans="1:18" x14ac:dyDescent="0.35">
      <c r="A636" t="s">
        <v>638</v>
      </c>
      <c r="B636" t="s">
        <v>153</v>
      </c>
      <c r="C636" t="s">
        <v>372</v>
      </c>
      <c r="D636" t="s">
        <v>25</v>
      </c>
      <c r="E636" t="s">
        <v>21</v>
      </c>
      <c r="F636" t="s">
        <v>44</v>
      </c>
      <c r="G636">
        <v>61.1475492438082</v>
      </c>
      <c r="H636">
        <v>1</v>
      </c>
      <c r="I636">
        <v>6.1147549243808204</v>
      </c>
      <c r="J636">
        <v>964.85989123334696</v>
      </c>
      <c r="K636" s="1">
        <v>44154</v>
      </c>
      <c r="L636" s="1" t="str">
        <f>TEXT(supermarket_sales_20203[[#This Row],[Date]],"mmm")</f>
        <v>Nov</v>
      </c>
      <c r="M636" s="2">
        <v>0.3354166666666667</v>
      </c>
      <c r="N636" t="s">
        <v>23</v>
      </c>
      <c r="O636">
        <v>958.74513630896604</v>
      </c>
      <c r="P636">
        <v>99.366254626195996</v>
      </c>
      <c r="Q636">
        <v>6.1147549243807999</v>
      </c>
      <c r="R636">
        <v>9.9128092189408399</v>
      </c>
    </row>
    <row r="637" spans="1:18" x14ac:dyDescent="0.35">
      <c r="A637" t="s">
        <v>639</v>
      </c>
      <c r="B637" t="s">
        <v>153</v>
      </c>
      <c r="C637" t="s">
        <v>372</v>
      </c>
      <c r="D637" t="s">
        <v>20</v>
      </c>
      <c r="E637" t="s">
        <v>26</v>
      </c>
      <c r="F637" t="s">
        <v>27</v>
      </c>
      <c r="G637">
        <v>9.1651380016863495</v>
      </c>
      <c r="H637">
        <v>5</v>
      </c>
      <c r="I637">
        <v>4.5825690008431703</v>
      </c>
      <c r="J637">
        <v>265.33142482334603</v>
      </c>
      <c r="K637" s="1">
        <v>43877</v>
      </c>
      <c r="L637" s="1" t="str">
        <f>TEXT(supermarket_sales_20203[[#This Row],[Date]],"mmm")</f>
        <v>Feb</v>
      </c>
      <c r="M637" s="2">
        <v>0.87638888888888888</v>
      </c>
      <c r="N637" t="s">
        <v>28</v>
      </c>
      <c r="O637">
        <v>260.748855822503</v>
      </c>
      <c r="P637">
        <v>98.272888707436607</v>
      </c>
      <c r="Q637">
        <v>4.5825690008431899</v>
      </c>
      <c r="R637">
        <v>3.0806469767362099</v>
      </c>
    </row>
    <row r="638" spans="1:18" x14ac:dyDescent="0.35">
      <c r="A638" t="s">
        <v>640</v>
      </c>
      <c r="B638" t="s">
        <v>153</v>
      </c>
      <c r="C638" t="s">
        <v>372</v>
      </c>
      <c r="D638" t="s">
        <v>25</v>
      </c>
      <c r="E638" t="s">
        <v>21</v>
      </c>
      <c r="F638" t="s">
        <v>22</v>
      </c>
      <c r="G638">
        <v>129.48363634880701</v>
      </c>
      <c r="H638">
        <v>9</v>
      </c>
      <c r="I638">
        <v>116.535272713927</v>
      </c>
      <c r="J638">
        <v>980.61939504589895</v>
      </c>
      <c r="K638" s="1">
        <v>44125</v>
      </c>
      <c r="L638" s="1" t="str">
        <f>TEXT(supermarket_sales_20203[[#This Row],[Date]],"mmm")</f>
        <v>Oct</v>
      </c>
      <c r="M638" s="2">
        <v>0.26180555555555562</v>
      </c>
      <c r="N638" t="s">
        <v>31</v>
      </c>
      <c r="O638">
        <v>864.08412233197203</v>
      </c>
      <c r="P638">
        <v>88.116156655409299</v>
      </c>
      <c r="Q638">
        <v>116.535272713927</v>
      </c>
      <c r="R638">
        <v>3.65283978410833</v>
      </c>
    </row>
    <row r="639" spans="1:18" x14ac:dyDescent="0.35">
      <c r="A639" t="s">
        <v>641</v>
      </c>
      <c r="B639" t="s">
        <v>153</v>
      </c>
      <c r="C639" t="s">
        <v>372</v>
      </c>
      <c r="D639" t="s">
        <v>20</v>
      </c>
      <c r="E639" t="s">
        <v>26</v>
      </c>
      <c r="F639" t="s">
        <v>27</v>
      </c>
      <c r="G639">
        <v>32.1157144462262</v>
      </c>
      <c r="H639">
        <v>5</v>
      </c>
      <c r="I639">
        <v>16.0578572231131</v>
      </c>
      <c r="J639">
        <v>306.01921450700303</v>
      </c>
      <c r="K639" s="1">
        <v>44007</v>
      </c>
      <c r="L639" s="1" t="str">
        <f>TEXT(supermarket_sales_20203[[#This Row],[Date]],"mmm")</f>
        <v>Jun</v>
      </c>
      <c r="M639" s="2">
        <v>0.97083333333333321</v>
      </c>
      <c r="N639" t="s">
        <v>28</v>
      </c>
      <c r="O639">
        <v>289.96135728388998</v>
      </c>
      <c r="P639">
        <v>94.752663734209506</v>
      </c>
      <c r="Q639">
        <v>16.0578572231131</v>
      </c>
      <c r="R639">
        <v>7.6528460897418302</v>
      </c>
    </row>
    <row r="640" spans="1:18" x14ac:dyDescent="0.35">
      <c r="A640" t="s">
        <v>642</v>
      </c>
      <c r="B640" t="s">
        <v>153</v>
      </c>
      <c r="C640" t="s">
        <v>372</v>
      </c>
      <c r="D640" t="s">
        <v>25</v>
      </c>
      <c r="E640" t="s">
        <v>26</v>
      </c>
      <c r="F640" t="s">
        <v>30</v>
      </c>
      <c r="G640">
        <v>10.873898915326601</v>
      </c>
      <c r="H640">
        <v>6</v>
      </c>
      <c r="I640">
        <v>6.5243393491959996</v>
      </c>
      <c r="J640">
        <v>103.334897004978</v>
      </c>
      <c r="K640" s="1">
        <v>44106</v>
      </c>
      <c r="L640" s="1" t="str">
        <f>TEXT(supermarket_sales_20203[[#This Row],[Date]],"mmm")</f>
        <v>Oct</v>
      </c>
      <c r="M640" s="2">
        <v>0.31666666666666665</v>
      </c>
      <c r="N640" t="s">
        <v>23</v>
      </c>
      <c r="O640">
        <v>96.810557655782205</v>
      </c>
      <c r="P640">
        <v>93.686218752526798</v>
      </c>
      <c r="Q640">
        <v>6.5243393491959898</v>
      </c>
      <c r="R640">
        <v>4.2671640251883503</v>
      </c>
    </row>
    <row r="641" spans="1:18" x14ac:dyDescent="0.35">
      <c r="A641" t="s">
        <v>643</v>
      </c>
      <c r="B641" t="s">
        <v>153</v>
      </c>
      <c r="C641" t="s">
        <v>372</v>
      </c>
      <c r="D641" t="s">
        <v>20</v>
      </c>
      <c r="E641" t="s">
        <v>21</v>
      </c>
      <c r="F641" t="s">
        <v>30</v>
      </c>
      <c r="G641">
        <v>60.5833330243223</v>
      </c>
      <c r="H641">
        <v>5</v>
      </c>
      <c r="I641">
        <v>30.2916665121611</v>
      </c>
      <c r="J641">
        <v>311.338889343365</v>
      </c>
      <c r="K641" s="1">
        <v>43892</v>
      </c>
      <c r="L641" s="1" t="str">
        <f>TEXT(supermarket_sales_20203[[#This Row],[Date]],"mmm")</f>
        <v>Mar</v>
      </c>
      <c r="M641" s="2">
        <v>0.47916666666666674</v>
      </c>
      <c r="N641" t="s">
        <v>28</v>
      </c>
      <c r="O641">
        <v>281.04722283120401</v>
      </c>
      <c r="P641">
        <v>90.270516293018105</v>
      </c>
      <c r="Q641">
        <v>30.2916665121611</v>
      </c>
      <c r="R641">
        <v>9.8375896571122006</v>
      </c>
    </row>
    <row r="642" spans="1:18" x14ac:dyDescent="0.35">
      <c r="A642" t="s">
        <v>644</v>
      </c>
      <c r="B642" t="s">
        <v>153</v>
      </c>
      <c r="C642" t="s">
        <v>372</v>
      </c>
      <c r="D642" t="s">
        <v>25</v>
      </c>
      <c r="E642" t="s">
        <v>21</v>
      </c>
      <c r="F642" t="s">
        <v>50</v>
      </c>
      <c r="G642">
        <v>72.765769662354003</v>
      </c>
      <c r="H642">
        <v>8</v>
      </c>
      <c r="I642">
        <v>58.212615729883197</v>
      </c>
      <c r="J642">
        <v>643.115215640413</v>
      </c>
      <c r="K642" s="1">
        <v>43995</v>
      </c>
      <c r="L642" s="1" t="str">
        <f>TEXT(supermarket_sales_20203[[#This Row],[Date]],"mmm")</f>
        <v>Jun</v>
      </c>
      <c r="M642" s="2">
        <v>9.0277777777777679E-2</v>
      </c>
      <c r="N642" t="s">
        <v>31</v>
      </c>
      <c r="O642">
        <v>584.90259991052994</v>
      </c>
      <c r="P642">
        <v>90.948337978302206</v>
      </c>
      <c r="Q642">
        <v>58.212615729883098</v>
      </c>
      <c r="R642">
        <v>6.4462600653540196</v>
      </c>
    </row>
    <row r="643" spans="1:18" x14ac:dyDescent="0.35">
      <c r="A643" t="s">
        <v>645</v>
      </c>
      <c r="B643" t="s">
        <v>153</v>
      </c>
      <c r="C643" t="s">
        <v>372</v>
      </c>
      <c r="D643" t="s">
        <v>20</v>
      </c>
      <c r="E643" t="s">
        <v>26</v>
      </c>
      <c r="F643" t="s">
        <v>27</v>
      </c>
      <c r="G643">
        <v>11.034335435921101</v>
      </c>
      <c r="H643">
        <v>5</v>
      </c>
      <c r="I643">
        <v>5.5171677179605503</v>
      </c>
      <c r="J643">
        <v>377.98160080807202</v>
      </c>
      <c r="K643" s="1">
        <v>43833</v>
      </c>
      <c r="L643" s="1" t="str">
        <f>TEXT(supermarket_sales_20203[[#This Row],[Date]],"mmm")</f>
        <v>Jan</v>
      </c>
      <c r="M643" s="2">
        <v>0.70277777777777772</v>
      </c>
      <c r="N643" t="s">
        <v>23</v>
      </c>
      <c r="O643">
        <v>372.46443309011198</v>
      </c>
      <c r="P643">
        <v>98.540360772544005</v>
      </c>
      <c r="Q643">
        <v>5.5171677179605396</v>
      </c>
      <c r="R643">
        <v>5.4293761864246504</v>
      </c>
    </row>
    <row r="644" spans="1:18" x14ac:dyDescent="0.35">
      <c r="A644" t="s">
        <v>646</v>
      </c>
      <c r="B644" t="s">
        <v>153</v>
      </c>
      <c r="C644" t="s">
        <v>372</v>
      </c>
      <c r="D644" t="s">
        <v>20</v>
      </c>
      <c r="E644" t="s">
        <v>21</v>
      </c>
      <c r="F644" t="s">
        <v>44</v>
      </c>
      <c r="G644">
        <v>35.012413291237003</v>
      </c>
      <c r="H644">
        <v>1</v>
      </c>
      <c r="I644">
        <v>3.5012413291237001</v>
      </c>
      <c r="J644">
        <v>698.25457618654798</v>
      </c>
      <c r="K644" s="1">
        <v>43861</v>
      </c>
      <c r="L644" s="1" t="str">
        <f>TEXT(supermarket_sales_20203[[#This Row],[Date]],"mmm")</f>
        <v>Jan</v>
      </c>
      <c r="M644" s="2">
        <v>0.58472222222222214</v>
      </c>
      <c r="N644" t="s">
        <v>23</v>
      </c>
      <c r="O644">
        <v>694.75333485742397</v>
      </c>
      <c r="P644">
        <v>99.498572376246301</v>
      </c>
      <c r="Q644">
        <v>3.5012413291236699</v>
      </c>
      <c r="R644">
        <v>7.1425208897628503</v>
      </c>
    </row>
    <row r="645" spans="1:18" x14ac:dyDescent="0.35">
      <c r="A645" t="s">
        <v>647</v>
      </c>
      <c r="B645" t="s">
        <v>153</v>
      </c>
      <c r="C645" t="s">
        <v>372</v>
      </c>
      <c r="D645" t="s">
        <v>25</v>
      </c>
      <c r="E645" t="s">
        <v>21</v>
      </c>
      <c r="F645" t="s">
        <v>50</v>
      </c>
      <c r="G645">
        <v>163.401946768767</v>
      </c>
      <c r="H645">
        <v>8</v>
      </c>
      <c r="I645">
        <v>130.721557415013</v>
      </c>
      <c r="J645">
        <v>515.47152536016097</v>
      </c>
      <c r="K645" s="1">
        <v>44162</v>
      </c>
      <c r="L645" s="1" t="str">
        <f>TEXT(supermarket_sales_20203[[#This Row],[Date]],"mmm")</f>
        <v>Nov</v>
      </c>
      <c r="M645" s="2">
        <v>0.84861111111111098</v>
      </c>
      <c r="N645" t="s">
        <v>23</v>
      </c>
      <c r="O645">
        <v>384.749967945148</v>
      </c>
      <c r="P645">
        <v>74.640392148978904</v>
      </c>
      <c r="Q645">
        <v>130.721557415013</v>
      </c>
      <c r="R645">
        <v>7.1729039122582199</v>
      </c>
    </row>
    <row r="646" spans="1:18" x14ac:dyDescent="0.35">
      <c r="A646" t="s">
        <v>648</v>
      </c>
      <c r="B646" t="s">
        <v>153</v>
      </c>
      <c r="C646" t="s">
        <v>372</v>
      </c>
      <c r="D646" t="s">
        <v>20</v>
      </c>
      <c r="E646" t="s">
        <v>21</v>
      </c>
      <c r="F646" t="s">
        <v>22</v>
      </c>
      <c r="G646">
        <v>188.185124848215</v>
      </c>
      <c r="H646">
        <v>5</v>
      </c>
      <c r="I646">
        <v>94.092562424107598</v>
      </c>
      <c r="J646">
        <v>428.10822643491002</v>
      </c>
      <c r="K646" s="1">
        <v>43920</v>
      </c>
      <c r="L646" s="1" t="str">
        <f>TEXT(supermarket_sales_20203[[#This Row],[Date]],"mmm")</f>
        <v>Mar</v>
      </c>
      <c r="M646" s="2">
        <v>0.47500000000000009</v>
      </c>
      <c r="N646" t="s">
        <v>28</v>
      </c>
      <c r="O646">
        <v>334.01566401080203</v>
      </c>
      <c r="P646">
        <v>78.0213140944131</v>
      </c>
      <c r="Q646">
        <v>94.092562424107598</v>
      </c>
      <c r="R646">
        <v>6.4386771593442802</v>
      </c>
    </row>
    <row r="647" spans="1:18" x14ac:dyDescent="0.35">
      <c r="A647" t="s">
        <v>649</v>
      </c>
      <c r="B647" t="s">
        <v>153</v>
      </c>
      <c r="C647" t="s">
        <v>372</v>
      </c>
      <c r="D647" t="s">
        <v>20</v>
      </c>
      <c r="E647" t="s">
        <v>26</v>
      </c>
      <c r="F647" t="s">
        <v>22</v>
      </c>
      <c r="G647">
        <v>58.1491234353838</v>
      </c>
      <c r="H647">
        <v>2</v>
      </c>
      <c r="I647">
        <v>11.629824687076701</v>
      </c>
      <c r="J647">
        <v>927.49315126996203</v>
      </c>
      <c r="K647" s="1">
        <v>44164</v>
      </c>
      <c r="L647" s="1" t="str">
        <f>TEXT(supermarket_sales_20203[[#This Row],[Date]],"mmm")</f>
        <v>Nov</v>
      </c>
      <c r="M647" s="2">
        <v>0.50902777777777786</v>
      </c>
      <c r="N647" t="s">
        <v>31</v>
      </c>
      <c r="O647">
        <v>915.86332658288597</v>
      </c>
      <c r="P647">
        <v>98.746101286984896</v>
      </c>
      <c r="Q647">
        <v>11.629824687076701</v>
      </c>
      <c r="R647">
        <v>7.8117630225258798</v>
      </c>
    </row>
    <row r="648" spans="1:18" x14ac:dyDescent="0.35">
      <c r="A648" t="s">
        <v>650</v>
      </c>
      <c r="B648" t="s">
        <v>153</v>
      </c>
      <c r="C648" t="s">
        <v>372</v>
      </c>
      <c r="D648" t="s">
        <v>25</v>
      </c>
      <c r="E648" t="s">
        <v>21</v>
      </c>
      <c r="F648" t="s">
        <v>27</v>
      </c>
      <c r="G648">
        <v>91.601970583076906</v>
      </c>
      <c r="H648">
        <v>6</v>
      </c>
      <c r="I648">
        <v>54.961182349846098</v>
      </c>
      <c r="J648">
        <v>772.07232280317498</v>
      </c>
      <c r="K648" s="1">
        <v>43929</v>
      </c>
      <c r="L648" s="1" t="str">
        <f>TEXT(supermarket_sales_20203[[#This Row],[Date]],"mmm")</f>
        <v>Apr</v>
      </c>
      <c r="M648" s="2">
        <v>0.68402777777777768</v>
      </c>
      <c r="N648" t="s">
        <v>31</v>
      </c>
      <c r="O648">
        <v>717.11114045332795</v>
      </c>
      <c r="P648">
        <v>92.881342754225699</v>
      </c>
      <c r="Q648">
        <v>54.961182349846098</v>
      </c>
      <c r="R648">
        <v>7.3795187523768497</v>
      </c>
    </row>
    <row r="649" spans="1:18" x14ac:dyDescent="0.35">
      <c r="A649" t="s">
        <v>651</v>
      </c>
      <c r="B649" t="s">
        <v>153</v>
      </c>
      <c r="C649" t="s">
        <v>372</v>
      </c>
      <c r="D649" t="s">
        <v>25</v>
      </c>
      <c r="E649" t="s">
        <v>21</v>
      </c>
      <c r="F649" t="s">
        <v>50</v>
      </c>
      <c r="G649">
        <v>59.036805992827702</v>
      </c>
      <c r="H649">
        <v>1</v>
      </c>
      <c r="I649">
        <v>5.9036805992827697</v>
      </c>
      <c r="J649">
        <v>250.34750299330099</v>
      </c>
      <c r="K649" s="1">
        <v>44118</v>
      </c>
      <c r="L649" s="1" t="str">
        <f>TEXT(supermarket_sales_20203[[#This Row],[Date]],"mmm")</f>
        <v>Oct</v>
      </c>
      <c r="M649" s="2">
        <v>0.83958333333333335</v>
      </c>
      <c r="N649" t="s">
        <v>31</v>
      </c>
      <c r="O649">
        <v>244.44382239401901</v>
      </c>
      <c r="P649">
        <v>97.6418056786287</v>
      </c>
      <c r="Q649">
        <v>5.9036805992827697</v>
      </c>
      <c r="R649">
        <v>7.1957809590293103</v>
      </c>
    </row>
    <row r="650" spans="1:18" x14ac:dyDescent="0.35">
      <c r="A650" t="s">
        <v>652</v>
      </c>
      <c r="B650" t="s">
        <v>153</v>
      </c>
      <c r="C650" t="s">
        <v>372</v>
      </c>
      <c r="D650" t="s">
        <v>20</v>
      </c>
      <c r="E650" t="s">
        <v>26</v>
      </c>
      <c r="F650" t="s">
        <v>50</v>
      </c>
      <c r="G650">
        <v>139.39017915180901</v>
      </c>
      <c r="H650">
        <v>5</v>
      </c>
      <c r="I650">
        <v>69.695089575904603</v>
      </c>
      <c r="J650">
        <v>472.27941332654001</v>
      </c>
      <c r="K650" s="1">
        <v>44166</v>
      </c>
      <c r="L650" s="1" t="str">
        <f>TEXT(supermarket_sales_20203[[#This Row],[Date]],"mmm")</f>
        <v>Dec</v>
      </c>
      <c r="M650" s="2">
        <v>0.42500000000000004</v>
      </c>
      <c r="N650" t="s">
        <v>31</v>
      </c>
      <c r="O650">
        <v>402.58432375063501</v>
      </c>
      <c r="P650">
        <v>85.242827104192102</v>
      </c>
      <c r="Q650">
        <v>69.695089575904603</v>
      </c>
      <c r="R650">
        <v>6.8064061321682203</v>
      </c>
    </row>
    <row r="651" spans="1:18" x14ac:dyDescent="0.35">
      <c r="A651" t="s">
        <v>653</v>
      </c>
      <c r="B651" t="s">
        <v>153</v>
      </c>
      <c r="C651" t="s">
        <v>372</v>
      </c>
      <c r="D651" t="s">
        <v>20</v>
      </c>
      <c r="E651" t="s">
        <v>26</v>
      </c>
      <c r="F651" t="s">
        <v>44</v>
      </c>
      <c r="G651">
        <v>99.615395593464498</v>
      </c>
      <c r="H651">
        <v>7</v>
      </c>
      <c r="I651">
        <v>69.730776915425196</v>
      </c>
      <c r="J651">
        <v>92.192703884414598</v>
      </c>
      <c r="K651" s="1">
        <v>43939</v>
      </c>
      <c r="L651" s="1" t="str">
        <f>TEXT(supermarket_sales_20203[[#This Row],[Date]],"mmm")</f>
        <v>Apr</v>
      </c>
      <c r="M651" s="2">
        <v>0.33125000000000004</v>
      </c>
      <c r="N651" t="s">
        <v>28</v>
      </c>
      <c r="O651">
        <v>22.461926968989399</v>
      </c>
      <c r="P651">
        <v>24.364104774658401</v>
      </c>
      <c r="Q651">
        <v>69.730776915425196</v>
      </c>
      <c r="R651">
        <v>3.0644493558961701</v>
      </c>
    </row>
    <row r="652" spans="1:18" x14ac:dyDescent="0.35">
      <c r="A652" t="s">
        <v>654</v>
      </c>
      <c r="B652" t="s">
        <v>153</v>
      </c>
      <c r="C652" t="s">
        <v>372</v>
      </c>
      <c r="D652" t="s">
        <v>25</v>
      </c>
      <c r="E652" t="s">
        <v>26</v>
      </c>
      <c r="F652" t="s">
        <v>27</v>
      </c>
      <c r="G652">
        <v>16.913176018709098</v>
      </c>
      <c r="H652">
        <v>5</v>
      </c>
      <c r="I652">
        <v>8.4565880093545491</v>
      </c>
      <c r="J652">
        <v>665.42560093946599</v>
      </c>
      <c r="K652" s="1">
        <v>43977</v>
      </c>
      <c r="L652" s="1" t="str">
        <f>TEXT(supermarket_sales_20203[[#This Row],[Date]],"mmm")</f>
        <v>May</v>
      </c>
      <c r="M652" s="2">
        <v>0.52638888888888902</v>
      </c>
      <c r="N652" t="s">
        <v>28</v>
      </c>
      <c r="O652">
        <v>656.96901293011194</v>
      </c>
      <c r="P652">
        <v>98.729145978541297</v>
      </c>
      <c r="Q652">
        <v>8.4565880093544994</v>
      </c>
      <c r="R652">
        <v>7.5171769635724699</v>
      </c>
    </row>
    <row r="653" spans="1:18" x14ac:dyDescent="0.35">
      <c r="A653" t="s">
        <v>655</v>
      </c>
      <c r="B653" t="s">
        <v>153</v>
      </c>
      <c r="C653" t="s">
        <v>372</v>
      </c>
      <c r="D653" t="s">
        <v>20</v>
      </c>
      <c r="E653" t="s">
        <v>21</v>
      </c>
      <c r="F653" t="s">
        <v>44</v>
      </c>
      <c r="G653">
        <v>116.21012897116501</v>
      </c>
      <c r="H653">
        <v>10</v>
      </c>
      <c r="I653">
        <v>116.21012897116501</v>
      </c>
      <c r="J653">
        <v>795.02775389153999</v>
      </c>
      <c r="K653" s="1">
        <v>43861</v>
      </c>
      <c r="L653" s="1" t="str">
        <f>TEXT(supermarket_sales_20203[[#This Row],[Date]],"mmm")</f>
        <v>Jan</v>
      </c>
      <c r="M653" s="2">
        <v>0.74930555555555545</v>
      </c>
      <c r="N653" t="s">
        <v>28</v>
      </c>
      <c r="O653">
        <v>678.81762492037501</v>
      </c>
      <c r="P653">
        <v>85.382884005956399</v>
      </c>
      <c r="Q653">
        <v>116.21012897116501</v>
      </c>
      <c r="R653">
        <v>5.05279591124558</v>
      </c>
    </row>
    <row r="654" spans="1:18" x14ac:dyDescent="0.35">
      <c r="A654" t="s">
        <v>656</v>
      </c>
      <c r="B654" t="s">
        <v>153</v>
      </c>
      <c r="C654" t="s">
        <v>372</v>
      </c>
      <c r="D654" t="s">
        <v>20</v>
      </c>
      <c r="E654" t="s">
        <v>26</v>
      </c>
      <c r="F654" t="s">
        <v>44</v>
      </c>
      <c r="G654">
        <v>116.513842694487</v>
      </c>
      <c r="H654">
        <v>3</v>
      </c>
      <c r="I654">
        <v>34.954152808346201</v>
      </c>
      <c r="J654">
        <v>963.64734389083696</v>
      </c>
      <c r="K654" s="1">
        <v>44160</v>
      </c>
      <c r="L654" s="1" t="str">
        <f>TEXT(supermarket_sales_20203[[#This Row],[Date]],"mmm")</f>
        <v>Nov</v>
      </c>
      <c r="M654" s="2">
        <v>0.54097222222222219</v>
      </c>
      <c r="N654" t="s">
        <v>23</v>
      </c>
      <c r="O654">
        <v>928.69319108249101</v>
      </c>
      <c r="P654">
        <v>96.372723587114805</v>
      </c>
      <c r="Q654">
        <v>34.954152808346201</v>
      </c>
      <c r="R654">
        <v>3.6238134563590498</v>
      </c>
    </row>
    <row r="655" spans="1:18" x14ac:dyDescent="0.35">
      <c r="A655" t="s">
        <v>657</v>
      </c>
      <c r="B655" t="s">
        <v>153</v>
      </c>
      <c r="C655" t="s">
        <v>372</v>
      </c>
      <c r="D655" t="s">
        <v>25</v>
      </c>
      <c r="E655" t="s">
        <v>21</v>
      </c>
      <c r="F655" t="s">
        <v>44</v>
      </c>
      <c r="G655">
        <v>86.053157225307302</v>
      </c>
      <c r="H655">
        <v>9</v>
      </c>
      <c r="I655">
        <v>77.447841502776598</v>
      </c>
      <c r="J655">
        <v>623.74983034804995</v>
      </c>
      <c r="K655" s="1">
        <v>43884</v>
      </c>
      <c r="L655" s="1" t="str">
        <f>TEXT(supermarket_sales_20203[[#This Row],[Date]],"mmm")</f>
        <v>Feb</v>
      </c>
      <c r="M655" s="2">
        <v>0.11805555555555558</v>
      </c>
      <c r="N655" t="s">
        <v>23</v>
      </c>
      <c r="O655">
        <v>546.30198884527397</v>
      </c>
      <c r="P655">
        <v>87.583509007199098</v>
      </c>
      <c r="Q655">
        <v>77.447841502776498</v>
      </c>
      <c r="R655">
        <v>3.24247446495264</v>
      </c>
    </row>
    <row r="656" spans="1:18" x14ac:dyDescent="0.35">
      <c r="A656" t="s">
        <v>658</v>
      </c>
      <c r="B656" t="s">
        <v>153</v>
      </c>
      <c r="C656" t="s">
        <v>372</v>
      </c>
      <c r="D656" t="s">
        <v>20</v>
      </c>
      <c r="E656" t="s">
        <v>21</v>
      </c>
      <c r="F656" t="s">
        <v>22</v>
      </c>
      <c r="G656">
        <v>19.148910182301201</v>
      </c>
      <c r="H656">
        <v>9</v>
      </c>
      <c r="I656">
        <v>17.2340191640711</v>
      </c>
      <c r="J656">
        <v>533.84663617028696</v>
      </c>
      <c r="K656" s="1">
        <v>44027</v>
      </c>
      <c r="L656" s="1" t="str">
        <f>TEXT(supermarket_sales_20203[[#This Row],[Date]],"mmm")</f>
        <v>Jul</v>
      </c>
      <c r="M656" s="2">
        <v>0.40763888888888888</v>
      </c>
      <c r="N656" t="s">
        <v>31</v>
      </c>
      <c r="O656">
        <v>516.61261700621606</v>
      </c>
      <c r="P656">
        <v>96.771728433524501</v>
      </c>
      <c r="Q656">
        <v>17.2340191640711</v>
      </c>
      <c r="R656">
        <v>7.0057327354457204</v>
      </c>
    </row>
    <row r="657" spans="1:18" x14ac:dyDescent="0.35">
      <c r="A657" t="s">
        <v>659</v>
      </c>
      <c r="B657" t="s">
        <v>153</v>
      </c>
      <c r="C657" t="s">
        <v>372</v>
      </c>
      <c r="D657" t="s">
        <v>25</v>
      </c>
      <c r="E657" t="s">
        <v>26</v>
      </c>
      <c r="F657" t="s">
        <v>22</v>
      </c>
      <c r="G657">
        <v>13.836443480856801</v>
      </c>
      <c r="H657">
        <v>10</v>
      </c>
      <c r="I657">
        <v>13.836443480856801</v>
      </c>
      <c r="J657">
        <v>679.46616878310897</v>
      </c>
      <c r="K657" s="1">
        <v>43999</v>
      </c>
      <c r="L657" s="1" t="str">
        <f>TEXT(supermarket_sales_20203[[#This Row],[Date]],"mmm")</f>
        <v>Jun</v>
      </c>
      <c r="M657" s="2">
        <v>0.94861111111111107</v>
      </c>
      <c r="N657" t="s">
        <v>23</v>
      </c>
      <c r="O657">
        <v>665.62972530225204</v>
      </c>
      <c r="P657">
        <v>97.963630256141002</v>
      </c>
      <c r="Q657">
        <v>13.836443480856801</v>
      </c>
      <c r="R657">
        <v>8.1388158958436794</v>
      </c>
    </row>
    <row r="658" spans="1:18" x14ac:dyDescent="0.35">
      <c r="A658" t="s">
        <v>660</v>
      </c>
      <c r="B658" t="s">
        <v>153</v>
      </c>
      <c r="C658" t="s">
        <v>372</v>
      </c>
      <c r="D658" t="s">
        <v>20</v>
      </c>
      <c r="E658" t="s">
        <v>26</v>
      </c>
      <c r="F658" t="s">
        <v>27</v>
      </c>
      <c r="G658">
        <v>137.67365045103</v>
      </c>
      <c r="H658">
        <v>3</v>
      </c>
      <c r="I658">
        <v>41.302095135309202</v>
      </c>
      <c r="J658">
        <v>846.85224581304999</v>
      </c>
      <c r="K658" s="1">
        <v>43880</v>
      </c>
      <c r="L658" s="1" t="str">
        <f>TEXT(supermarket_sales_20203[[#This Row],[Date]],"mmm")</f>
        <v>Feb</v>
      </c>
      <c r="M658" s="2">
        <v>0.55000000000000004</v>
      </c>
      <c r="N658" t="s">
        <v>23</v>
      </c>
      <c r="O658">
        <v>805.55015067774104</v>
      </c>
      <c r="P658">
        <v>95.122868795647307</v>
      </c>
      <c r="Q658">
        <v>41.302095135309202</v>
      </c>
      <c r="R658">
        <v>9.7432949012746395</v>
      </c>
    </row>
    <row r="659" spans="1:18" x14ac:dyDescent="0.35">
      <c r="A659" t="s">
        <v>661</v>
      </c>
      <c r="B659" t="s">
        <v>153</v>
      </c>
      <c r="C659" t="s">
        <v>372</v>
      </c>
      <c r="D659" t="s">
        <v>20</v>
      </c>
      <c r="E659" t="s">
        <v>21</v>
      </c>
      <c r="F659" t="s">
        <v>22</v>
      </c>
      <c r="G659">
        <v>179.582293619376</v>
      </c>
      <c r="H659">
        <v>6</v>
      </c>
      <c r="I659">
        <v>107.749376171626</v>
      </c>
      <c r="J659">
        <v>256.46925184413698</v>
      </c>
      <c r="K659" s="1">
        <v>43979</v>
      </c>
      <c r="L659" s="1" t="str">
        <f>TEXT(supermarket_sales_20203[[#This Row],[Date]],"mmm")</f>
        <v>May</v>
      </c>
      <c r="M659" s="2">
        <v>2.6388888888888795E-2</v>
      </c>
      <c r="N659" t="s">
        <v>23</v>
      </c>
      <c r="O659">
        <v>148.71987567251099</v>
      </c>
      <c r="P659">
        <v>57.987409641952603</v>
      </c>
      <c r="Q659">
        <v>107.749376171626</v>
      </c>
      <c r="R659">
        <v>7.6656992651240197</v>
      </c>
    </row>
    <row r="660" spans="1:18" x14ac:dyDescent="0.35">
      <c r="A660" t="s">
        <v>662</v>
      </c>
      <c r="B660" t="s">
        <v>153</v>
      </c>
      <c r="C660" t="s">
        <v>372</v>
      </c>
      <c r="D660" t="s">
        <v>25</v>
      </c>
      <c r="E660" t="s">
        <v>21</v>
      </c>
      <c r="F660" t="s">
        <v>30</v>
      </c>
      <c r="G660">
        <v>87.578649320117094</v>
      </c>
      <c r="H660">
        <v>3</v>
      </c>
      <c r="I660">
        <v>26.273594796035098</v>
      </c>
      <c r="J660">
        <v>445.788248368979</v>
      </c>
      <c r="K660" s="1">
        <v>44026</v>
      </c>
      <c r="L660" s="1" t="str">
        <f>TEXT(supermarket_sales_20203[[#This Row],[Date]],"mmm")</f>
        <v>Jul</v>
      </c>
      <c r="M660" s="2">
        <v>0.57916666666666661</v>
      </c>
      <c r="N660" t="s">
        <v>23</v>
      </c>
      <c r="O660">
        <v>419.51465357294398</v>
      </c>
      <c r="P660">
        <v>94.106261236772497</v>
      </c>
      <c r="Q660">
        <v>26.273594796035098</v>
      </c>
      <c r="R660">
        <v>3.3285805438748399</v>
      </c>
    </row>
    <row r="661" spans="1:18" x14ac:dyDescent="0.35">
      <c r="A661" t="s">
        <v>663</v>
      </c>
      <c r="B661" t="s">
        <v>153</v>
      </c>
      <c r="C661" t="s">
        <v>372</v>
      </c>
      <c r="D661" t="s">
        <v>25</v>
      </c>
      <c r="E661" t="s">
        <v>26</v>
      </c>
      <c r="F661" t="s">
        <v>44</v>
      </c>
      <c r="G661">
        <v>193.03372153913801</v>
      </c>
      <c r="H661">
        <v>6</v>
      </c>
      <c r="I661">
        <v>115.820232923483</v>
      </c>
      <c r="J661">
        <v>590.83129795748005</v>
      </c>
      <c r="K661" s="1">
        <v>44066</v>
      </c>
      <c r="L661" s="1" t="str">
        <f>TEXT(supermarket_sales_20203[[#This Row],[Date]],"mmm")</f>
        <v>Aug</v>
      </c>
      <c r="M661" s="2">
        <v>7.4999999999999956E-2</v>
      </c>
      <c r="N661" t="s">
        <v>23</v>
      </c>
      <c r="O661">
        <v>475.011065033997</v>
      </c>
      <c r="P661">
        <v>80.397072172060504</v>
      </c>
      <c r="Q661">
        <v>115.820232923482</v>
      </c>
      <c r="R661">
        <v>9.9784063347887795</v>
      </c>
    </row>
    <row r="662" spans="1:18" x14ac:dyDescent="0.35">
      <c r="A662" t="s">
        <v>664</v>
      </c>
      <c r="B662" t="s">
        <v>153</v>
      </c>
      <c r="C662" t="s">
        <v>372</v>
      </c>
      <c r="D662" t="s">
        <v>20</v>
      </c>
      <c r="E662" t="s">
        <v>21</v>
      </c>
      <c r="F662" t="s">
        <v>30</v>
      </c>
      <c r="G662">
        <v>116.622396522437</v>
      </c>
      <c r="H662">
        <v>1</v>
      </c>
      <c r="I662">
        <v>11.6622396522437</v>
      </c>
      <c r="J662">
        <v>597.31522428893504</v>
      </c>
      <c r="K662" s="1">
        <v>43937</v>
      </c>
      <c r="L662" s="1" t="str">
        <f>TEXT(supermarket_sales_20203[[#This Row],[Date]],"mmm")</f>
        <v>Apr</v>
      </c>
      <c r="M662" s="2">
        <v>0.15277777777777768</v>
      </c>
      <c r="N662" t="s">
        <v>31</v>
      </c>
      <c r="O662">
        <v>585.65298463669103</v>
      </c>
      <c r="P662">
        <v>98.047556938444501</v>
      </c>
      <c r="Q662">
        <v>11.6622396522437</v>
      </c>
      <c r="R662">
        <v>9.2637764496672297</v>
      </c>
    </row>
    <row r="663" spans="1:18" x14ac:dyDescent="0.35">
      <c r="A663" t="s">
        <v>665</v>
      </c>
      <c r="B663" t="s">
        <v>153</v>
      </c>
      <c r="C663" t="s">
        <v>372</v>
      </c>
      <c r="D663" t="s">
        <v>20</v>
      </c>
      <c r="E663" t="s">
        <v>21</v>
      </c>
      <c r="F663" t="s">
        <v>27</v>
      </c>
      <c r="G663">
        <v>158.68556205140001</v>
      </c>
      <c r="H663">
        <v>3</v>
      </c>
      <c r="I663">
        <v>47.6056686154202</v>
      </c>
      <c r="J663">
        <v>753.378925348091</v>
      </c>
      <c r="K663" s="1">
        <v>43891</v>
      </c>
      <c r="L663" s="1" t="str">
        <f>TEXT(supermarket_sales_20203[[#This Row],[Date]],"mmm")</f>
        <v>Mar</v>
      </c>
      <c r="M663" s="2">
        <v>0.61111111111111116</v>
      </c>
      <c r="N663" t="s">
        <v>28</v>
      </c>
      <c r="O663">
        <v>705.77325673267103</v>
      </c>
      <c r="P663">
        <v>93.681045883593697</v>
      </c>
      <c r="Q663">
        <v>47.605668615420299</v>
      </c>
      <c r="R663">
        <v>9.2774013913937896</v>
      </c>
    </row>
    <row r="664" spans="1:18" x14ac:dyDescent="0.35">
      <c r="A664" t="s">
        <v>666</v>
      </c>
      <c r="B664" t="s">
        <v>153</v>
      </c>
      <c r="C664" t="s">
        <v>372</v>
      </c>
      <c r="D664" t="s">
        <v>25</v>
      </c>
      <c r="E664" t="s">
        <v>26</v>
      </c>
      <c r="F664" t="s">
        <v>30</v>
      </c>
      <c r="G664">
        <v>31.439177835882699</v>
      </c>
      <c r="H664">
        <v>8</v>
      </c>
      <c r="I664">
        <v>25.151342268706099</v>
      </c>
      <c r="J664">
        <v>694.94646949920298</v>
      </c>
      <c r="K664" s="1">
        <v>44010</v>
      </c>
      <c r="L664" s="1" t="str">
        <f>TEXT(supermarket_sales_20203[[#This Row],[Date]],"mmm")</f>
        <v>Jun</v>
      </c>
      <c r="M664" s="2">
        <v>0.41388888888888875</v>
      </c>
      <c r="N664" t="s">
        <v>23</v>
      </c>
      <c r="O664">
        <v>669.79512723049697</v>
      </c>
      <c r="P664">
        <v>96.380823074497897</v>
      </c>
      <c r="Q664">
        <v>25.151342268706198</v>
      </c>
      <c r="R664">
        <v>5.2847337487021502</v>
      </c>
    </row>
    <row r="665" spans="1:18" x14ac:dyDescent="0.35">
      <c r="A665" t="s">
        <v>667</v>
      </c>
      <c r="B665" t="s">
        <v>153</v>
      </c>
      <c r="C665" t="s">
        <v>372</v>
      </c>
      <c r="D665" t="s">
        <v>20</v>
      </c>
      <c r="E665" t="s">
        <v>26</v>
      </c>
      <c r="F665" t="s">
        <v>27</v>
      </c>
      <c r="G665">
        <v>168.012403991371</v>
      </c>
      <c r="H665">
        <v>6</v>
      </c>
      <c r="I665">
        <v>100.807442394822</v>
      </c>
      <c r="J665">
        <v>124.80515568765701</v>
      </c>
      <c r="K665" s="1">
        <v>43970</v>
      </c>
      <c r="L665" s="1" t="str">
        <f>TEXT(supermarket_sales_20203[[#This Row],[Date]],"mmm")</f>
        <v>May</v>
      </c>
      <c r="M665" s="2">
        <v>0.77499999999999991</v>
      </c>
      <c r="N665" t="s">
        <v>28</v>
      </c>
      <c r="O665">
        <v>23.997713292834199</v>
      </c>
      <c r="P665">
        <v>19.228142588029002</v>
      </c>
      <c r="Q665">
        <v>100.807442394822</v>
      </c>
      <c r="R665">
        <v>8.9625405336560906</v>
      </c>
    </row>
    <row r="666" spans="1:18" x14ac:dyDescent="0.35">
      <c r="A666" t="s">
        <v>668</v>
      </c>
      <c r="B666" t="s">
        <v>153</v>
      </c>
      <c r="C666" t="s">
        <v>372</v>
      </c>
      <c r="D666" t="s">
        <v>25</v>
      </c>
      <c r="E666" t="s">
        <v>21</v>
      </c>
      <c r="F666" t="s">
        <v>22</v>
      </c>
      <c r="G666">
        <v>44.3623234784936</v>
      </c>
      <c r="H666">
        <v>1</v>
      </c>
      <c r="I666">
        <v>4.4362323478493604</v>
      </c>
      <c r="J666">
        <v>855.01889063494502</v>
      </c>
      <c r="K666" s="1">
        <v>43940</v>
      </c>
      <c r="L666" s="1" t="str">
        <f>TEXT(supermarket_sales_20203[[#This Row],[Date]],"mmm")</f>
        <v>Apr</v>
      </c>
      <c r="M666" s="2">
        <v>0.94513888888888875</v>
      </c>
      <c r="N666" t="s">
        <v>31</v>
      </c>
      <c r="O666">
        <v>850.58265828709602</v>
      </c>
      <c r="P666">
        <v>99.481153879003102</v>
      </c>
      <c r="Q666">
        <v>4.43623234784934</v>
      </c>
      <c r="R666">
        <v>6.3324926196990701</v>
      </c>
    </row>
    <row r="667" spans="1:18" x14ac:dyDescent="0.35">
      <c r="A667" t="s">
        <v>669</v>
      </c>
      <c r="B667" t="s">
        <v>153</v>
      </c>
      <c r="C667" t="s">
        <v>372</v>
      </c>
      <c r="D667" t="s">
        <v>20</v>
      </c>
      <c r="E667" t="s">
        <v>21</v>
      </c>
      <c r="F667" t="s">
        <v>50</v>
      </c>
      <c r="G667">
        <v>35.6583398757598</v>
      </c>
      <c r="H667">
        <v>8</v>
      </c>
      <c r="I667">
        <v>28.526671900607798</v>
      </c>
      <c r="J667">
        <v>937.70857506586799</v>
      </c>
      <c r="K667" s="1">
        <v>43891</v>
      </c>
      <c r="L667" s="1" t="str">
        <f>TEXT(supermarket_sales_20203[[#This Row],[Date]],"mmm")</f>
        <v>Mar</v>
      </c>
      <c r="M667" s="2">
        <v>0.61527777777777781</v>
      </c>
      <c r="N667" t="s">
        <v>23</v>
      </c>
      <c r="O667">
        <v>909.18190316526</v>
      </c>
      <c r="P667">
        <v>96.957831819059095</v>
      </c>
      <c r="Q667">
        <v>28.526671900607798</v>
      </c>
      <c r="R667">
        <v>8.8931139737854501</v>
      </c>
    </row>
    <row r="668" spans="1:18" x14ac:dyDescent="0.35">
      <c r="A668" t="s">
        <v>670</v>
      </c>
      <c r="B668" t="s">
        <v>153</v>
      </c>
      <c r="C668" t="s">
        <v>372</v>
      </c>
      <c r="D668" t="s">
        <v>20</v>
      </c>
      <c r="E668" t="s">
        <v>26</v>
      </c>
      <c r="F668" t="s">
        <v>22</v>
      </c>
      <c r="G668">
        <v>16.614545862939</v>
      </c>
      <c r="H668">
        <v>4</v>
      </c>
      <c r="I668">
        <v>6.6458183451756296</v>
      </c>
      <c r="J668">
        <v>25.739325962474499</v>
      </c>
      <c r="K668" s="1">
        <v>43983</v>
      </c>
      <c r="L668" s="1" t="str">
        <f>TEXT(supermarket_sales_20203[[#This Row],[Date]],"mmm")</f>
        <v>Jun</v>
      </c>
      <c r="M668" s="2">
        <v>0.19652777777777786</v>
      </c>
      <c r="N668" t="s">
        <v>31</v>
      </c>
      <c r="O668">
        <v>19.093507617298901</v>
      </c>
      <c r="P668">
        <v>74.180293785219504</v>
      </c>
      <c r="Q668">
        <v>6.6458183451756296</v>
      </c>
      <c r="R668">
        <v>5.1372540464670102</v>
      </c>
    </row>
    <row r="669" spans="1:18" x14ac:dyDescent="0.35">
      <c r="A669" t="s">
        <v>671</v>
      </c>
      <c r="B669" t="s">
        <v>153</v>
      </c>
      <c r="C669" t="s">
        <v>372</v>
      </c>
      <c r="D669" t="s">
        <v>25</v>
      </c>
      <c r="E669" t="s">
        <v>21</v>
      </c>
      <c r="F669" t="s">
        <v>30</v>
      </c>
      <c r="G669">
        <v>79.133382954352996</v>
      </c>
      <c r="H669">
        <v>3</v>
      </c>
      <c r="I669">
        <v>23.7400148863059</v>
      </c>
      <c r="J669">
        <v>862.90095846708095</v>
      </c>
      <c r="K669" s="1">
        <v>44185</v>
      </c>
      <c r="L669" s="1" t="str">
        <f>TEXT(supermarket_sales_20203[[#This Row],[Date]],"mmm")</f>
        <v>Dec</v>
      </c>
      <c r="M669" s="2">
        <v>0.99305555555555558</v>
      </c>
      <c r="N669" t="s">
        <v>31</v>
      </c>
      <c r="O669">
        <v>839.16094358077498</v>
      </c>
      <c r="P669">
        <v>97.248813475827006</v>
      </c>
      <c r="Q669">
        <v>23.740014886305801</v>
      </c>
      <c r="R669">
        <v>8.4123703269531394</v>
      </c>
    </row>
    <row r="670" spans="1:18" x14ac:dyDescent="0.35">
      <c r="A670" t="s">
        <v>672</v>
      </c>
      <c r="B670" t="s">
        <v>153</v>
      </c>
      <c r="C670" t="s">
        <v>372</v>
      </c>
      <c r="D670" t="s">
        <v>25</v>
      </c>
      <c r="E670" t="s">
        <v>21</v>
      </c>
      <c r="F670" t="s">
        <v>50</v>
      </c>
      <c r="G670">
        <v>36.289175446629301</v>
      </c>
      <c r="H670">
        <v>6</v>
      </c>
      <c r="I670">
        <v>21.773505267977601</v>
      </c>
      <c r="J670">
        <v>502.97126608959798</v>
      </c>
      <c r="K670" s="1">
        <v>44006</v>
      </c>
      <c r="L670" s="1" t="str">
        <f>TEXT(supermarket_sales_20203[[#This Row],[Date]],"mmm")</f>
        <v>Jun</v>
      </c>
      <c r="M670" s="2">
        <v>0.38958333333333339</v>
      </c>
      <c r="N670" t="s">
        <v>28</v>
      </c>
      <c r="O670">
        <v>481.19776082162002</v>
      </c>
      <c r="P670">
        <v>95.671024025436296</v>
      </c>
      <c r="Q670">
        <v>21.773505267977601</v>
      </c>
      <c r="R670">
        <v>4.9120218939820699</v>
      </c>
    </row>
    <row r="671" spans="1:18" x14ac:dyDescent="0.35">
      <c r="A671" t="s">
        <v>673</v>
      </c>
      <c r="B671" t="s">
        <v>153</v>
      </c>
      <c r="C671" t="s">
        <v>372</v>
      </c>
      <c r="D671" t="s">
        <v>20</v>
      </c>
      <c r="E671" t="s">
        <v>26</v>
      </c>
      <c r="F671" t="s">
        <v>50</v>
      </c>
      <c r="G671">
        <v>164.25086260921299</v>
      </c>
      <c r="H671">
        <v>9</v>
      </c>
      <c r="I671">
        <v>147.82577634829201</v>
      </c>
      <c r="J671">
        <v>686.47526990389201</v>
      </c>
      <c r="K671" s="1">
        <v>44135</v>
      </c>
      <c r="L671" s="1" t="str">
        <f>TEXT(supermarket_sales_20203[[#This Row],[Date]],"mmm")</f>
        <v>Oct</v>
      </c>
      <c r="M671" s="2">
        <v>0.45902777777777781</v>
      </c>
      <c r="N671" t="s">
        <v>28</v>
      </c>
      <c r="O671">
        <v>538.64949355559997</v>
      </c>
      <c r="P671">
        <v>78.465972070779998</v>
      </c>
      <c r="Q671">
        <v>147.82577634829201</v>
      </c>
      <c r="R671">
        <v>9.6752261851877694</v>
      </c>
    </row>
    <row r="672" spans="1:18" x14ac:dyDescent="0.35">
      <c r="A672" t="s">
        <v>674</v>
      </c>
      <c r="B672" t="s">
        <v>153</v>
      </c>
      <c r="C672" t="s">
        <v>372</v>
      </c>
      <c r="D672" t="s">
        <v>20</v>
      </c>
      <c r="E672" t="s">
        <v>26</v>
      </c>
      <c r="F672" t="s">
        <v>27</v>
      </c>
      <c r="G672">
        <v>172.26952331038899</v>
      </c>
      <c r="H672">
        <v>8</v>
      </c>
      <c r="I672">
        <v>137.81561864831099</v>
      </c>
      <c r="J672">
        <v>286.69933657777398</v>
      </c>
      <c r="K672" s="1">
        <v>43963</v>
      </c>
      <c r="L672" s="1" t="str">
        <f>TEXT(supermarket_sales_20203[[#This Row],[Date]],"mmm")</f>
        <v>May</v>
      </c>
      <c r="M672" s="2">
        <v>0.51805555555555571</v>
      </c>
      <c r="N672" t="s">
        <v>23</v>
      </c>
      <c r="O672">
        <v>148.88371792946299</v>
      </c>
      <c r="P672">
        <v>51.930262450772901</v>
      </c>
      <c r="Q672">
        <v>137.81561864831099</v>
      </c>
      <c r="R672">
        <v>7.6356910042427497</v>
      </c>
    </row>
    <row r="673" spans="1:18" x14ac:dyDescent="0.35">
      <c r="A673" t="s">
        <v>675</v>
      </c>
      <c r="B673" t="s">
        <v>153</v>
      </c>
      <c r="C673" t="s">
        <v>372</v>
      </c>
      <c r="D673" t="s">
        <v>25</v>
      </c>
      <c r="E673" t="s">
        <v>21</v>
      </c>
      <c r="F673" t="s">
        <v>27</v>
      </c>
      <c r="G673">
        <v>179.25406149868499</v>
      </c>
      <c r="H673">
        <v>5</v>
      </c>
      <c r="I673">
        <v>89.627030749342495</v>
      </c>
      <c r="J673">
        <v>767.83094634195504</v>
      </c>
      <c r="K673" s="1">
        <v>43852</v>
      </c>
      <c r="L673" s="1" t="str">
        <f>TEXT(supermarket_sales_20203[[#This Row],[Date]],"mmm")</f>
        <v>Jan</v>
      </c>
      <c r="M673" s="2">
        <v>0.10694444444444451</v>
      </c>
      <c r="N673" t="s">
        <v>23</v>
      </c>
      <c r="O673">
        <v>678.20391559261202</v>
      </c>
      <c r="P673">
        <v>88.327244274753795</v>
      </c>
      <c r="Q673">
        <v>89.627030749342495</v>
      </c>
      <c r="R673">
        <v>9.8489604932090096</v>
      </c>
    </row>
    <row r="674" spans="1:18" x14ac:dyDescent="0.35">
      <c r="A674" t="s">
        <v>676</v>
      </c>
      <c r="B674" t="s">
        <v>153</v>
      </c>
      <c r="C674" t="s">
        <v>372</v>
      </c>
      <c r="D674" t="s">
        <v>25</v>
      </c>
      <c r="E674" t="s">
        <v>21</v>
      </c>
      <c r="F674" t="s">
        <v>30</v>
      </c>
      <c r="G674">
        <v>160.95580570443801</v>
      </c>
      <c r="H674">
        <v>3</v>
      </c>
      <c r="I674">
        <v>48.2867417113317</v>
      </c>
      <c r="J674">
        <v>264.84408497142198</v>
      </c>
      <c r="K674" s="1">
        <v>44189</v>
      </c>
      <c r="L674" s="1" t="str">
        <f>TEXT(supermarket_sales_20203[[#This Row],[Date]],"mmm")</f>
        <v>Dec</v>
      </c>
      <c r="M674" s="2">
        <v>0.85069444444444442</v>
      </c>
      <c r="N674" t="s">
        <v>23</v>
      </c>
      <c r="O674">
        <v>216.55734326009099</v>
      </c>
      <c r="P674">
        <v>81.7678609977104</v>
      </c>
      <c r="Q674">
        <v>48.2867417113317</v>
      </c>
      <c r="R674">
        <v>8.5190511459962295</v>
      </c>
    </row>
    <row r="675" spans="1:18" x14ac:dyDescent="0.35">
      <c r="A675" t="s">
        <v>677</v>
      </c>
      <c r="B675" t="s">
        <v>153</v>
      </c>
      <c r="C675" t="s">
        <v>372</v>
      </c>
      <c r="D675" t="s">
        <v>20</v>
      </c>
      <c r="E675" t="s">
        <v>21</v>
      </c>
      <c r="F675" t="s">
        <v>30</v>
      </c>
      <c r="G675">
        <v>156.66884933635799</v>
      </c>
      <c r="H675">
        <v>8</v>
      </c>
      <c r="I675">
        <v>125.335079469086</v>
      </c>
      <c r="J675">
        <v>23.674639029882101</v>
      </c>
      <c r="K675" s="1">
        <v>44117</v>
      </c>
      <c r="L675" s="1" t="str">
        <f>TEXT(supermarket_sales_20203[[#This Row],[Date]],"mmm")</f>
        <v>Oct</v>
      </c>
      <c r="M675" s="2">
        <v>0.28125</v>
      </c>
      <c r="N675" t="s">
        <v>23</v>
      </c>
      <c r="O675">
        <v>-101.660440439204</v>
      </c>
      <c r="P675">
        <v>-429.40650673021298</v>
      </c>
      <c r="Q675">
        <v>125.335079469086</v>
      </c>
      <c r="R675">
        <v>5.4368047287418104</v>
      </c>
    </row>
    <row r="676" spans="1:18" x14ac:dyDescent="0.35">
      <c r="A676" t="s">
        <v>678</v>
      </c>
      <c r="B676" t="s">
        <v>153</v>
      </c>
      <c r="C676" t="s">
        <v>372</v>
      </c>
      <c r="D676" t="s">
        <v>25</v>
      </c>
      <c r="E676" t="s">
        <v>26</v>
      </c>
      <c r="F676" t="s">
        <v>44</v>
      </c>
      <c r="G676">
        <v>117.085610918372</v>
      </c>
      <c r="H676">
        <v>1</v>
      </c>
      <c r="I676">
        <v>11.7085610918373</v>
      </c>
      <c r="J676">
        <v>114.33547208652099</v>
      </c>
      <c r="K676" s="1">
        <v>44064</v>
      </c>
      <c r="L676" s="1" t="str">
        <f>TEXT(supermarket_sales_20203[[#This Row],[Date]],"mmm")</f>
        <v>Aug</v>
      </c>
      <c r="M676" s="2">
        <v>0.18055555555555558</v>
      </c>
      <c r="N676" t="s">
        <v>28</v>
      </c>
      <c r="O676">
        <v>102.626910994684</v>
      </c>
      <c r="P676">
        <v>89.759467575402098</v>
      </c>
      <c r="Q676">
        <v>11.708561091837201</v>
      </c>
      <c r="R676">
        <v>4.6141702673715796</v>
      </c>
    </row>
    <row r="677" spans="1:18" x14ac:dyDescent="0.35">
      <c r="A677" t="s">
        <v>679</v>
      </c>
      <c r="B677" t="s">
        <v>153</v>
      </c>
      <c r="C677" t="s">
        <v>372</v>
      </c>
      <c r="D677" t="s">
        <v>20</v>
      </c>
      <c r="E677" t="s">
        <v>26</v>
      </c>
      <c r="F677" t="s">
        <v>27</v>
      </c>
      <c r="G677">
        <v>108.906180945928</v>
      </c>
      <c r="H677">
        <v>1</v>
      </c>
      <c r="I677">
        <v>10.890618094592799</v>
      </c>
      <c r="J677">
        <v>782.70586726983902</v>
      </c>
      <c r="K677" s="1">
        <v>43911</v>
      </c>
      <c r="L677" s="1" t="str">
        <f>TEXT(supermarket_sales_20203[[#This Row],[Date]],"mmm")</f>
        <v>Mar</v>
      </c>
      <c r="M677" s="2">
        <v>0.49097222222222214</v>
      </c>
      <c r="N677" t="s">
        <v>28</v>
      </c>
      <c r="O677">
        <v>771.81524917524598</v>
      </c>
      <c r="P677">
        <v>98.6085937834373</v>
      </c>
      <c r="Q677">
        <v>10.890618094592901</v>
      </c>
      <c r="R677">
        <v>8.0617926037649692</v>
      </c>
    </row>
    <row r="678" spans="1:18" x14ac:dyDescent="0.35">
      <c r="A678" t="s">
        <v>680</v>
      </c>
      <c r="B678" t="s">
        <v>153</v>
      </c>
      <c r="C678" t="s">
        <v>372</v>
      </c>
      <c r="D678" t="s">
        <v>25</v>
      </c>
      <c r="E678" t="s">
        <v>26</v>
      </c>
      <c r="F678" t="s">
        <v>27</v>
      </c>
      <c r="G678">
        <v>178.59023594072801</v>
      </c>
      <c r="H678">
        <v>7</v>
      </c>
      <c r="I678">
        <v>125.013165158509</v>
      </c>
      <c r="J678">
        <v>964.04630736164597</v>
      </c>
      <c r="K678" s="1">
        <v>43989</v>
      </c>
      <c r="L678" s="1" t="str">
        <f>TEXT(supermarket_sales_20203[[#This Row],[Date]],"mmm")</f>
        <v>Jun</v>
      </c>
      <c r="M678" s="2">
        <v>0.39097222222222228</v>
      </c>
      <c r="N678" t="s">
        <v>31</v>
      </c>
      <c r="O678">
        <v>839.03314220313598</v>
      </c>
      <c r="P678">
        <v>87.032452258373297</v>
      </c>
      <c r="Q678">
        <v>125.013165158509</v>
      </c>
      <c r="R678">
        <v>4.9512806261620801</v>
      </c>
    </row>
    <row r="679" spans="1:18" x14ac:dyDescent="0.35">
      <c r="A679" t="s">
        <v>681</v>
      </c>
      <c r="B679" t="s">
        <v>153</v>
      </c>
      <c r="C679" t="s">
        <v>372</v>
      </c>
      <c r="D679" t="s">
        <v>20</v>
      </c>
      <c r="E679" t="s">
        <v>26</v>
      </c>
      <c r="F679" t="s">
        <v>30</v>
      </c>
      <c r="G679">
        <v>23.642774863385899</v>
      </c>
      <c r="H679">
        <v>9</v>
      </c>
      <c r="I679">
        <v>21.278497377047302</v>
      </c>
      <c r="J679">
        <v>294.98269094645201</v>
      </c>
      <c r="K679" s="1">
        <v>43870</v>
      </c>
      <c r="L679" s="1" t="str">
        <f>TEXT(supermarket_sales_20203[[#This Row],[Date]],"mmm")</f>
        <v>Feb</v>
      </c>
      <c r="M679" s="2">
        <v>0.73958333333333348</v>
      </c>
      <c r="N679" t="s">
        <v>28</v>
      </c>
      <c r="O679">
        <v>273.70419356940499</v>
      </c>
      <c r="P679">
        <v>92.786526792885596</v>
      </c>
      <c r="Q679">
        <v>21.278497377047302</v>
      </c>
      <c r="R679">
        <v>6.6443944658380403</v>
      </c>
    </row>
    <row r="680" spans="1:18" x14ac:dyDescent="0.35">
      <c r="A680" t="s">
        <v>682</v>
      </c>
      <c r="B680" t="s">
        <v>153</v>
      </c>
      <c r="C680" t="s">
        <v>372</v>
      </c>
      <c r="D680" t="s">
        <v>20</v>
      </c>
      <c r="E680" t="s">
        <v>21</v>
      </c>
      <c r="F680" t="s">
        <v>27</v>
      </c>
      <c r="G680">
        <v>176.60680029835501</v>
      </c>
      <c r="H680">
        <v>7</v>
      </c>
      <c r="I680">
        <v>123.624760208849</v>
      </c>
      <c r="J680">
        <v>787.21691514405904</v>
      </c>
      <c r="K680" s="1">
        <v>43924</v>
      </c>
      <c r="L680" s="1" t="str">
        <f>TEXT(supermarket_sales_20203[[#This Row],[Date]],"mmm")</f>
        <v>Apr</v>
      </c>
      <c r="M680" s="2">
        <v>0.41736111111111107</v>
      </c>
      <c r="N680" t="s">
        <v>28</v>
      </c>
      <c r="O680">
        <v>663.59215493521003</v>
      </c>
      <c r="P680">
        <v>84.295972580032</v>
      </c>
      <c r="Q680">
        <v>123.624760208849</v>
      </c>
      <c r="R680">
        <v>4.4834197369046001</v>
      </c>
    </row>
    <row r="681" spans="1:18" x14ac:dyDescent="0.35">
      <c r="A681" t="s">
        <v>683</v>
      </c>
      <c r="B681" t="s">
        <v>153</v>
      </c>
      <c r="C681" t="s">
        <v>372</v>
      </c>
      <c r="D681" t="s">
        <v>25</v>
      </c>
      <c r="E681" t="s">
        <v>26</v>
      </c>
      <c r="F681" t="s">
        <v>22</v>
      </c>
      <c r="G681">
        <v>148.20149354982999</v>
      </c>
      <c r="H681">
        <v>3</v>
      </c>
      <c r="I681">
        <v>44.460448064949098</v>
      </c>
      <c r="J681">
        <v>279.35352046178798</v>
      </c>
      <c r="K681" s="1">
        <v>44057</v>
      </c>
      <c r="L681" s="1" t="str">
        <f>TEXT(supermarket_sales_20203[[#This Row],[Date]],"mmm")</f>
        <v>Aug</v>
      </c>
      <c r="M681" s="2">
        <v>0.82291666666666652</v>
      </c>
      <c r="N681" t="s">
        <v>31</v>
      </c>
      <c r="O681">
        <v>234.89307239683899</v>
      </c>
      <c r="P681">
        <v>84.084522009440406</v>
      </c>
      <c r="Q681">
        <v>44.460448064949098</v>
      </c>
      <c r="R681">
        <v>8.4877270343560696</v>
      </c>
    </row>
    <row r="682" spans="1:18" x14ac:dyDescent="0.35">
      <c r="A682" t="s">
        <v>684</v>
      </c>
      <c r="B682" t="s">
        <v>153</v>
      </c>
      <c r="C682" t="s">
        <v>372</v>
      </c>
      <c r="D682" t="s">
        <v>25</v>
      </c>
      <c r="E682" t="s">
        <v>26</v>
      </c>
      <c r="F682" t="s">
        <v>44</v>
      </c>
      <c r="G682">
        <v>32.410479436889197</v>
      </c>
      <c r="H682">
        <v>4</v>
      </c>
      <c r="I682">
        <v>12.9641917747556</v>
      </c>
      <c r="J682">
        <v>835.48636068544204</v>
      </c>
      <c r="K682" s="1">
        <v>44148</v>
      </c>
      <c r="L682" s="1" t="str">
        <f>TEXT(supermarket_sales_20203[[#This Row],[Date]],"mmm")</f>
        <v>Nov</v>
      </c>
      <c r="M682" s="2">
        <v>3.1944444444444553E-2</v>
      </c>
      <c r="N682" t="s">
        <v>28</v>
      </c>
      <c r="O682">
        <v>822.52216891068599</v>
      </c>
      <c r="P682">
        <v>98.448305994592204</v>
      </c>
      <c r="Q682">
        <v>12.964191774755699</v>
      </c>
      <c r="R682">
        <v>3.0934285184683299</v>
      </c>
    </row>
    <row r="683" spans="1:18" x14ac:dyDescent="0.35">
      <c r="A683" t="s">
        <v>685</v>
      </c>
      <c r="B683" t="s">
        <v>153</v>
      </c>
      <c r="C683" t="s">
        <v>372</v>
      </c>
      <c r="D683" t="s">
        <v>20</v>
      </c>
      <c r="E683" t="s">
        <v>26</v>
      </c>
      <c r="F683" t="s">
        <v>30</v>
      </c>
      <c r="G683">
        <v>73.200091955624103</v>
      </c>
      <c r="H683">
        <v>2</v>
      </c>
      <c r="I683">
        <v>14.6400183911248</v>
      </c>
      <c r="J683">
        <v>767.44721780628299</v>
      </c>
      <c r="K683" s="1">
        <v>44027</v>
      </c>
      <c r="L683" s="1" t="str">
        <f>TEXT(supermarket_sales_20203[[#This Row],[Date]],"mmm")</f>
        <v>Jul</v>
      </c>
      <c r="M683" s="2">
        <v>3.4027777777777768E-2</v>
      </c>
      <c r="N683" t="s">
        <v>31</v>
      </c>
      <c r="O683">
        <v>752.80719941515804</v>
      </c>
      <c r="P683">
        <v>98.092374556653795</v>
      </c>
      <c r="Q683">
        <v>14.6400183911248</v>
      </c>
      <c r="R683">
        <v>6.8563913040421696</v>
      </c>
    </row>
    <row r="684" spans="1:18" x14ac:dyDescent="0.35">
      <c r="A684" t="s">
        <v>686</v>
      </c>
      <c r="B684" t="s">
        <v>153</v>
      </c>
      <c r="C684" t="s">
        <v>372</v>
      </c>
      <c r="D684" t="s">
        <v>25</v>
      </c>
      <c r="E684" t="s">
        <v>21</v>
      </c>
      <c r="F684" t="s">
        <v>50</v>
      </c>
      <c r="G684">
        <v>34.803464674508</v>
      </c>
      <c r="H684">
        <v>9</v>
      </c>
      <c r="I684">
        <v>31.323118207057199</v>
      </c>
      <c r="J684">
        <v>559.07425127718204</v>
      </c>
      <c r="K684" s="1">
        <v>44046</v>
      </c>
      <c r="L684" s="1" t="str">
        <f>TEXT(supermarket_sales_20203[[#This Row],[Date]],"mmm")</f>
        <v>Aug</v>
      </c>
      <c r="M684" s="2">
        <v>0.25277777777777777</v>
      </c>
      <c r="N684" t="s">
        <v>28</v>
      </c>
      <c r="O684">
        <v>527.75113307012498</v>
      </c>
      <c r="P684">
        <v>94.397324123673897</v>
      </c>
      <c r="Q684">
        <v>31.323118207057099</v>
      </c>
      <c r="R684">
        <v>7.1961989209476398</v>
      </c>
    </row>
    <row r="685" spans="1:18" x14ac:dyDescent="0.35">
      <c r="A685" t="s">
        <v>157</v>
      </c>
      <c r="B685" t="s">
        <v>153</v>
      </c>
      <c r="C685" t="s">
        <v>687</v>
      </c>
      <c r="D685" t="s">
        <v>25</v>
      </c>
      <c r="E685" t="s">
        <v>21</v>
      </c>
      <c r="F685" t="s">
        <v>22</v>
      </c>
      <c r="G685">
        <v>176.52882707146799</v>
      </c>
      <c r="H685">
        <v>7</v>
      </c>
      <c r="I685">
        <v>123.570178950027</v>
      </c>
      <c r="J685">
        <v>703.54934846050503</v>
      </c>
      <c r="K685" s="1">
        <v>43834</v>
      </c>
      <c r="L685" s="1" t="str">
        <f>TEXT(supermarket_sales_20203[[#This Row],[Date]],"mmm")</f>
        <v>Jan</v>
      </c>
      <c r="M685" s="2">
        <v>0.36041666666666661</v>
      </c>
      <c r="N685" t="s">
        <v>31</v>
      </c>
      <c r="O685">
        <v>579.97916951047705</v>
      </c>
      <c r="P685">
        <v>82.436174630760107</v>
      </c>
      <c r="Q685">
        <v>123.570178950027</v>
      </c>
      <c r="R685">
        <v>6.2775057310874098</v>
      </c>
    </row>
    <row r="686" spans="1:18" x14ac:dyDescent="0.35">
      <c r="A686" t="s">
        <v>688</v>
      </c>
      <c r="B686" t="s">
        <v>18</v>
      </c>
      <c r="C686" t="s">
        <v>687</v>
      </c>
      <c r="D686" t="s">
        <v>25</v>
      </c>
      <c r="E686" t="s">
        <v>21</v>
      </c>
      <c r="F686" t="s">
        <v>44</v>
      </c>
      <c r="G686">
        <v>106.747024787367</v>
      </c>
      <c r="H686">
        <v>3</v>
      </c>
      <c r="I686">
        <v>32.024107436210301</v>
      </c>
      <c r="J686">
        <v>732.74317530964902</v>
      </c>
      <c r="K686" s="1">
        <v>44013</v>
      </c>
      <c r="L686" s="1" t="str">
        <f>TEXT(supermarket_sales_20203[[#This Row],[Date]],"mmm")</f>
        <v>Jul</v>
      </c>
      <c r="M686" s="2">
        <v>0.33472222222222214</v>
      </c>
      <c r="N686" t="s">
        <v>31</v>
      </c>
      <c r="O686">
        <v>700.71906787343903</v>
      </c>
      <c r="P686">
        <v>95.6295590985644</v>
      </c>
      <c r="Q686">
        <v>32.024107436210301</v>
      </c>
      <c r="R686">
        <v>4.3341689341353096</v>
      </c>
    </row>
    <row r="687" spans="1:18" x14ac:dyDescent="0.35">
      <c r="A687" t="s">
        <v>689</v>
      </c>
      <c r="B687" t="s">
        <v>153</v>
      </c>
      <c r="C687" t="s">
        <v>687</v>
      </c>
      <c r="D687" t="s">
        <v>25</v>
      </c>
      <c r="E687" t="s">
        <v>21</v>
      </c>
      <c r="F687" t="s">
        <v>44</v>
      </c>
      <c r="G687">
        <v>146.601035286149</v>
      </c>
      <c r="H687">
        <v>8</v>
      </c>
      <c r="I687">
        <v>117.28082822891901</v>
      </c>
      <c r="J687">
        <v>887.82329222286796</v>
      </c>
      <c r="K687" s="1">
        <v>43865</v>
      </c>
      <c r="L687" s="1" t="str">
        <f>TEXT(supermarket_sales_20203[[#This Row],[Date]],"mmm")</f>
        <v>Feb</v>
      </c>
      <c r="M687" s="2">
        <v>0.52708333333333335</v>
      </c>
      <c r="N687" t="s">
        <v>31</v>
      </c>
      <c r="O687">
        <v>770.54246399394901</v>
      </c>
      <c r="P687">
        <v>86.7900708106812</v>
      </c>
      <c r="Q687">
        <v>117.28082822891901</v>
      </c>
      <c r="R687">
        <v>9.0327356571040198</v>
      </c>
    </row>
    <row r="688" spans="1:18" x14ac:dyDescent="0.35">
      <c r="A688" t="s">
        <v>690</v>
      </c>
      <c r="B688" t="s">
        <v>264</v>
      </c>
      <c r="C688" t="s">
        <v>687</v>
      </c>
      <c r="D688" t="s">
        <v>25</v>
      </c>
      <c r="E688" t="s">
        <v>21</v>
      </c>
      <c r="F688" t="s">
        <v>30</v>
      </c>
      <c r="G688">
        <v>127.55130701957</v>
      </c>
      <c r="H688">
        <v>2</v>
      </c>
      <c r="I688">
        <v>25.510261403914001</v>
      </c>
      <c r="J688">
        <v>276.10330331232501</v>
      </c>
      <c r="K688" s="1">
        <v>43851</v>
      </c>
      <c r="L688" s="1" t="str">
        <f>TEXT(supermarket_sales_20203[[#This Row],[Date]],"mmm")</f>
        <v>Jan</v>
      </c>
      <c r="M688" s="2">
        <v>3.819444444444442E-2</v>
      </c>
      <c r="N688" t="s">
        <v>31</v>
      </c>
      <c r="O688">
        <v>250.59304190841101</v>
      </c>
      <c r="P688">
        <v>90.760609852227205</v>
      </c>
      <c r="Q688">
        <v>25.510261403914001</v>
      </c>
      <c r="R688">
        <v>4.96642378805858</v>
      </c>
    </row>
    <row r="689" spans="1:18" x14ac:dyDescent="0.35">
      <c r="A689" t="s">
        <v>691</v>
      </c>
      <c r="B689" t="s">
        <v>18</v>
      </c>
      <c r="C689" t="s">
        <v>687</v>
      </c>
      <c r="D689" t="s">
        <v>20</v>
      </c>
      <c r="E689" t="s">
        <v>26</v>
      </c>
      <c r="F689" t="s">
        <v>44</v>
      </c>
      <c r="G689">
        <v>191.984172885622</v>
      </c>
      <c r="H689">
        <v>7</v>
      </c>
      <c r="I689">
        <v>134.388921019935</v>
      </c>
      <c r="J689">
        <v>895.88627651222998</v>
      </c>
      <c r="K689" s="1">
        <v>44080</v>
      </c>
      <c r="L689" s="1" t="str">
        <f>TEXT(supermarket_sales_20203[[#This Row],[Date]],"mmm")</f>
        <v>Sep</v>
      </c>
      <c r="M689" s="2">
        <v>0.63055555555555554</v>
      </c>
      <c r="N689" t="s">
        <v>31</v>
      </c>
      <c r="O689">
        <v>761.49735549229399</v>
      </c>
      <c r="P689">
        <v>84.999332555564393</v>
      </c>
      <c r="Q689">
        <v>134.388921019935</v>
      </c>
      <c r="R689">
        <v>6.5267206552712196</v>
      </c>
    </row>
    <row r="690" spans="1:18" x14ac:dyDescent="0.35">
      <c r="A690" t="s">
        <v>692</v>
      </c>
      <c r="B690" t="s">
        <v>153</v>
      </c>
      <c r="C690" t="s">
        <v>687</v>
      </c>
      <c r="D690" t="s">
        <v>25</v>
      </c>
      <c r="E690" t="s">
        <v>21</v>
      </c>
      <c r="F690" t="s">
        <v>44</v>
      </c>
      <c r="G690">
        <v>188.06286318446001</v>
      </c>
      <c r="H690">
        <v>4</v>
      </c>
      <c r="I690">
        <v>75.225145273784193</v>
      </c>
      <c r="J690">
        <v>802.32159831816205</v>
      </c>
      <c r="K690" s="1">
        <v>44086</v>
      </c>
      <c r="L690" s="1" t="str">
        <f>TEXT(supermarket_sales_20203[[#This Row],[Date]],"mmm")</f>
        <v>Sep</v>
      </c>
      <c r="M690" s="2">
        <v>0.96249999999999991</v>
      </c>
      <c r="N690" t="s">
        <v>31</v>
      </c>
      <c r="O690">
        <v>727.09645304437799</v>
      </c>
      <c r="P690">
        <v>90.624065782166099</v>
      </c>
      <c r="Q690">
        <v>75.225145273784193</v>
      </c>
      <c r="R690">
        <v>5.4190519510480701</v>
      </c>
    </row>
    <row r="691" spans="1:18" x14ac:dyDescent="0.35">
      <c r="A691" t="s">
        <v>693</v>
      </c>
      <c r="B691" t="s">
        <v>264</v>
      </c>
      <c r="C691" t="s">
        <v>687</v>
      </c>
      <c r="D691" t="s">
        <v>25</v>
      </c>
      <c r="E691" t="s">
        <v>21</v>
      </c>
      <c r="F691" t="s">
        <v>44</v>
      </c>
      <c r="G691">
        <v>42.958787210075201</v>
      </c>
      <c r="H691">
        <v>1</v>
      </c>
      <c r="I691">
        <v>4.2958787210075204</v>
      </c>
      <c r="J691">
        <v>791.27747455295105</v>
      </c>
      <c r="K691" s="1">
        <v>44152</v>
      </c>
      <c r="L691" s="1" t="str">
        <f>TEXT(supermarket_sales_20203[[#This Row],[Date]],"mmm")</f>
        <v>Nov</v>
      </c>
      <c r="M691" s="2">
        <v>0.4916666666666667</v>
      </c>
      <c r="N691" t="s">
        <v>31</v>
      </c>
      <c r="O691">
        <v>786.98159583194297</v>
      </c>
      <c r="P691">
        <v>99.457095790141807</v>
      </c>
      <c r="Q691">
        <v>4.2958787210075098</v>
      </c>
      <c r="R691">
        <v>9.4325093395658008</v>
      </c>
    </row>
    <row r="692" spans="1:18" x14ac:dyDescent="0.35">
      <c r="A692" t="s">
        <v>694</v>
      </c>
      <c r="B692" t="s">
        <v>153</v>
      </c>
      <c r="C692" t="s">
        <v>687</v>
      </c>
      <c r="D692" t="s">
        <v>25</v>
      </c>
      <c r="E692" t="s">
        <v>21</v>
      </c>
      <c r="F692" t="s">
        <v>50</v>
      </c>
      <c r="G692">
        <v>148.35925629137901</v>
      </c>
      <c r="H692">
        <v>3</v>
      </c>
      <c r="I692">
        <v>44.507776887413897</v>
      </c>
      <c r="J692">
        <v>740.25436166545796</v>
      </c>
      <c r="K692" s="1">
        <v>43908</v>
      </c>
      <c r="L692" s="1" t="str">
        <f>TEXT(supermarket_sales_20203[[#This Row],[Date]],"mmm")</f>
        <v>Mar</v>
      </c>
      <c r="M692" s="2">
        <v>0.43055555555555558</v>
      </c>
      <c r="N692" t="s">
        <v>31</v>
      </c>
      <c r="O692">
        <v>695.74658477804405</v>
      </c>
      <c r="P692">
        <v>93.987502243515493</v>
      </c>
      <c r="Q692">
        <v>44.507776887413897</v>
      </c>
      <c r="R692">
        <v>4.0850477476333298</v>
      </c>
    </row>
    <row r="693" spans="1:18" x14ac:dyDescent="0.35">
      <c r="A693" t="s">
        <v>695</v>
      </c>
      <c r="B693" t="s">
        <v>264</v>
      </c>
      <c r="C693" t="s">
        <v>687</v>
      </c>
      <c r="D693" t="s">
        <v>20</v>
      </c>
      <c r="E693" t="s">
        <v>26</v>
      </c>
      <c r="F693" t="s">
        <v>44</v>
      </c>
      <c r="G693">
        <v>61.678955902802599</v>
      </c>
      <c r="H693">
        <v>4</v>
      </c>
      <c r="I693">
        <v>24.671582361121001</v>
      </c>
      <c r="J693">
        <v>121.189418290159</v>
      </c>
      <c r="K693" s="1">
        <v>44162</v>
      </c>
      <c r="L693" s="1" t="str">
        <f>TEXT(supermarket_sales_20203[[#This Row],[Date]],"mmm")</f>
        <v>Nov</v>
      </c>
      <c r="M693" s="2">
        <v>3.8888888888888973E-2</v>
      </c>
      <c r="N693" t="s">
        <v>31</v>
      </c>
      <c r="O693">
        <v>96.517835929038199</v>
      </c>
      <c r="P693">
        <v>79.642131541509002</v>
      </c>
      <c r="Q693">
        <v>24.671582361121001</v>
      </c>
      <c r="R693">
        <v>9.2004425711430802</v>
      </c>
    </row>
    <row r="694" spans="1:18" x14ac:dyDescent="0.35">
      <c r="A694" t="s">
        <v>696</v>
      </c>
      <c r="B694" t="s">
        <v>153</v>
      </c>
      <c r="C694" t="s">
        <v>687</v>
      </c>
      <c r="D694" t="s">
        <v>25</v>
      </c>
      <c r="E694" t="s">
        <v>21</v>
      </c>
      <c r="F694" t="s">
        <v>50</v>
      </c>
      <c r="G694">
        <v>56.883296040057502</v>
      </c>
      <c r="H694">
        <v>4</v>
      </c>
      <c r="I694">
        <v>22.753318416022999</v>
      </c>
      <c r="J694">
        <v>406.95524656535201</v>
      </c>
      <c r="K694" s="1">
        <v>44003</v>
      </c>
      <c r="L694" s="1" t="str">
        <f>TEXT(supermarket_sales_20203[[#This Row],[Date]],"mmm")</f>
        <v>Jun</v>
      </c>
      <c r="M694" s="2">
        <v>3.8888888888888973E-2</v>
      </c>
      <c r="N694" t="s">
        <v>31</v>
      </c>
      <c r="O694">
        <v>384.20192814932898</v>
      </c>
      <c r="P694">
        <v>94.408889280072401</v>
      </c>
      <c r="Q694">
        <v>22.753318416022999</v>
      </c>
      <c r="R694">
        <v>5.3329135384509101</v>
      </c>
    </row>
    <row r="695" spans="1:18" x14ac:dyDescent="0.35">
      <c r="A695" t="s">
        <v>697</v>
      </c>
      <c r="B695" t="s">
        <v>18</v>
      </c>
      <c r="C695" t="s">
        <v>687</v>
      </c>
      <c r="D695" t="s">
        <v>25</v>
      </c>
      <c r="E695" t="s">
        <v>21</v>
      </c>
      <c r="F695" t="s">
        <v>50</v>
      </c>
      <c r="G695">
        <v>128.5811401693</v>
      </c>
      <c r="H695">
        <v>8</v>
      </c>
      <c r="I695">
        <v>102.86491213543999</v>
      </c>
      <c r="J695">
        <v>255.41587353649001</v>
      </c>
      <c r="K695" s="1">
        <v>43913</v>
      </c>
      <c r="L695" s="1" t="str">
        <f>TEXT(supermarket_sales_20203[[#This Row],[Date]],"mmm")</f>
        <v>Mar</v>
      </c>
      <c r="M695" s="2">
        <v>0.42430555555555549</v>
      </c>
      <c r="N695" t="s">
        <v>31</v>
      </c>
      <c r="O695">
        <v>152.55096140104899</v>
      </c>
      <c r="P695">
        <v>59.726499879912602</v>
      </c>
      <c r="Q695">
        <v>102.86491213543999</v>
      </c>
      <c r="R695">
        <v>5.4934242638898798</v>
      </c>
    </row>
    <row r="696" spans="1:18" x14ac:dyDescent="0.35">
      <c r="A696" t="s">
        <v>698</v>
      </c>
      <c r="B696" t="s">
        <v>264</v>
      </c>
      <c r="C696" t="s">
        <v>687</v>
      </c>
      <c r="D696" t="s">
        <v>25</v>
      </c>
      <c r="E696" t="s">
        <v>26</v>
      </c>
      <c r="F696" t="s">
        <v>27</v>
      </c>
      <c r="G696">
        <v>29.573022526362099</v>
      </c>
      <c r="H696">
        <v>2</v>
      </c>
      <c r="I696">
        <v>5.9146045052724201</v>
      </c>
      <c r="J696">
        <v>948.71085302340396</v>
      </c>
      <c r="K696" s="1">
        <v>43961</v>
      </c>
      <c r="L696" s="1" t="str">
        <f>TEXT(supermarket_sales_20203[[#This Row],[Date]],"mmm")</f>
        <v>May</v>
      </c>
      <c r="M696" s="2">
        <v>0.72361111111111098</v>
      </c>
      <c r="N696" t="s">
        <v>31</v>
      </c>
      <c r="O696">
        <v>942.79624851813196</v>
      </c>
      <c r="P696">
        <v>99.376564051478496</v>
      </c>
      <c r="Q696">
        <v>5.9146045052724503</v>
      </c>
      <c r="R696">
        <v>7.1018637636169997</v>
      </c>
    </row>
    <row r="697" spans="1:18" x14ac:dyDescent="0.35">
      <c r="A697" t="s">
        <v>699</v>
      </c>
      <c r="B697" t="s">
        <v>153</v>
      </c>
      <c r="C697" t="s">
        <v>687</v>
      </c>
      <c r="D697" t="s">
        <v>25</v>
      </c>
      <c r="E697" t="s">
        <v>26</v>
      </c>
      <c r="F697" t="s">
        <v>27</v>
      </c>
      <c r="G697">
        <v>6.7152934880765001</v>
      </c>
      <c r="H697">
        <v>9</v>
      </c>
      <c r="I697">
        <v>6.0437641392688501</v>
      </c>
      <c r="J697">
        <v>582.79684617758403</v>
      </c>
      <c r="K697" s="1">
        <v>43944</v>
      </c>
      <c r="L697" s="1" t="str">
        <f>TEXT(supermarket_sales_20203[[#This Row],[Date]],"mmm")</f>
        <v>Apr</v>
      </c>
      <c r="M697" s="2">
        <v>0.29305555555555562</v>
      </c>
      <c r="N697" t="s">
        <v>31</v>
      </c>
      <c r="O697">
        <v>576.75308203831503</v>
      </c>
      <c r="P697">
        <v>98.962972401290699</v>
      </c>
      <c r="Q697">
        <v>6.0437641392688803</v>
      </c>
      <c r="R697">
        <v>3.6414058932593099</v>
      </c>
    </row>
    <row r="698" spans="1:18" x14ac:dyDescent="0.35">
      <c r="A698" t="s">
        <v>700</v>
      </c>
      <c r="B698" t="s">
        <v>18</v>
      </c>
      <c r="C698" t="s">
        <v>687</v>
      </c>
      <c r="D698" t="s">
        <v>20</v>
      </c>
      <c r="E698" t="s">
        <v>21</v>
      </c>
      <c r="F698" t="s">
        <v>30</v>
      </c>
      <c r="G698">
        <v>55.2878692827599</v>
      </c>
      <c r="H698">
        <v>5</v>
      </c>
      <c r="I698">
        <v>27.6439346413799</v>
      </c>
      <c r="J698">
        <v>56.768410766691403</v>
      </c>
      <c r="K698" s="1">
        <v>44065</v>
      </c>
      <c r="L698" s="1" t="str">
        <f>TEXT(supermarket_sales_20203[[#This Row],[Date]],"mmm")</f>
        <v>Aug</v>
      </c>
      <c r="M698" s="2">
        <v>0.79861111111111116</v>
      </c>
      <c r="N698" t="s">
        <v>31</v>
      </c>
      <c r="O698">
        <v>29.1244761253114</v>
      </c>
      <c r="P698">
        <v>51.304018787857302</v>
      </c>
      <c r="Q698">
        <v>27.6439346413799</v>
      </c>
      <c r="R698">
        <v>9.8977021253940602</v>
      </c>
    </row>
    <row r="699" spans="1:18" x14ac:dyDescent="0.35">
      <c r="A699" t="s">
        <v>701</v>
      </c>
      <c r="B699" t="s">
        <v>18</v>
      </c>
      <c r="C699" t="s">
        <v>687</v>
      </c>
      <c r="D699" t="s">
        <v>20</v>
      </c>
      <c r="E699" t="s">
        <v>21</v>
      </c>
      <c r="F699" t="s">
        <v>44</v>
      </c>
      <c r="G699">
        <v>33.5457307088476</v>
      </c>
      <c r="H699">
        <v>1</v>
      </c>
      <c r="I699">
        <v>3.3545730708847601</v>
      </c>
      <c r="J699">
        <v>308.09967071719302</v>
      </c>
      <c r="K699" s="1">
        <v>44078</v>
      </c>
      <c r="L699" s="1" t="str">
        <f>TEXT(supermarket_sales_20203[[#This Row],[Date]],"mmm")</f>
        <v>Sep</v>
      </c>
      <c r="M699" s="2">
        <v>0.51180555555555562</v>
      </c>
      <c r="N699" t="s">
        <v>31</v>
      </c>
      <c r="O699">
        <v>304.74509764630898</v>
      </c>
      <c r="P699">
        <v>98.911205239825094</v>
      </c>
      <c r="Q699">
        <v>3.3545730708847801</v>
      </c>
      <c r="R699">
        <v>7.6586239164019503</v>
      </c>
    </row>
    <row r="700" spans="1:18" x14ac:dyDescent="0.35">
      <c r="A700" t="s">
        <v>702</v>
      </c>
      <c r="B700" t="s">
        <v>153</v>
      </c>
      <c r="C700" t="s">
        <v>687</v>
      </c>
      <c r="D700" t="s">
        <v>25</v>
      </c>
      <c r="E700" t="s">
        <v>26</v>
      </c>
      <c r="F700" t="s">
        <v>27</v>
      </c>
      <c r="G700">
        <v>31.762918741794401</v>
      </c>
      <c r="H700">
        <v>8</v>
      </c>
      <c r="I700">
        <v>25.410334993435502</v>
      </c>
      <c r="J700">
        <v>612.91217471985897</v>
      </c>
      <c r="K700" s="1">
        <v>44106</v>
      </c>
      <c r="L700" s="1" t="str">
        <f>TEXT(supermarket_sales_20203[[#This Row],[Date]],"mmm")</f>
        <v>Oct</v>
      </c>
      <c r="M700" s="2">
        <v>8.1250000000000044E-2</v>
      </c>
      <c r="N700" t="s">
        <v>31</v>
      </c>
      <c r="O700">
        <v>587.50183972642299</v>
      </c>
      <c r="P700">
        <v>95.854163770682206</v>
      </c>
      <c r="Q700">
        <v>25.410334993435502</v>
      </c>
      <c r="R700">
        <v>7.9518366556564297</v>
      </c>
    </row>
    <row r="701" spans="1:18" x14ac:dyDescent="0.35">
      <c r="A701" t="s">
        <v>703</v>
      </c>
      <c r="B701" t="s">
        <v>264</v>
      </c>
      <c r="C701" t="s">
        <v>687</v>
      </c>
      <c r="D701" t="s">
        <v>20</v>
      </c>
      <c r="E701" t="s">
        <v>26</v>
      </c>
      <c r="F701" t="s">
        <v>44</v>
      </c>
      <c r="G701">
        <v>162.07626510666799</v>
      </c>
      <c r="H701">
        <v>10</v>
      </c>
      <c r="I701">
        <v>162.07626510666799</v>
      </c>
      <c r="J701">
        <v>719.23686060676403</v>
      </c>
      <c r="K701" s="1">
        <v>43846</v>
      </c>
      <c r="L701" s="1" t="str">
        <f>TEXT(supermarket_sales_20203[[#This Row],[Date]],"mmm")</f>
        <v>Jan</v>
      </c>
      <c r="M701" s="2">
        <v>6.3888888888888884E-2</v>
      </c>
      <c r="N701" t="s">
        <v>31</v>
      </c>
      <c r="O701">
        <v>557.16059550009504</v>
      </c>
      <c r="P701">
        <v>77.465522975291094</v>
      </c>
      <c r="Q701">
        <v>162.07626510666799</v>
      </c>
      <c r="R701">
        <v>8.1836365773070501</v>
      </c>
    </row>
    <row r="702" spans="1:18" x14ac:dyDescent="0.35">
      <c r="A702" t="s">
        <v>704</v>
      </c>
      <c r="B702" t="s">
        <v>264</v>
      </c>
      <c r="C702" t="s">
        <v>687</v>
      </c>
      <c r="D702" t="s">
        <v>20</v>
      </c>
      <c r="E702" t="s">
        <v>21</v>
      </c>
      <c r="F702" t="s">
        <v>50</v>
      </c>
      <c r="G702">
        <v>97.561140251786597</v>
      </c>
      <c r="H702">
        <v>1</v>
      </c>
      <c r="I702">
        <v>9.7561140251786593</v>
      </c>
      <c r="J702">
        <v>990.88110162951898</v>
      </c>
      <c r="K702" s="1">
        <v>44006</v>
      </c>
      <c r="L702" s="1" t="str">
        <f>TEXT(supermarket_sales_20203[[#This Row],[Date]],"mmm")</f>
        <v>Jun</v>
      </c>
      <c r="M702" s="2">
        <v>0.24791666666666679</v>
      </c>
      <c r="N702" t="s">
        <v>31</v>
      </c>
      <c r="O702">
        <v>981.12498760434005</v>
      </c>
      <c r="P702">
        <v>99.015410223372399</v>
      </c>
      <c r="Q702">
        <v>9.7561140251787002</v>
      </c>
      <c r="R702">
        <v>7.0590509800124002</v>
      </c>
    </row>
    <row r="703" spans="1:18" x14ac:dyDescent="0.35">
      <c r="A703" t="s">
        <v>705</v>
      </c>
      <c r="B703" t="s">
        <v>153</v>
      </c>
      <c r="C703" t="s">
        <v>687</v>
      </c>
      <c r="D703" t="s">
        <v>25</v>
      </c>
      <c r="E703" t="s">
        <v>26</v>
      </c>
      <c r="F703" t="s">
        <v>27</v>
      </c>
      <c r="G703">
        <v>65.509188201910703</v>
      </c>
      <c r="H703">
        <v>2</v>
      </c>
      <c r="I703">
        <v>13.101837640382101</v>
      </c>
      <c r="J703">
        <v>416.82659543080098</v>
      </c>
      <c r="K703" s="1">
        <v>44120</v>
      </c>
      <c r="L703" s="1" t="str">
        <f>TEXT(supermarket_sales_20203[[#This Row],[Date]],"mmm")</f>
        <v>Oct</v>
      </c>
      <c r="M703" s="2">
        <v>0.66944444444444429</v>
      </c>
      <c r="N703" t="s">
        <v>31</v>
      </c>
      <c r="O703">
        <v>403.72475779041901</v>
      </c>
      <c r="P703">
        <v>96.856765430996205</v>
      </c>
      <c r="Q703">
        <v>13.101837640382101</v>
      </c>
      <c r="R703">
        <v>8.3334932635665702</v>
      </c>
    </row>
    <row r="704" spans="1:18" x14ac:dyDescent="0.35">
      <c r="A704" t="s">
        <v>706</v>
      </c>
      <c r="B704" t="s">
        <v>18</v>
      </c>
      <c r="C704" t="s">
        <v>687</v>
      </c>
      <c r="D704" t="s">
        <v>20</v>
      </c>
      <c r="E704" t="s">
        <v>26</v>
      </c>
      <c r="F704" t="s">
        <v>27</v>
      </c>
      <c r="G704">
        <v>119.32437787503</v>
      </c>
      <c r="H704">
        <v>4</v>
      </c>
      <c r="I704">
        <v>47.729751150012099</v>
      </c>
      <c r="J704">
        <v>78.089143609129096</v>
      </c>
      <c r="K704" s="1">
        <v>44088</v>
      </c>
      <c r="L704" s="1" t="str">
        <f>TEXT(supermarket_sales_20203[[#This Row],[Date]],"mmm")</f>
        <v>Sep</v>
      </c>
      <c r="M704" s="2">
        <v>0.61874999999999991</v>
      </c>
      <c r="N704" t="s">
        <v>31</v>
      </c>
      <c r="O704">
        <v>30.359392459116901</v>
      </c>
      <c r="P704">
        <v>38.877865803061198</v>
      </c>
      <c r="Q704">
        <v>47.729751150012099</v>
      </c>
      <c r="R704">
        <v>7.82821880161723</v>
      </c>
    </row>
    <row r="705" spans="1:18" x14ac:dyDescent="0.35">
      <c r="A705" t="s">
        <v>707</v>
      </c>
      <c r="B705" t="s">
        <v>18</v>
      </c>
      <c r="C705" t="s">
        <v>687</v>
      </c>
      <c r="D705" t="s">
        <v>20</v>
      </c>
      <c r="E705" t="s">
        <v>21</v>
      </c>
      <c r="F705" t="s">
        <v>30</v>
      </c>
      <c r="G705">
        <v>75.602749001824407</v>
      </c>
      <c r="H705">
        <v>7</v>
      </c>
      <c r="I705">
        <v>52.921924301277002</v>
      </c>
      <c r="J705">
        <v>43.357199692432701</v>
      </c>
      <c r="K705" s="1">
        <v>43853</v>
      </c>
      <c r="L705" s="1" t="str">
        <f>TEXT(supermarket_sales_20203[[#This Row],[Date]],"mmm")</f>
        <v>Jan</v>
      </c>
      <c r="M705" s="2">
        <v>0.91180555555555554</v>
      </c>
      <c r="N705" t="s">
        <v>31</v>
      </c>
      <c r="O705">
        <v>-9.56472460884439</v>
      </c>
      <c r="P705">
        <v>-22.060291431860499</v>
      </c>
      <c r="Q705">
        <v>52.921924301277002</v>
      </c>
      <c r="R705">
        <v>8.8769767758264706</v>
      </c>
    </row>
    <row r="706" spans="1:18" x14ac:dyDescent="0.35">
      <c r="A706" t="s">
        <v>708</v>
      </c>
      <c r="B706" t="s">
        <v>153</v>
      </c>
      <c r="C706" t="s">
        <v>687</v>
      </c>
      <c r="D706" t="s">
        <v>20</v>
      </c>
      <c r="E706" t="s">
        <v>21</v>
      </c>
      <c r="F706" t="s">
        <v>50</v>
      </c>
      <c r="G706">
        <v>118.67074291574301</v>
      </c>
      <c r="H706">
        <v>1</v>
      </c>
      <c r="I706">
        <v>11.867074291574299</v>
      </c>
      <c r="J706">
        <v>595.19554006486601</v>
      </c>
      <c r="K706" s="1">
        <v>44189</v>
      </c>
      <c r="L706" s="1" t="str">
        <f>TEXT(supermarket_sales_20203[[#This Row],[Date]],"mmm")</f>
        <v>Dec</v>
      </c>
      <c r="M706" s="2">
        <v>0.80069444444444438</v>
      </c>
      <c r="N706" t="s">
        <v>31</v>
      </c>
      <c r="O706">
        <v>583.32846577329201</v>
      </c>
      <c r="P706">
        <v>98.006188976100006</v>
      </c>
      <c r="Q706">
        <v>11.867074291574299</v>
      </c>
      <c r="R706">
        <v>3.4024863021082199</v>
      </c>
    </row>
    <row r="707" spans="1:18" x14ac:dyDescent="0.35">
      <c r="A707" t="s">
        <v>709</v>
      </c>
      <c r="B707" t="s">
        <v>153</v>
      </c>
      <c r="C707" t="s">
        <v>687</v>
      </c>
      <c r="D707" t="s">
        <v>25</v>
      </c>
      <c r="E707" t="s">
        <v>21</v>
      </c>
      <c r="F707" t="s">
        <v>50</v>
      </c>
      <c r="G707">
        <v>30.076684054169998</v>
      </c>
      <c r="H707">
        <v>7</v>
      </c>
      <c r="I707">
        <v>21.053678837919001</v>
      </c>
      <c r="J707">
        <v>811.18669994032598</v>
      </c>
      <c r="K707" s="1">
        <v>44002</v>
      </c>
      <c r="L707" s="1" t="str">
        <f>TEXT(supermarket_sales_20203[[#This Row],[Date]],"mmm")</f>
        <v>Jun</v>
      </c>
      <c r="M707" s="2">
        <v>8.4027777777777812E-2</v>
      </c>
      <c r="N707" t="s">
        <v>31</v>
      </c>
      <c r="O707">
        <v>790.13302110240704</v>
      </c>
      <c r="P707">
        <v>97.404582836544506</v>
      </c>
      <c r="Q707">
        <v>21.053678837919001</v>
      </c>
      <c r="R707">
        <v>7.7314297938483003</v>
      </c>
    </row>
    <row r="708" spans="1:18" x14ac:dyDescent="0.35">
      <c r="A708" t="s">
        <v>710</v>
      </c>
      <c r="B708" t="s">
        <v>18</v>
      </c>
      <c r="C708" t="s">
        <v>687</v>
      </c>
      <c r="D708" t="s">
        <v>25</v>
      </c>
      <c r="E708" t="s">
        <v>21</v>
      </c>
      <c r="F708" t="s">
        <v>30</v>
      </c>
      <c r="G708">
        <v>53.872011235322702</v>
      </c>
      <c r="H708">
        <v>3</v>
      </c>
      <c r="I708">
        <v>16.161603370596801</v>
      </c>
      <c r="J708">
        <v>20.467143784508199</v>
      </c>
      <c r="K708" s="1">
        <v>44131</v>
      </c>
      <c r="L708" s="1" t="str">
        <f>TEXT(supermarket_sales_20203[[#This Row],[Date]],"mmm")</f>
        <v>Oct</v>
      </c>
      <c r="M708" s="2">
        <v>0.33472222222222214</v>
      </c>
      <c r="N708" t="s">
        <v>31</v>
      </c>
      <c r="O708">
        <v>4.3055404139114399</v>
      </c>
      <c r="P708">
        <v>21.036352014932</v>
      </c>
      <c r="Q708">
        <v>16.161603370596801</v>
      </c>
      <c r="R708">
        <v>6.7644122750870297</v>
      </c>
    </row>
    <row r="709" spans="1:18" x14ac:dyDescent="0.35">
      <c r="A709" t="s">
        <v>711</v>
      </c>
      <c r="B709" t="s">
        <v>18</v>
      </c>
      <c r="C709" t="s">
        <v>687</v>
      </c>
      <c r="D709" t="s">
        <v>20</v>
      </c>
      <c r="E709" t="s">
        <v>26</v>
      </c>
      <c r="F709" t="s">
        <v>22</v>
      </c>
      <c r="G709">
        <v>133.09426425194201</v>
      </c>
      <c r="H709">
        <v>8</v>
      </c>
      <c r="I709">
        <v>106.475411401554</v>
      </c>
      <c r="J709">
        <v>169.869899544471</v>
      </c>
      <c r="K709" s="1">
        <v>44043</v>
      </c>
      <c r="L709" s="1" t="str">
        <f>TEXT(supermarket_sales_20203[[#This Row],[Date]],"mmm")</f>
        <v>Jul</v>
      </c>
      <c r="M709" s="2">
        <v>0.84305555555555545</v>
      </c>
      <c r="N709" t="s">
        <v>31</v>
      </c>
      <c r="O709">
        <v>63.394488142916899</v>
      </c>
      <c r="P709">
        <v>37.319435822895997</v>
      </c>
      <c r="Q709">
        <v>106.475411401554</v>
      </c>
      <c r="R709">
        <v>9.4224256052218998</v>
      </c>
    </row>
    <row r="710" spans="1:18" x14ac:dyDescent="0.35">
      <c r="A710" t="s">
        <v>712</v>
      </c>
      <c r="B710" t="s">
        <v>264</v>
      </c>
      <c r="C710" t="s">
        <v>687</v>
      </c>
      <c r="D710" t="s">
        <v>25</v>
      </c>
      <c r="E710" t="s">
        <v>21</v>
      </c>
      <c r="F710" t="s">
        <v>22</v>
      </c>
      <c r="G710">
        <v>76.333870778242698</v>
      </c>
      <c r="H710">
        <v>5</v>
      </c>
      <c r="I710">
        <v>38.166935389121299</v>
      </c>
      <c r="J710">
        <v>962.36529875885799</v>
      </c>
      <c r="K710" s="1">
        <v>43894</v>
      </c>
      <c r="L710" s="1" t="str">
        <f>TEXT(supermarket_sales_20203[[#This Row],[Date]],"mmm")</f>
        <v>Mar</v>
      </c>
      <c r="M710" s="2">
        <v>0.46666666666666679</v>
      </c>
      <c r="N710" t="s">
        <v>31</v>
      </c>
      <c r="O710">
        <v>924.19836336973697</v>
      </c>
      <c r="P710">
        <v>96.034049083196905</v>
      </c>
      <c r="Q710">
        <v>38.166935389121299</v>
      </c>
      <c r="R710">
        <v>9.3482606338867207</v>
      </c>
    </row>
    <row r="711" spans="1:18" x14ac:dyDescent="0.35">
      <c r="A711" t="s">
        <v>625</v>
      </c>
      <c r="B711" t="s">
        <v>18</v>
      </c>
      <c r="C711" t="s">
        <v>687</v>
      </c>
      <c r="D711" t="s">
        <v>25</v>
      </c>
      <c r="E711" t="s">
        <v>21</v>
      </c>
      <c r="F711" t="s">
        <v>27</v>
      </c>
      <c r="G711">
        <v>182.38534824180499</v>
      </c>
      <c r="H711">
        <v>5</v>
      </c>
      <c r="I711">
        <v>91.192674120902794</v>
      </c>
      <c r="J711">
        <v>428.55981559995797</v>
      </c>
      <c r="K711" s="1">
        <v>44091</v>
      </c>
      <c r="L711" s="1" t="str">
        <f>TEXT(supermarket_sales_20203[[#This Row],[Date]],"mmm")</f>
        <v>Sep</v>
      </c>
      <c r="M711" s="2">
        <v>0.94930555555555562</v>
      </c>
      <c r="N711" t="s">
        <v>31</v>
      </c>
      <c r="O711">
        <v>337.36714147905599</v>
      </c>
      <c r="P711">
        <v>78.721132779740799</v>
      </c>
      <c r="Q711">
        <v>91.192674120902893</v>
      </c>
      <c r="R711">
        <v>3.9724609558877599</v>
      </c>
    </row>
    <row r="712" spans="1:18" x14ac:dyDescent="0.35">
      <c r="A712" t="s">
        <v>713</v>
      </c>
      <c r="B712" t="s">
        <v>18</v>
      </c>
      <c r="C712" t="s">
        <v>687</v>
      </c>
      <c r="D712" t="s">
        <v>25</v>
      </c>
      <c r="E712" t="s">
        <v>21</v>
      </c>
      <c r="F712" t="s">
        <v>44</v>
      </c>
      <c r="G712">
        <v>126.886162478412</v>
      </c>
      <c r="H712">
        <v>7</v>
      </c>
      <c r="I712">
        <v>88.820313734888899</v>
      </c>
      <c r="J712">
        <v>731.54178930677597</v>
      </c>
      <c r="K712" s="1">
        <v>44147</v>
      </c>
      <c r="L712" s="1" t="str">
        <f>TEXT(supermarket_sales_20203[[#This Row],[Date]],"mmm")</f>
        <v>Nov</v>
      </c>
      <c r="M712" s="2">
        <v>0.32013888888888875</v>
      </c>
      <c r="N712" t="s">
        <v>31</v>
      </c>
      <c r="O712">
        <v>642.72147557188703</v>
      </c>
      <c r="P712">
        <v>87.858477118708805</v>
      </c>
      <c r="Q712">
        <v>88.820313734888899</v>
      </c>
      <c r="R712">
        <v>5.0982813292272304</v>
      </c>
    </row>
    <row r="713" spans="1:18" x14ac:dyDescent="0.35">
      <c r="A713" t="s">
        <v>714</v>
      </c>
      <c r="B713" t="s">
        <v>18</v>
      </c>
      <c r="C713" t="s">
        <v>687</v>
      </c>
      <c r="D713" t="s">
        <v>25</v>
      </c>
      <c r="E713" t="s">
        <v>26</v>
      </c>
      <c r="F713" t="s">
        <v>30</v>
      </c>
      <c r="G713">
        <v>188.47073865253699</v>
      </c>
      <c r="H713">
        <v>4</v>
      </c>
      <c r="I713">
        <v>75.388295461015005</v>
      </c>
      <c r="J713">
        <v>449.37165395868698</v>
      </c>
      <c r="K713" s="1">
        <v>44094</v>
      </c>
      <c r="L713" s="1" t="str">
        <f>TEXT(supermarket_sales_20203[[#This Row],[Date]],"mmm")</f>
        <v>Sep</v>
      </c>
      <c r="M713" s="2">
        <v>0.32916666666666661</v>
      </c>
      <c r="N713" t="s">
        <v>31</v>
      </c>
      <c r="O713">
        <v>373.98335849767199</v>
      </c>
      <c r="P713">
        <v>83.223620182338806</v>
      </c>
      <c r="Q713">
        <v>75.388295461015105</v>
      </c>
      <c r="R713">
        <v>8.1869948611510992</v>
      </c>
    </row>
    <row r="714" spans="1:18" x14ac:dyDescent="0.35">
      <c r="A714" t="s">
        <v>715</v>
      </c>
      <c r="B714" t="s">
        <v>18</v>
      </c>
      <c r="C714" t="s">
        <v>687</v>
      </c>
      <c r="D714" t="s">
        <v>20</v>
      </c>
      <c r="E714" t="s">
        <v>21</v>
      </c>
      <c r="F714" t="s">
        <v>44</v>
      </c>
      <c r="G714">
        <v>138.31093593174401</v>
      </c>
      <c r="H714">
        <v>5</v>
      </c>
      <c r="I714">
        <v>69.155467965872106</v>
      </c>
      <c r="J714">
        <v>334.83964303909801</v>
      </c>
      <c r="K714" s="1">
        <v>44158</v>
      </c>
      <c r="L714" s="1" t="str">
        <f>TEXT(supermarket_sales_20203[[#This Row],[Date]],"mmm")</f>
        <v>Nov</v>
      </c>
      <c r="M714" s="2">
        <v>0.17777777777777781</v>
      </c>
      <c r="N714" t="s">
        <v>31</v>
      </c>
      <c r="O714">
        <v>265.68417507322602</v>
      </c>
      <c r="P714">
        <v>79.346690452122701</v>
      </c>
      <c r="Q714">
        <v>69.155467965872106</v>
      </c>
      <c r="R714">
        <v>8.1718195724692198</v>
      </c>
    </row>
    <row r="715" spans="1:18" x14ac:dyDescent="0.35">
      <c r="A715" t="s">
        <v>716</v>
      </c>
      <c r="B715" t="s">
        <v>264</v>
      </c>
      <c r="C715" t="s">
        <v>687</v>
      </c>
      <c r="D715" t="s">
        <v>25</v>
      </c>
      <c r="E715" t="s">
        <v>26</v>
      </c>
      <c r="F715" t="s">
        <v>50</v>
      </c>
      <c r="G715">
        <v>28.759928591455001</v>
      </c>
      <c r="H715">
        <v>4</v>
      </c>
      <c r="I715">
        <v>11.503971436582001</v>
      </c>
      <c r="J715">
        <v>137.45858192477201</v>
      </c>
      <c r="K715" s="1">
        <v>44121</v>
      </c>
      <c r="L715" s="1" t="str">
        <f>TEXT(supermarket_sales_20203[[#This Row],[Date]],"mmm")</f>
        <v>Oct</v>
      </c>
      <c r="M715" s="2">
        <v>0.68124999999999991</v>
      </c>
      <c r="N715" t="s">
        <v>31</v>
      </c>
      <c r="O715">
        <v>125.95461048819</v>
      </c>
      <c r="P715">
        <v>91.630954375131097</v>
      </c>
      <c r="Q715">
        <v>11.503971436582001</v>
      </c>
      <c r="R715">
        <v>6.3094696720132504</v>
      </c>
    </row>
    <row r="716" spans="1:18" x14ac:dyDescent="0.35">
      <c r="A716" t="s">
        <v>717</v>
      </c>
      <c r="B716" t="s">
        <v>18</v>
      </c>
      <c r="C716" t="s">
        <v>687</v>
      </c>
      <c r="D716" t="s">
        <v>25</v>
      </c>
      <c r="E716" t="s">
        <v>26</v>
      </c>
      <c r="F716" t="s">
        <v>30</v>
      </c>
      <c r="G716">
        <v>42.170181043272102</v>
      </c>
      <c r="H716">
        <v>5</v>
      </c>
      <c r="I716">
        <v>21.085090521636001</v>
      </c>
      <c r="J716">
        <v>493.86485749233299</v>
      </c>
      <c r="K716" s="1">
        <v>43913</v>
      </c>
      <c r="L716" s="1" t="str">
        <f>TEXT(supermarket_sales_20203[[#This Row],[Date]],"mmm")</f>
        <v>Mar</v>
      </c>
      <c r="M716" s="2">
        <v>9.0277777777778567E-3</v>
      </c>
      <c r="N716" t="s">
        <v>31</v>
      </c>
      <c r="O716">
        <v>472.77976697069698</v>
      </c>
      <c r="P716">
        <v>95.730595080464198</v>
      </c>
      <c r="Q716">
        <v>21.085090521636001</v>
      </c>
      <c r="R716">
        <v>9.0207078392720792</v>
      </c>
    </row>
    <row r="717" spans="1:18" x14ac:dyDescent="0.35">
      <c r="A717" t="s">
        <v>718</v>
      </c>
      <c r="B717" t="s">
        <v>18</v>
      </c>
      <c r="C717" t="s">
        <v>687</v>
      </c>
      <c r="D717" t="s">
        <v>25</v>
      </c>
      <c r="E717" t="s">
        <v>26</v>
      </c>
      <c r="F717" t="s">
        <v>27</v>
      </c>
      <c r="G717">
        <v>178.45074270222901</v>
      </c>
      <c r="H717">
        <v>6</v>
      </c>
      <c r="I717">
        <v>107.070445621337</v>
      </c>
      <c r="J717">
        <v>344.29014009194702</v>
      </c>
      <c r="K717" s="1">
        <v>43902</v>
      </c>
      <c r="L717" s="1" t="str">
        <f>TEXT(supermarket_sales_20203[[#This Row],[Date]],"mmm")</f>
        <v>Mar</v>
      </c>
      <c r="M717" s="2">
        <v>0.70416666666666661</v>
      </c>
      <c r="N717" t="s">
        <v>31</v>
      </c>
      <c r="O717">
        <v>237.21969447060999</v>
      </c>
      <c r="P717">
        <v>68.901100219500094</v>
      </c>
      <c r="Q717">
        <v>107.070445621337</v>
      </c>
      <c r="R717">
        <v>3.7568919531163698</v>
      </c>
    </row>
    <row r="718" spans="1:18" x14ac:dyDescent="0.35">
      <c r="A718" t="s">
        <v>719</v>
      </c>
      <c r="B718" t="s">
        <v>153</v>
      </c>
      <c r="C718" t="s">
        <v>687</v>
      </c>
      <c r="D718" t="s">
        <v>25</v>
      </c>
      <c r="E718" t="s">
        <v>26</v>
      </c>
      <c r="F718" t="s">
        <v>30</v>
      </c>
      <c r="G718">
        <v>138.275217123587</v>
      </c>
      <c r="H718">
        <v>4</v>
      </c>
      <c r="I718">
        <v>55.310086849434803</v>
      </c>
      <c r="J718">
        <v>600.40959323947504</v>
      </c>
      <c r="K718" s="1">
        <v>44176</v>
      </c>
      <c r="L718" s="1" t="str">
        <f>TEXT(supermarket_sales_20203[[#This Row],[Date]],"mmm")</f>
        <v>Dec</v>
      </c>
      <c r="M718" s="2">
        <v>0.90486111111111112</v>
      </c>
      <c r="N718" t="s">
        <v>31</v>
      </c>
      <c r="O718">
        <v>545.09950639004001</v>
      </c>
      <c r="P718">
        <v>90.787940853674101</v>
      </c>
      <c r="Q718">
        <v>55.310086849434903</v>
      </c>
      <c r="R718">
        <v>4.4630630428742304</v>
      </c>
    </row>
    <row r="719" spans="1:18" x14ac:dyDescent="0.35">
      <c r="A719" t="s">
        <v>720</v>
      </c>
      <c r="B719" t="s">
        <v>18</v>
      </c>
      <c r="C719" t="s">
        <v>687</v>
      </c>
      <c r="D719" t="s">
        <v>25</v>
      </c>
      <c r="E719" t="s">
        <v>21</v>
      </c>
      <c r="F719" t="s">
        <v>30</v>
      </c>
      <c r="G719">
        <v>118.562892392367</v>
      </c>
      <c r="H719">
        <v>5</v>
      </c>
      <c r="I719">
        <v>59.281446196183502</v>
      </c>
      <c r="J719">
        <v>567.01445541468104</v>
      </c>
      <c r="K719" s="1">
        <v>44071</v>
      </c>
      <c r="L719" s="1" t="str">
        <f>TEXT(supermarket_sales_20203[[#This Row],[Date]],"mmm")</f>
        <v>Aug</v>
      </c>
      <c r="M719" s="2">
        <v>0.85972222222222228</v>
      </c>
      <c r="N719" t="s">
        <v>31</v>
      </c>
      <c r="O719">
        <v>507.73300921849801</v>
      </c>
      <c r="P719">
        <v>89.544985029909199</v>
      </c>
      <c r="Q719">
        <v>59.281446196183502</v>
      </c>
      <c r="R719">
        <v>3.3376238585593101</v>
      </c>
    </row>
    <row r="720" spans="1:18" x14ac:dyDescent="0.35">
      <c r="A720" t="s">
        <v>721</v>
      </c>
      <c r="B720" t="s">
        <v>264</v>
      </c>
      <c r="C720" t="s">
        <v>687</v>
      </c>
      <c r="D720" t="s">
        <v>20</v>
      </c>
      <c r="E720" t="s">
        <v>26</v>
      </c>
      <c r="F720" t="s">
        <v>50</v>
      </c>
      <c r="G720">
        <v>176.24399062462899</v>
      </c>
      <c r="H720">
        <v>4</v>
      </c>
      <c r="I720">
        <v>70.497596249851895</v>
      </c>
      <c r="J720">
        <v>742.40775900070503</v>
      </c>
      <c r="K720" s="1">
        <v>44114</v>
      </c>
      <c r="L720" s="1" t="str">
        <f>TEXT(supermarket_sales_20203[[#This Row],[Date]],"mmm")</f>
        <v>Oct</v>
      </c>
      <c r="M720" s="2">
        <v>0.89097222222222228</v>
      </c>
      <c r="N720" t="s">
        <v>31</v>
      </c>
      <c r="O720">
        <v>671.91016275085303</v>
      </c>
      <c r="P720">
        <v>90.504194575667796</v>
      </c>
      <c r="Q720">
        <v>70.497596249851995</v>
      </c>
      <c r="R720">
        <v>5.7741543534767601</v>
      </c>
    </row>
    <row r="721" spans="1:18" x14ac:dyDescent="0.35">
      <c r="A721" t="s">
        <v>722</v>
      </c>
      <c r="B721" t="s">
        <v>18</v>
      </c>
      <c r="C721" t="s">
        <v>687</v>
      </c>
      <c r="D721" t="s">
        <v>25</v>
      </c>
      <c r="E721" t="s">
        <v>26</v>
      </c>
      <c r="F721" t="s">
        <v>27</v>
      </c>
      <c r="G721">
        <v>185.60998837865401</v>
      </c>
      <c r="H721">
        <v>7</v>
      </c>
      <c r="I721">
        <v>129.926991865058</v>
      </c>
      <c r="J721">
        <v>836.52709703735002</v>
      </c>
      <c r="K721" s="1">
        <v>44171</v>
      </c>
      <c r="L721" s="1" t="str">
        <f>TEXT(supermarket_sales_20203[[#This Row],[Date]],"mmm")</f>
        <v>Dec</v>
      </c>
      <c r="M721" s="2">
        <v>0.77916666666666679</v>
      </c>
      <c r="N721" t="s">
        <v>31</v>
      </c>
      <c r="O721">
        <v>706.60010517229102</v>
      </c>
      <c r="P721">
        <v>84.468286523507899</v>
      </c>
      <c r="Q721">
        <v>129.926991865058</v>
      </c>
      <c r="R721">
        <v>3.60288408339914</v>
      </c>
    </row>
    <row r="722" spans="1:18" x14ac:dyDescent="0.35">
      <c r="A722" t="s">
        <v>723</v>
      </c>
      <c r="B722" t="s">
        <v>264</v>
      </c>
      <c r="C722" t="s">
        <v>687</v>
      </c>
      <c r="D722" t="s">
        <v>25</v>
      </c>
      <c r="E722" t="s">
        <v>21</v>
      </c>
      <c r="F722" t="s">
        <v>44</v>
      </c>
      <c r="G722">
        <v>93.866185856769405</v>
      </c>
      <c r="H722">
        <v>7</v>
      </c>
      <c r="I722">
        <v>65.706330099738594</v>
      </c>
      <c r="J722">
        <v>585.50034434661995</v>
      </c>
      <c r="K722" s="1">
        <v>43952</v>
      </c>
      <c r="L722" s="1" t="str">
        <f>TEXT(supermarket_sales_20203[[#This Row],[Date]],"mmm")</f>
        <v>May</v>
      </c>
      <c r="M722" s="2">
        <v>0.27222222222222214</v>
      </c>
      <c r="N722" t="s">
        <v>31</v>
      </c>
      <c r="O722">
        <v>519.79401424688206</v>
      </c>
      <c r="P722">
        <v>88.777746975868496</v>
      </c>
      <c r="Q722">
        <v>65.706330099738494</v>
      </c>
      <c r="R722">
        <v>8.8325566167401703</v>
      </c>
    </row>
    <row r="723" spans="1:18" x14ac:dyDescent="0.35">
      <c r="A723" t="s">
        <v>724</v>
      </c>
      <c r="B723" t="s">
        <v>18</v>
      </c>
      <c r="C723" t="s">
        <v>687</v>
      </c>
      <c r="D723" t="s">
        <v>20</v>
      </c>
      <c r="E723" t="s">
        <v>26</v>
      </c>
      <c r="F723" t="s">
        <v>50</v>
      </c>
      <c r="G723">
        <v>128.231053759502</v>
      </c>
      <c r="H723">
        <v>3</v>
      </c>
      <c r="I723">
        <v>38.469316127850803</v>
      </c>
      <c r="J723">
        <v>636.28997955071395</v>
      </c>
      <c r="K723" s="1">
        <v>44001</v>
      </c>
      <c r="L723" s="1" t="str">
        <f>TEXT(supermarket_sales_20203[[#This Row],[Date]],"mmm")</f>
        <v>Jun</v>
      </c>
      <c r="M723" s="2">
        <v>0.19652777777777786</v>
      </c>
      <c r="N723" t="s">
        <v>31</v>
      </c>
      <c r="O723">
        <v>597.82066342286305</v>
      </c>
      <c r="P723">
        <v>93.954121962597199</v>
      </c>
      <c r="Q723">
        <v>38.469316127850902</v>
      </c>
      <c r="R723">
        <v>3.1777259522267101</v>
      </c>
    </row>
    <row r="724" spans="1:18" x14ac:dyDescent="0.35">
      <c r="A724" t="s">
        <v>725</v>
      </c>
      <c r="B724" t="s">
        <v>18</v>
      </c>
      <c r="C724" t="s">
        <v>687</v>
      </c>
      <c r="D724" t="s">
        <v>20</v>
      </c>
      <c r="E724" t="s">
        <v>21</v>
      </c>
      <c r="F724" t="s">
        <v>22</v>
      </c>
      <c r="G724">
        <v>198.81530147320899</v>
      </c>
      <c r="H724">
        <v>1</v>
      </c>
      <c r="I724">
        <v>19.881530147320898</v>
      </c>
      <c r="J724">
        <v>198.49653218782001</v>
      </c>
      <c r="K724" s="1">
        <v>43898</v>
      </c>
      <c r="L724" s="1" t="str">
        <f>TEXT(supermarket_sales_20203[[#This Row],[Date]],"mmm")</f>
        <v>Mar</v>
      </c>
      <c r="M724" s="2">
        <v>0.70069444444444429</v>
      </c>
      <c r="N724" t="s">
        <v>31</v>
      </c>
      <c r="O724">
        <v>178.6150020405</v>
      </c>
      <c r="P724">
        <v>89.983940813379604</v>
      </c>
      <c r="Q724">
        <v>19.881530147320898</v>
      </c>
      <c r="R724">
        <v>7.5327547000104902</v>
      </c>
    </row>
    <row r="725" spans="1:18" x14ac:dyDescent="0.35">
      <c r="A725" t="s">
        <v>726</v>
      </c>
      <c r="B725" t="s">
        <v>18</v>
      </c>
      <c r="C725" t="s">
        <v>687</v>
      </c>
      <c r="D725" t="s">
        <v>20</v>
      </c>
      <c r="E725" t="s">
        <v>26</v>
      </c>
      <c r="F725" t="s">
        <v>30</v>
      </c>
      <c r="G725">
        <v>197.697206732474</v>
      </c>
      <c r="H725">
        <v>7</v>
      </c>
      <c r="I725">
        <v>138.38804471273099</v>
      </c>
      <c r="J725">
        <v>196.46222968245701</v>
      </c>
      <c r="K725" s="1">
        <v>44046</v>
      </c>
      <c r="L725" s="1" t="str">
        <f>TEXT(supermarket_sales_20203[[#This Row],[Date]],"mmm")</f>
        <v>Aug</v>
      </c>
      <c r="M725" s="2">
        <v>0.22847222222222219</v>
      </c>
      <c r="N725" t="s">
        <v>31</v>
      </c>
      <c r="O725">
        <v>58.0741849697256</v>
      </c>
      <c r="P725">
        <v>29.559974486490901</v>
      </c>
      <c r="Q725">
        <v>138.38804471273099</v>
      </c>
      <c r="R725">
        <v>5.7671901964993699</v>
      </c>
    </row>
    <row r="726" spans="1:18" x14ac:dyDescent="0.35">
      <c r="A726" t="s">
        <v>727</v>
      </c>
      <c r="B726" t="s">
        <v>153</v>
      </c>
      <c r="C726" t="s">
        <v>687</v>
      </c>
      <c r="D726" t="s">
        <v>25</v>
      </c>
      <c r="E726" t="s">
        <v>21</v>
      </c>
      <c r="F726" t="s">
        <v>50</v>
      </c>
      <c r="G726">
        <v>130.13354567622301</v>
      </c>
      <c r="H726">
        <v>1</v>
      </c>
      <c r="I726">
        <v>13.013354567622301</v>
      </c>
      <c r="J726">
        <v>429.79139487492301</v>
      </c>
      <c r="K726" s="1">
        <v>43948</v>
      </c>
      <c r="L726" s="1" t="str">
        <f>TEXT(supermarket_sales_20203[[#This Row],[Date]],"mmm")</f>
        <v>Apr</v>
      </c>
      <c r="M726" s="2">
        <v>9.7916666666666652E-2</v>
      </c>
      <c r="N726" t="s">
        <v>31</v>
      </c>
      <c r="O726">
        <v>416.77804030729999</v>
      </c>
      <c r="P726">
        <v>96.972169586734097</v>
      </c>
      <c r="Q726">
        <v>13.013354567622301</v>
      </c>
      <c r="R726">
        <v>3.19624548270136</v>
      </c>
    </row>
    <row r="727" spans="1:18" x14ac:dyDescent="0.35">
      <c r="A727" t="s">
        <v>728</v>
      </c>
      <c r="B727" t="s">
        <v>18</v>
      </c>
      <c r="C727" t="s">
        <v>687</v>
      </c>
      <c r="D727" t="s">
        <v>25</v>
      </c>
      <c r="E727" t="s">
        <v>21</v>
      </c>
      <c r="F727" t="s">
        <v>44</v>
      </c>
      <c r="G727">
        <v>26.677251010087701</v>
      </c>
      <c r="H727">
        <v>1</v>
      </c>
      <c r="I727">
        <v>2.6677251010087701</v>
      </c>
      <c r="J727">
        <v>680.71790653023595</v>
      </c>
      <c r="K727" s="1">
        <v>44124</v>
      </c>
      <c r="L727" s="1" t="str">
        <f>TEXT(supermarket_sales_20203[[#This Row],[Date]],"mmm")</f>
        <v>Oct</v>
      </c>
      <c r="M727" s="2">
        <v>0.24861111111111112</v>
      </c>
      <c r="N727" t="s">
        <v>31</v>
      </c>
      <c r="O727">
        <v>678.050181429227</v>
      </c>
      <c r="P727">
        <v>99.608101230272197</v>
      </c>
      <c r="Q727">
        <v>2.66772510100872</v>
      </c>
      <c r="R727">
        <v>9.8902953628242702</v>
      </c>
    </row>
    <row r="728" spans="1:18" x14ac:dyDescent="0.35">
      <c r="A728" t="s">
        <v>729</v>
      </c>
      <c r="B728" t="s">
        <v>264</v>
      </c>
      <c r="C728" t="s">
        <v>687</v>
      </c>
      <c r="D728" t="s">
        <v>20</v>
      </c>
      <c r="E728" t="s">
        <v>26</v>
      </c>
      <c r="F728" t="s">
        <v>27</v>
      </c>
      <c r="G728">
        <v>18.997701052553101</v>
      </c>
      <c r="H728">
        <v>8</v>
      </c>
      <c r="I728">
        <v>15.198160842042499</v>
      </c>
      <c r="J728">
        <v>139.46365761901501</v>
      </c>
      <c r="K728" s="1">
        <v>44082</v>
      </c>
      <c r="L728" s="1" t="str">
        <f>TEXT(supermarket_sales_20203[[#This Row],[Date]],"mmm")</f>
        <v>Sep</v>
      </c>
      <c r="M728" s="2">
        <v>0.91874999999999996</v>
      </c>
      <c r="N728" t="s">
        <v>31</v>
      </c>
      <c r="O728">
        <v>124.265496776973</v>
      </c>
      <c r="P728">
        <v>89.102422020537702</v>
      </c>
      <c r="Q728">
        <v>15.198160842042499</v>
      </c>
      <c r="R728">
        <v>3.1174573995204899</v>
      </c>
    </row>
    <row r="729" spans="1:18" x14ac:dyDescent="0.35">
      <c r="A729" t="s">
        <v>730</v>
      </c>
      <c r="B729" t="s">
        <v>264</v>
      </c>
      <c r="C729" t="s">
        <v>687</v>
      </c>
      <c r="D729" t="s">
        <v>25</v>
      </c>
      <c r="E729" t="s">
        <v>26</v>
      </c>
      <c r="F729" t="s">
        <v>50</v>
      </c>
      <c r="G729">
        <v>67.0677956827044</v>
      </c>
      <c r="H729">
        <v>9</v>
      </c>
      <c r="I729">
        <v>60.361016114434001</v>
      </c>
      <c r="J729">
        <v>619.22082696268797</v>
      </c>
      <c r="K729" s="1">
        <v>43854</v>
      </c>
      <c r="L729" s="1" t="str">
        <f>TEXT(supermarket_sales_20203[[#This Row],[Date]],"mmm")</f>
        <v>Jan</v>
      </c>
      <c r="M729" s="2">
        <v>0.39375000000000004</v>
      </c>
      <c r="N729" t="s">
        <v>31</v>
      </c>
      <c r="O729">
        <v>558.85981084825403</v>
      </c>
      <c r="P729">
        <v>90.252101756572301</v>
      </c>
      <c r="Q729">
        <v>60.361016114434001</v>
      </c>
      <c r="R729">
        <v>4.3413084314130304</v>
      </c>
    </row>
    <row r="730" spans="1:18" x14ac:dyDescent="0.35">
      <c r="A730" t="s">
        <v>268</v>
      </c>
      <c r="B730" t="s">
        <v>264</v>
      </c>
      <c r="C730" t="s">
        <v>687</v>
      </c>
      <c r="D730" t="s">
        <v>25</v>
      </c>
      <c r="E730" t="s">
        <v>21</v>
      </c>
      <c r="F730" t="s">
        <v>22</v>
      </c>
      <c r="G730">
        <v>169.129141579106</v>
      </c>
      <c r="H730">
        <v>8</v>
      </c>
      <c r="I730">
        <v>135.30331326328499</v>
      </c>
      <c r="J730">
        <v>650.79454321463197</v>
      </c>
      <c r="K730" s="1">
        <v>44000</v>
      </c>
      <c r="L730" s="1" t="str">
        <f>TEXT(supermarket_sales_20203[[#This Row],[Date]],"mmm")</f>
        <v>Jun</v>
      </c>
      <c r="M730" s="2">
        <v>0.14999999999999991</v>
      </c>
      <c r="N730" t="s">
        <v>31</v>
      </c>
      <c r="O730">
        <v>515.49122995134701</v>
      </c>
      <c r="P730">
        <v>79.2095193984037</v>
      </c>
      <c r="Q730">
        <v>135.30331326328499</v>
      </c>
      <c r="R730">
        <v>5.9297050549852104</v>
      </c>
    </row>
    <row r="731" spans="1:18" x14ac:dyDescent="0.35">
      <c r="A731" t="s">
        <v>731</v>
      </c>
      <c r="B731" t="s">
        <v>18</v>
      </c>
      <c r="C731" t="s">
        <v>687</v>
      </c>
      <c r="D731" t="s">
        <v>20</v>
      </c>
      <c r="E731" t="s">
        <v>21</v>
      </c>
      <c r="F731" t="s">
        <v>50</v>
      </c>
      <c r="G731">
        <v>72.587021338337095</v>
      </c>
      <c r="H731">
        <v>2</v>
      </c>
      <c r="I731">
        <v>14.5174042676674</v>
      </c>
      <c r="J731">
        <v>186.76075443046699</v>
      </c>
      <c r="K731" s="1">
        <v>44054</v>
      </c>
      <c r="L731" s="1" t="str">
        <f>TEXT(supermarket_sales_20203[[#This Row],[Date]],"mmm")</f>
        <v>Aug</v>
      </c>
      <c r="M731" s="2">
        <v>0.42500000000000004</v>
      </c>
      <c r="N731" t="s">
        <v>31</v>
      </c>
      <c r="O731">
        <v>172.2433501628</v>
      </c>
      <c r="P731">
        <v>92.226737190081096</v>
      </c>
      <c r="Q731">
        <v>14.5174042676674</v>
      </c>
      <c r="R731">
        <v>8.32098395237551</v>
      </c>
    </row>
    <row r="732" spans="1:18" x14ac:dyDescent="0.35">
      <c r="A732" t="s">
        <v>732</v>
      </c>
      <c r="B732" t="s">
        <v>153</v>
      </c>
      <c r="C732" t="s">
        <v>687</v>
      </c>
      <c r="D732" t="s">
        <v>20</v>
      </c>
      <c r="E732" t="s">
        <v>21</v>
      </c>
      <c r="F732" t="s">
        <v>44</v>
      </c>
      <c r="G732">
        <v>108.163281547357</v>
      </c>
      <c r="H732">
        <v>10</v>
      </c>
      <c r="I732">
        <v>108.163281547357</v>
      </c>
      <c r="J732">
        <v>669.46483063419998</v>
      </c>
      <c r="K732" s="1">
        <v>44028</v>
      </c>
      <c r="L732" s="1" t="str">
        <f>TEXT(supermarket_sales_20203[[#This Row],[Date]],"mmm")</f>
        <v>Jul</v>
      </c>
      <c r="M732" s="2">
        <v>0.89999999999999991</v>
      </c>
      <c r="N732" t="s">
        <v>31</v>
      </c>
      <c r="O732">
        <v>561.30154908684199</v>
      </c>
      <c r="P732">
        <v>83.843321322063701</v>
      </c>
      <c r="Q732">
        <v>108.163281547357</v>
      </c>
      <c r="R732">
        <v>7.4021583669205304</v>
      </c>
    </row>
    <row r="733" spans="1:18" x14ac:dyDescent="0.35">
      <c r="A733" t="s">
        <v>733</v>
      </c>
      <c r="B733" t="s">
        <v>18</v>
      </c>
      <c r="C733" t="s">
        <v>687</v>
      </c>
      <c r="D733" t="s">
        <v>20</v>
      </c>
      <c r="E733" t="s">
        <v>26</v>
      </c>
      <c r="F733" t="s">
        <v>50</v>
      </c>
      <c r="G733">
        <v>99.4285634401121</v>
      </c>
      <c r="H733">
        <v>1</v>
      </c>
      <c r="I733">
        <v>9.9428563440112097</v>
      </c>
      <c r="J733">
        <v>219.11841018127501</v>
      </c>
      <c r="K733" s="1">
        <v>44169</v>
      </c>
      <c r="L733" s="1" t="str">
        <f>TEXT(supermarket_sales_20203[[#This Row],[Date]],"mmm")</f>
        <v>Dec</v>
      </c>
      <c r="M733" s="2">
        <v>0.5</v>
      </c>
      <c r="N733" t="s">
        <v>31</v>
      </c>
      <c r="O733">
        <v>209.175553837264</v>
      </c>
      <c r="P733">
        <v>95.462336398029905</v>
      </c>
      <c r="Q733">
        <v>9.9428563440112008</v>
      </c>
      <c r="R733">
        <v>9.6517235008497906</v>
      </c>
    </row>
    <row r="734" spans="1:18" x14ac:dyDescent="0.35">
      <c r="A734" t="s">
        <v>734</v>
      </c>
      <c r="B734" t="s">
        <v>264</v>
      </c>
      <c r="C734" t="s">
        <v>687</v>
      </c>
      <c r="D734" t="s">
        <v>20</v>
      </c>
      <c r="E734" t="s">
        <v>26</v>
      </c>
      <c r="F734" t="s">
        <v>27</v>
      </c>
      <c r="G734">
        <v>47.366662790644597</v>
      </c>
      <c r="H734">
        <v>6</v>
      </c>
      <c r="I734">
        <v>28.4199976743867</v>
      </c>
      <c r="J734">
        <v>149.551710164686</v>
      </c>
      <c r="K734" s="1">
        <v>43896</v>
      </c>
      <c r="L734" s="1" t="str">
        <f>TEXT(supermarket_sales_20203[[#This Row],[Date]],"mmm")</f>
        <v>Mar</v>
      </c>
      <c r="M734" s="2">
        <v>0.20763888888888893</v>
      </c>
      <c r="N734" t="s">
        <v>31</v>
      </c>
      <c r="O734">
        <v>121.13171249029899</v>
      </c>
      <c r="P734">
        <v>80.996541167539505</v>
      </c>
      <c r="Q734">
        <v>28.4199976743867</v>
      </c>
      <c r="R734">
        <v>5.8861483476157996</v>
      </c>
    </row>
    <row r="735" spans="1:18" x14ac:dyDescent="0.35">
      <c r="A735" t="s">
        <v>735</v>
      </c>
      <c r="B735" t="s">
        <v>153</v>
      </c>
      <c r="C735" t="s">
        <v>687</v>
      </c>
      <c r="D735" t="s">
        <v>20</v>
      </c>
      <c r="E735" t="s">
        <v>26</v>
      </c>
      <c r="F735" t="s">
        <v>30</v>
      </c>
      <c r="G735">
        <v>24.494337902708899</v>
      </c>
      <c r="H735">
        <v>10</v>
      </c>
      <c r="I735">
        <v>24.494337902708899</v>
      </c>
      <c r="J735">
        <v>282.582261231058</v>
      </c>
      <c r="K735" s="1">
        <v>43954</v>
      </c>
      <c r="L735" s="1" t="str">
        <f>TEXT(supermarket_sales_20203[[#This Row],[Date]],"mmm")</f>
        <v>May</v>
      </c>
      <c r="M735" s="2">
        <v>0.82638888888888884</v>
      </c>
      <c r="N735" t="s">
        <v>31</v>
      </c>
      <c r="O735">
        <v>258.08792332834901</v>
      </c>
      <c r="P735">
        <v>91.331961958262895</v>
      </c>
      <c r="Q735">
        <v>24.494337902708899</v>
      </c>
      <c r="R735">
        <v>3.440832329664</v>
      </c>
    </row>
    <row r="736" spans="1:18" x14ac:dyDescent="0.35">
      <c r="A736" t="s">
        <v>736</v>
      </c>
      <c r="B736" t="s">
        <v>153</v>
      </c>
      <c r="C736" t="s">
        <v>687</v>
      </c>
      <c r="D736" t="s">
        <v>20</v>
      </c>
      <c r="E736" t="s">
        <v>21</v>
      </c>
      <c r="F736" t="s">
        <v>44</v>
      </c>
      <c r="G736">
        <v>58.880055786700296</v>
      </c>
      <c r="H736">
        <v>10</v>
      </c>
      <c r="I736">
        <v>58.880055786700296</v>
      </c>
      <c r="J736">
        <v>87.952298035030694</v>
      </c>
      <c r="K736" s="1">
        <v>44087</v>
      </c>
      <c r="L736" s="1" t="str">
        <f>TEXT(supermarket_sales_20203[[#This Row],[Date]],"mmm")</f>
        <v>Sep</v>
      </c>
      <c r="M736" s="2">
        <v>0.53611111111111098</v>
      </c>
      <c r="N736" t="s">
        <v>31</v>
      </c>
      <c r="O736">
        <v>29.072242248330301</v>
      </c>
      <c r="P736">
        <v>33.054556728865698</v>
      </c>
      <c r="Q736">
        <v>58.880055786700296</v>
      </c>
      <c r="R736">
        <v>9.84225589262428</v>
      </c>
    </row>
    <row r="737" spans="1:18" x14ac:dyDescent="0.35">
      <c r="A737" t="s">
        <v>737</v>
      </c>
      <c r="B737" t="s">
        <v>18</v>
      </c>
      <c r="C737" t="s">
        <v>687</v>
      </c>
      <c r="D737" t="s">
        <v>25</v>
      </c>
      <c r="E737" t="s">
        <v>21</v>
      </c>
      <c r="F737" t="s">
        <v>27</v>
      </c>
      <c r="G737">
        <v>66.125997263345099</v>
      </c>
      <c r="H737">
        <v>5</v>
      </c>
      <c r="I737">
        <v>33.0629986316725</v>
      </c>
      <c r="J737">
        <v>738.91062266329504</v>
      </c>
      <c r="K737" s="1">
        <v>44057</v>
      </c>
      <c r="L737" s="1" t="str">
        <f>TEXT(supermarket_sales_20203[[#This Row],[Date]],"mmm")</f>
        <v>Aug</v>
      </c>
      <c r="M737" s="2">
        <v>0.79444444444444429</v>
      </c>
      <c r="N737" t="s">
        <v>31</v>
      </c>
      <c r="O737">
        <v>705.84762403162199</v>
      </c>
      <c r="P737">
        <v>95.525440071154705</v>
      </c>
      <c r="Q737">
        <v>33.062998631672599</v>
      </c>
      <c r="R737">
        <v>9.4138901902953798</v>
      </c>
    </row>
    <row r="738" spans="1:18" x14ac:dyDescent="0.35">
      <c r="A738" t="s">
        <v>738</v>
      </c>
      <c r="B738" t="s">
        <v>153</v>
      </c>
      <c r="C738" t="s">
        <v>687</v>
      </c>
      <c r="D738" t="s">
        <v>25</v>
      </c>
      <c r="E738" t="s">
        <v>26</v>
      </c>
      <c r="F738" t="s">
        <v>27</v>
      </c>
      <c r="G738">
        <v>89.165951723738402</v>
      </c>
      <c r="H738">
        <v>6</v>
      </c>
      <c r="I738">
        <v>53.499571034242997</v>
      </c>
      <c r="J738">
        <v>381.58049930850598</v>
      </c>
      <c r="K738" s="1">
        <v>43910</v>
      </c>
      <c r="L738" s="1" t="str">
        <f>TEXT(supermarket_sales_20203[[#This Row],[Date]],"mmm")</f>
        <v>Mar</v>
      </c>
      <c r="M738" s="2">
        <v>0.51736111111111116</v>
      </c>
      <c r="N738" t="s">
        <v>31</v>
      </c>
      <c r="O738">
        <v>328.08092827426299</v>
      </c>
      <c r="P738">
        <v>85.979479787045193</v>
      </c>
      <c r="Q738">
        <v>53.499571034243097</v>
      </c>
      <c r="R738">
        <v>4.1619065739876397</v>
      </c>
    </row>
    <row r="739" spans="1:18" x14ac:dyDescent="0.35">
      <c r="A739" t="s">
        <v>739</v>
      </c>
      <c r="B739" t="s">
        <v>18</v>
      </c>
      <c r="C739" t="s">
        <v>687</v>
      </c>
      <c r="D739" t="s">
        <v>20</v>
      </c>
      <c r="E739" t="s">
        <v>21</v>
      </c>
      <c r="F739" t="s">
        <v>30</v>
      </c>
      <c r="G739">
        <v>10.2923184219632</v>
      </c>
      <c r="H739">
        <v>3</v>
      </c>
      <c r="I739">
        <v>3.0876955265889801</v>
      </c>
      <c r="J739">
        <v>62.772818654219797</v>
      </c>
      <c r="K739" s="1">
        <v>43971</v>
      </c>
      <c r="L739" s="1" t="str">
        <f>TEXT(supermarket_sales_20203[[#This Row],[Date]],"mmm")</f>
        <v>May</v>
      </c>
      <c r="M739" s="2">
        <v>0.82430555555555562</v>
      </c>
      <c r="N739" t="s">
        <v>31</v>
      </c>
      <c r="O739">
        <v>59.685123127630803</v>
      </c>
      <c r="P739">
        <v>95.081158385451204</v>
      </c>
      <c r="Q739">
        <v>3.0876955265889801</v>
      </c>
      <c r="R739">
        <v>8.3677307173498505</v>
      </c>
    </row>
    <row r="740" spans="1:18" x14ac:dyDescent="0.35">
      <c r="A740" t="s">
        <v>740</v>
      </c>
      <c r="B740" t="s">
        <v>18</v>
      </c>
      <c r="C740" t="s">
        <v>687</v>
      </c>
      <c r="D740" t="s">
        <v>25</v>
      </c>
      <c r="E740" t="s">
        <v>21</v>
      </c>
      <c r="F740" t="s">
        <v>30</v>
      </c>
      <c r="G740">
        <v>25.399439721122299</v>
      </c>
      <c r="H740">
        <v>6</v>
      </c>
      <c r="I740">
        <v>15.239663832673401</v>
      </c>
      <c r="J740">
        <v>779.24362985210701</v>
      </c>
      <c r="K740" s="1">
        <v>43952</v>
      </c>
      <c r="L740" s="1" t="str">
        <f>TEXT(supermarket_sales_20203[[#This Row],[Date]],"mmm")</f>
        <v>May</v>
      </c>
      <c r="M740" s="2">
        <v>3.6111111111111205E-2</v>
      </c>
      <c r="N740" t="s">
        <v>31</v>
      </c>
      <c r="O740">
        <v>764.00396601943396</v>
      </c>
      <c r="P740">
        <v>98.044300492316395</v>
      </c>
      <c r="Q740">
        <v>15.239663832673299</v>
      </c>
      <c r="R740">
        <v>6.61712072375032</v>
      </c>
    </row>
    <row r="741" spans="1:18" x14ac:dyDescent="0.35">
      <c r="A741" t="s">
        <v>741</v>
      </c>
      <c r="B741" t="s">
        <v>18</v>
      </c>
      <c r="C741" t="s">
        <v>687</v>
      </c>
      <c r="D741" t="s">
        <v>20</v>
      </c>
      <c r="E741" t="s">
        <v>26</v>
      </c>
      <c r="F741" t="s">
        <v>50</v>
      </c>
      <c r="G741">
        <v>86.044762280687706</v>
      </c>
      <c r="H741">
        <v>8</v>
      </c>
      <c r="I741">
        <v>68.835809824550196</v>
      </c>
      <c r="J741">
        <v>133.85688436240301</v>
      </c>
      <c r="K741" s="1">
        <v>44172</v>
      </c>
      <c r="L741" s="1" t="str">
        <f>TEXT(supermarket_sales_20203[[#This Row],[Date]],"mmm")</f>
        <v>Dec</v>
      </c>
      <c r="M741" s="2">
        <v>5.4166666666666696E-2</v>
      </c>
      <c r="N741" t="s">
        <v>31</v>
      </c>
      <c r="O741">
        <v>65.021074537853195</v>
      </c>
      <c r="P741">
        <v>48.575069446421203</v>
      </c>
      <c r="Q741">
        <v>68.835809824550196</v>
      </c>
      <c r="R741">
        <v>5.1936368810033304</v>
      </c>
    </row>
    <row r="742" spans="1:18" x14ac:dyDescent="0.35">
      <c r="A742" t="s">
        <v>742</v>
      </c>
      <c r="B742" t="s">
        <v>18</v>
      </c>
      <c r="C742" t="s">
        <v>687</v>
      </c>
      <c r="D742" t="s">
        <v>20</v>
      </c>
      <c r="E742" t="s">
        <v>26</v>
      </c>
      <c r="F742" t="s">
        <v>30</v>
      </c>
      <c r="G742">
        <v>16.280862567507501</v>
      </c>
      <c r="H742">
        <v>7</v>
      </c>
      <c r="I742">
        <v>11.396603797255199</v>
      </c>
      <c r="J742">
        <v>554.30909957471295</v>
      </c>
      <c r="K742" s="1">
        <v>43965</v>
      </c>
      <c r="L742" s="1" t="str">
        <f>TEXT(supermarket_sales_20203[[#This Row],[Date]],"mmm")</f>
        <v>May</v>
      </c>
      <c r="M742" s="2">
        <v>0.17152777777777772</v>
      </c>
      <c r="N742" t="s">
        <v>31</v>
      </c>
      <c r="O742">
        <v>542.91249577745702</v>
      </c>
      <c r="P742">
        <v>97.943998428674604</v>
      </c>
      <c r="Q742">
        <v>11.396603797255199</v>
      </c>
      <c r="R742">
        <v>9.2845530538030907</v>
      </c>
    </row>
    <row r="743" spans="1:18" x14ac:dyDescent="0.35">
      <c r="A743" t="s">
        <v>743</v>
      </c>
      <c r="B743" t="s">
        <v>18</v>
      </c>
      <c r="C743" t="s">
        <v>687</v>
      </c>
      <c r="D743" t="s">
        <v>25</v>
      </c>
      <c r="E743" t="s">
        <v>21</v>
      </c>
      <c r="F743" t="s">
        <v>30</v>
      </c>
      <c r="G743">
        <v>144.732885746524</v>
      </c>
      <c r="H743">
        <v>5</v>
      </c>
      <c r="I743">
        <v>72.366442873262201</v>
      </c>
      <c r="J743">
        <v>382.68344861180799</v>
      </c>
      <c r="K743" s="1">
        <v>43894</v>
      </c>
      <c r="L743" s="1" t="str">
        <f>TEXT(supermarket_sales_20203[[#This Row],[Date]],"mmm")</f>
        <v>Mar</v>
      </c>
      <c r="M743" s="2">
        <v>0.2138888888888888</v>
      </c>
      <c r="N743" t="s">
        <v>31</v>
      </c>
      <c r="O743">
        <v>310.31700573854602</v>
      </c>
      <c r="P743">
        <v>81.0897379712206</v>
      </c>
      <c r="Q743">
        <v>72.366442873262201</v>
      </c>
      <c r="R743">
        <v>3.97779400679247</v>
      </c>
    </row>
    <row r="744" spans="1:18" x14ac:dyDescent="0.35">
      <c r="A744" t="s">
        <v>744</v>
      </c>
      <c r="B744" t="s">
        <v>18</v>
      </c>
      <c r="C744" t="s">
        <v>687</v>
      </c>
      <c r="D744" t="s">
        <v>25</v>
      </c>
      <c r="E744" t="s">
        <v>21</v>
      </c>
      <c r="F744" t="s">
        <v>27</v>
      </c>
      <c r="G744">
        <v>86.966107172120999</v>
      </c>
      <c r="H744">
        <v>4</v>
      </c>
      <c r="I744">
        <v>34.786442868848397</v>
      </c>
      <c r="J744">
        <v>665.81908058933595</v>
      </c>
      <c r="K744" s="1">
        <v>43847</v>
      </c>
      <c r="L744" s="1" t="str">
        <f>TEXT(supermarket_sales_20203[[#This Row],[Date]],"mmm")</f>
        <v>Jan</v>
      </c>
      <c r="M744" s="2">
        <v>0.38819444444444451</v>
      </c>
      <c r="N744" t="s">
        <v>31</v>
      </c>
      <c r="O744">
        <v>631.03263772048797</v>
      </c>
      <c r="P744">
        <v>94.775391111041998</v>
      </c>
      <c r="Q744">
        <v>34.786442868848397</v>
      </c>
      <c r="R744">
        <v>9.4957902810568093</v>
      </c>
    </row>
    <row r="745" spans="1:18" x14ac:dyDescent="0.35">
      <c r="A745" t="s">
        <v>745</v>
      </c>
      <c r="B745" t="s">
        <v>18</v>
      </c>
      <c r="C745" t="s">
        <v>687</v>
      </c>
      <c r="D745" t="s">
        <v>25</v>
      </c>
      <c r="E745" t="s">
        <v>21</v>
      </c>
      <c r="F745" t="s">
        <v>30</v>
      </c>
      <c r="G745">
        <v>16.061198904242602</v>
      </c>
      <c r="H745">
        <v>7</v>
      </c>
      <c r="I745">
        <v>11.2428392329698</v>
      </c>
      <c r="J745">
        <v>872.86366438482401</v>
      </c>
      <c r="K745" s="1">
        <v>44138</v>
      </c>
      <c r="L745" s="1" t="str">
        <f>TEXT(supermarket_sales_20203[[#This Row],[Date]],"mmm")</f>
        <v>Nov</v>
      </c>
      <c r="M745" s="2">
        <v>2.4999999999999911E-2</v>
      </c>
      <c r="N745" t="s">
        <v>31</v>
      </c>
      <c r="O745">
        <v>861.62082515185398</v>
      </c>
      <c r="P745">
        <v>98.711959302270401</v>
      </c>
      <c r="Q745">
        <v>11.242839232969899</v>
      </c>
      <c r="R745">
        <v>3.89787956076681</v>
      </c>
    </row>
    <row r="746" spans="1:18" x14ac:dyDescent="0.35">
      <c r="A746" t="s">
        <v>746</v>
      </c>
      <c r="B746" t="s">
        <v>264</v>
      </c>
      <c r="C746" t="s">
        <v>687</v>
      </c>
      <c r="D746" t="s">
        <v>20</v>
      </c>
      <c r="E746" t="s">
        <v>26</v>
      </c>
      <c r="F746" t="s">
        <v>30</v>
      </c>
      <c r="G746">
        <v>50.739923006414401</v>
      </c>
      <c r="H746">
        <v>8</v>
      </c>
      <c r="I746">
        <v>40.591938405131501</v>
      </c>
      <c r="J746">
        <v>630.47974649223204</v>
      </c>
      <c r="K746" s="1">
        <v>43939</v>
      </c>
      <c r="L746" s="1" t="str">
        <f>TEXT(supermarket_sales_20203[[#This Row],[Date]],"mmm")</f>
        <v>Apr</v>
      </c>
      <c r="M746" s="2">
        <v>0.16180555555555554</v>
      </c>
      <c r="N746" t="s">
        <v>31</v>
      </c>
      <c r="O746">
        <v>589.88780808709998</v>
      </c>
      <c r="P746">
        <v>93.561737925608099</v>
      </c>
      <c r="Q746">
        <v>40.5919384051316</v>
      </c>
      <c r="R746">
        <v>9.5954999701897599</v>
      </c>
    </row>
    <row r="747" spans="1:18" x14ac:dyDescent="0.35">
      <c r="A747" t="s">
        <v>747</v>
      </c>
      <c r="B747" t="s">
        <v>153</v>
      </c>
      <c r="C747" t="s">
        <v>687</v>
      </c>
      <c r="D747" t="s">
        <v>20</v>
      </c>
      <c r="E747" t="s">
        <v>21</v>
      </c>
      <c r="F747" t="s">
        <v>27</v>
      </c>
      <c r="G747">
        <v>147.53132790557399</v>
      </c>
      <c r="H747">
        <v>8</v>
      </c>
      <c r="I747">
        <v>118.025062324459</v>
      </c>
      <c r="J747">
        <v>415.23758892056998</v>
      </c>
      <c r="K747" s="1">
        <v>44056</v>
      </c>
      <c r="L747" s="1" t="str">
        <f>TEXT(supermarket_sales_20203[[#This Row],[Date]],"mmm")</f>
        <v>Aug</v>
      </c>
      <c r="M747" s="2">
        <v>0.84027777777777768</v>
      </c>
      <c r="N747" t="s">
        <v>31</v>
      </c>
      <c r="O747">
        <v>297.21252659611002</v>
      </c>
      <c r="P747">
        <v>71.576498497818605</v>
      </c>
      <c r="Q747">
        <v>118.025062324459</v>
      </c>
      <c r="R747">
        <v>7.4102159733614403</v>
      </c>
    </row>
    <row r="748" spans="1:18" x14ac:dyDescent="0.35">
      <c r="A748" t="s">
        <v>748</v>
      </c>
      <c r="B748" t="s">
        <v>264</v>
      </c>
      <c r="C748" t="s">
        <v>687</v>
      </c>
      <c r="D748" t="s">
        <v>25</v>
      </c>
      <c r="E748" t="s">
        <v>26</v>
      </c>
      <c r="F748" t="s">
        <v>50</v>
      </c>
      <c r="G748">
        <v>67.064882182401902</v>
      </c>
      <c r="H748">
        <v>8</v>
      </c>
      <c r="I748">
        <v>53.651905745921503</v>
      </c>
      <c r="J748">
        <v>617.41979014618505</v>
      </c>
      <c r="K748" s="1">
        <v>43948</v>
      </c>
      <c r="L748" s="1" t="str">
        <f>TEXT(supermarket_sales_20203[[#This Row],[Date]],"mmm")</f>
        <v>Apr</v>
      </c>
      <c r="M748" s="2">
        <v>0.4458333333333333</v>
      </c>
      <c r="N748" t="s">
        <v>31</v>
      </c>
      <c r="O748">
        <v>563.76788440026303</v>
      </c>
      <c r="P748">
        <v>91.310303524087104</v>
      </c>
      <c r="Q748">
        <v>53.651905745921503</v>
      </c>
      <c r="R748">
        <v>8.5069706812870791</v>
      </c>
    </row>
    <row r="749" spans="1:18" x14ac:dyDescent="0.35">
      <c r="A749" t="s">
        <v>749</v>
      </c>
      <c r="B749" t="s">
        <v>153</v>
      </c>
      <c r="C749" t="s">
        <v>687</v>
      </c>
      <c r="D749" t="s">
        <v>20</v>
      </c>
      <c r="E749" t="s">
        <v>21</v>
      </c>
      <c r="F749" t="s">
        <v>27</v>
      </c>
      <c r="G749">
        <v>98.487463927798601</v>
      </c>
      <c r="H749">
        <v>4</v>
      </c>
      <c r="I749">
        <v>39.394985571119399</v>
      </c>
      <c r="J749">
        <v>280.62279332179003</v>
      </c>
      <c r="K749" s="1">
        <v>44097</v>
      </c>
      <c r="L749" s="1" t="str">
        <f>TEXT(supermarket_sales_20203[[#This Row],[Date]],"mmm")</f>
        <v>Sep</v>
      </c>
      <c r="M749" s="2">
        <v>0.42986111111111125</v>
      </c>
      <c r="N749" t="s">
        <v>31</v>
      </c>
      <c r="O749">
        <v>241.22780775067099</v>
      </c>
      <c r="P749">
        <v>85.961587401795498</v>
      </c>
      <c r="Q749">
        <v>39.394985571119399</v>
      </c>
      <c r="R749">
        <v>3.1154879081506701</v>
      </c>
    </row>
    <row r="750" spans="1:18" x14ac:dyDescent="0.35">
      <c r="A750" t="s">
        <v>750</v>
      </c>
      <c r="B750" t="s">
        <v>264</v>
      </c>
      <c r="C750" t="s">
        <v>687</v>
      </c>
      <c r="D750" t="s">
        <v>25</v>
      </c>
      <c r="E750" t="s">
        <v>21</v>
      </c>
      <c r="F750" t="s">
        <v>30</v>
      </c>
      <c r="G750">
        <v>99.249988131934998</v>
      </c>
      <c r="H750">
        <v>6</v>
      </c>
      <c r="I750">
        <v>59.549992879161003</v>
      </c>
      <c r="J750">
        <v>246.87121559460499</v>
      </c>
      <c r="K750" s="1">
        <v>43973</v>
      </c>
      <c r="L750" s="1" t="str">
        <f>TEXT(supermarket_sales_20203[[#This Row],[Date]],"mmm")</f>
        <v>May</v>
      </c>
      <c r="M750" s="2">
        <v>0.84166666666666679</v>
      </c>
      <c r="N750" t="s">
        <v>31</v>
      </c>
      <c r="O750">
        <v>187.32122271544401</v>
      </c>
      <c r="P750">
        <v>75.878114126942194</v>
      </c>
      <c r="Q750">
        <v>59.549992879161003</v>
      </c>
      <c r="R750">
        <v>9.4264577425908804</v>
      </c>
    </row>
    <row r="751" spans="1:18" x14ac:dyDescent="0.35">
      <c r="A751" t="s">
        <v>751</v>
      </c>
      <c r="B751" t="s">
        <v>18</v>
      </c>
      <c r="C751" t="s">
        <v>687</v>
      </c>
      <c r="D751" t="s">
        <v>25</v>
      </c>
      <c r="E751" t="s">
        <v>21</v>
      </c>
      <c r="F751" t="s">
        <v>44</v>
      </c>
      <c r="G751">
        <v>110.621072102859</v>
      </c>
      <c r="H751">
        <v>8</v>
      </c>
      <c r="I751">
        <v>88.496857682287597</v>
      </c>
      <c r="J751">
        <v>587.90878810383504</v>
      </c>
      <c r="K751" s="1">
        <v>43959</v>
      </c>
      <c r="L751" s="1" t="str">
        <f>TEXT(supermarket_sales_20203[[#This Row],[Date]],"mmm")</f>
        <v>May</v>
      </c>
      <c r="M751" s="2">
        <v>0.84305555555555545</v>
      </c>
      <c r="N751" t="s">
        <v>31</v>
      </c>
      <c r="O751">
        <v>499.41193042154799</v>
      </c>
      <c r="P751">
        <v>84.947178971807205</v>
      </c>
      <c r="Q751">
        <v>88.496857682287597</v>
      </c>
      <c r="R751">
        <v>6.3400755250473599</v>
      </c>
    </row>
    <row r="752" spans="1:18" x14ac:dyDescent="0.35">
      <c r="A752" t="s">
        <v>752</v>
      </c>
      <c r="B752" t="s">
        <v>18</v>
      </c>
      <c r="C752" t="s">
        <v>687</v>
      </c>
      <c r="D752" t="s">
        <v>20</v>
      </c>
      <c r="E752" t="s">
        <v>26</v>
      </c>
      <c r="F752" t="s">
        <v>50</v>
      </c>
      <c r="G752">
        <v>36.084898468044898</v>
      </c>
      <c r="H752">
        <v>4</v>
      </c>
      <c r="I752">
        <v>14.4339593872179</v>
      </c>
      <c r="J752">
        <v>127.368967738115</v>
      </c>
      <c r="K752" s="1">
        <v>44105</v>
      </c>
      <c r="L752" s="1" t="str">
        <f>TEXT(supermarket_sales_20203[[#This Row],[Date]],"mmm")</f>
        <v>Oct</v>
      </c>
      <c r="M752" s="2">
        <v>0.19722222222222219</v>
      </c>
      <c r="N752" t="s">
        <v>31</v>
      </c>
      <c r="O752">
        <v>112.93500835089699</v>
      </c>
      <c r="P752">
        <v>88.667601187680305</v>
      </c>
      <c r="Q752">
        <v>14.4339593872179</v>
      </c>
      <c r="R752">
        <v>4.9254278966496399</v>
      </c>
    </row>
    <row r="753" spans="1:18" x14ac:dyDescent="0.35">
      <c r="A753" t="s">
        <v>753</v>
      </c>
      <c r="B753" t="s">
        <v>18</v>
      </c>
      <c r="C753" t="s">
        <v>687</v>
      </c>
      <c r="D753" t="s">
        <v>25</v>
      </c>
      <c r="E753" t="s">
        <v>26</v>
      </c>
      <c r="F753" t="s">
        <v>50</v>
      </c>
      <c r="G753">
        <v>42.394301578744802</v>
      </c>
      <c r="H753">
        <v>2</v>
      </c>
      <c r="I753">
        <v>8.4788603157489604</v>
      </c>
      <c r="J753">
        <v>768.91747763344097</v>
      </c>
      <c r="K753" s="1">
        <v>44013</v>
      </c>
      <c r="L753" s="1" t="str">
        <f>TEXT(supermarket_sales_20203[[#This Row],[Date]],"mmm")</f>
        <v>Jul</v>
      </c>
      <c r="M753" s="2">
        <v>0.26041666666666674</v>
      </c>
      <c r="N753" t="s">
        <v>31</v>
      </c>
      <c r="O753">
        <v>760.43861731769198</v>
      </c>
      <c r="P753">
        <v>98.897299051928798</v>
      </c>
      <c r="Q753">
        <v>8.4788603157489799</v>
      </c>
      <c r="R753">
        <v>6.4839655766245201</v>
      </c>
    </row>
    <row r="754" spans="1:18" x14ac:dyDescent="0.35">
      <c r="A754" t="s">
        <v>160</v>
      </c>
      <c r="B754" t="s">
        <v>18</v>
      </c>
      <c r="C754" t="s">
        <v>687</v>
      </c>
      <c r="D754" t="s">
        <v>25</v>
      </c>
      <c r="E754" t="s">
        <v>21</v>
      </c>
      <c r="F754" t="s">
        <v>27</v>
      </c>
      <c r="G754">
        <v>184.38501974698499</v>
      </c>
      <c r="H754">
        <v>9</v>
      </c>
      <c r="I754">
        <v>165.946517772286</v>
      </c>
      <c r="J754">
        <v>179.74923303255099</v>
      </c>
      <c r="K754" s="1">
        <v>44068</v>
      </c>
      <c r="L754" s="1" t="str">
        <f>TEXT(supermarket_sales_20203[[#This Row],[Date]],"mmm")</f>
        <v>Aug</v>
      </c>
      <c r="M754" s="2">
        <v>0.80624999999999991</v>
      </c>
      <c r="N754" t="s">
        <v>31</v>
      </c>
      <c r="O754">
        <v>13.8027152602649</v>
      </c>
      <c r="P754">
        <v>7.67887296507425</v>
      </c>
      <c r="Q754">
        <v>165.946517772286</v>
      </c>
      <c r="R754">
        <v>7.96473957448862</v>
      </c>
    </row>
    <row r="755" spans="1:18" x14ac:dyDescent="0.35">
      <c r="A755" t="s">
        <v>754</v>
      </c>
      <c r="B755" t="s">
        <v>264</v>
      </c>
      <c r="C755" t="s">
        <v>687</v>
      </c>
      <c r="D755" t="s">
        <v>25</v>
      </c>
      <c r="E755" t="s">
        <v>21</v>
      </c>
      <c r="F755" t="s">
        <v>27</v>
      </c>
      <c r="G755">
        <v>176.12844078623499</v>
      </c>
      <c r="H755">
        <v>3</v>
      </c>
      <c r="I755">
        <v>52.838532235870701</v>
      </c>
      <c r="J755">
        <v>979.69816843797196</v>
      </c>
      <c r="K755" s="1">
        <v>43887</v>
      </c>
      <c r="L755" s="1" t="str">
        <f>TEXT(supermarket_sales_20203[[#This Row],[Date]],"mmm")</f>
        <v>Feb</v>
      </c>
      <c r="M755" s="2">
        <v>0.77152777777777781</v>
      </c>
      <c r="N755" t="s">
        <v>31</v>
      </c>
      <c r="O755">
        <v>926.859636202101</v>
      </c>
      <c r="P755">
        <v>94.6066519323888</v>
      </c>
      <c r="Q755">
        <v>52.838532235870801</v>
      </c>
      <c r="R755">
        <v>3.3905122808395101</v>
      </c>
    </row>
    <row r="756" spans="1:18" x14ac:dyDescent="0.35">
      <c r="A756" t="s">
        <v>755</v>
      </c>
      <c r="B756" t="s">
        <v>153</v>
      </c>
      <c r="C756" t="s">
        <v>687</v>
      </c>
      <c r="D756" t="s">
        <v>25</v>
      </c>
      <c r="E756" t="s">
        <v>26</v>
      </c>
      <c r="F756" t="s">
        <v>50</v>
      </c>
      <c r="G756">
        <v>111.048983104371</v>
      </c>
      <c r="H756">
        <v>9</v>
      </c>
      <c r="I756">
        <v>99.944084793934707</v>
      </c>
      <c r="J756">
        <v>188.264599722486</v>
      </c>
      <c r="K756" s="1">
        <v>43975</v>
      </c>
      <c r="L756" s="1" t="str">
        <f>TEXT(supermarket_sales_20203[[#This Row],[Date]],"mmm")</f>
        <v>May</v>
      </c>
      <c r="M756" s="2">
        <v>0.35833333333333339</v>
      </c>
      <c r="N756" t="s">
        <v>31</v>
      </c>
      <c r="O756">
        <v>88.320514928551503</v>
      </c>
      <c r="P756">
        <v>46.912969861961002</v>
      </c>
      <c r="Q756">
        <v>99.944084793934707</v>
      </c>
      <c r="R756">
        <v>4.9637090053903101</v>
      </c>
    </row>
    <row r="757" spans="1:18" x14ac:dyDescent="0.35">
      <c r="A757" t="s">
        <v>756</v>
      </c>
      <c r="B757" t="s">
        <v>264</v>
      </c>
      <c r="C757" t="s">
        <v>687</v>
      </c>
      <c r="D757" t="s">
        <v>20</v>
      </c>
      <c r="E757" t="s">
        <v>21</v>
      </c>
      <c r="F757" t="s">
        <v>27</v>
      </c>
      <c r="G757">
        <v>35.475707991883297</v>
      </c>
      <c r="H757">
        <v>8</v>
      </c>
      <c r="I757">
        <v>28.380566393506601</v>
      </c>
      <c r="J757">
        <v>987.11603517583899</v>
      </c>
      <c r="K757" s="1">
        <v>44103</v>
      </c>
      <c r="L757" s="1" t="str">
        <f>TEXT(supermarket_sales_20203[[#This Row],[Date]],"mmm")</f>
        <v>Sep</v>
      </c>
      <c r="M757" s="2">
        <v>0.46736111111111112</v>
      </c>
      <c r="N757" t="s">
        <v>31</v>
      </c>
      <c r="O757">
        <v>958.73546878233196</v>
      </c>
      <c r="P757">
        <v>97.124900682172395</v>
      </c>
      <c r="Q757">
        <v>28.380566393506601</v>
      </c>
      <c r="R757">
        <v>9.1888881794327393</v>
      </c>
    </row>
    <row r="758" spans="1:18" x14ac:dyDescent="0.35">
      <c r="A758" t="s">
        <v>757</v>
      </c>
      <c r="B758" t="s">
        <v>18</v>
      </c>
      <c r="C758" t="s">
        <v>687</v>
      </c>
      <c r="D758" t="s">
        <v>25</v>
      </c>
      <c r="E758" t="s">
        <v>21</v>
      </c>
      <c r="F758" t="s">
        <v>44</v>
      </c>
      <c r="G758">
        <v>116.35217659129</v>
      </c>
      <c r="H758">
        <v>8</v>
      </c>
      <c r="I758">
        <v>93.081741273032705</v>
      </c>
      <c r="J758">
        <v>25.580512045080098</v>
      </c>
      <c r="K758" s="1">
        <v>44026</v>
      </c>
      <c r="L758" s="1" t="str">
        <f>TEXT(supermarket_sales_20203[[#This Row],[Date]],"mmm")</f>
        <v>Jul</v>
      </c>
      <c r="M758" s="2">
        <v>4.5833333333333393E-2</v>
      </c>
      <c r="N758" t="s">
        <v>31</v>
      </c>
      <c r="O758">
        <v>-67.501229227952507</v>
      </c>
      <c r="P758">
        <v>-263.87755299423202</v>
      </c>
      <c r="Q758">
        <v>93.081741273032705</v>
      </c>
      <c r="R758">
        <v>6.4367468901416602</v>
      </c>
    </row>
    <row r="759" spans="1:18" x14ac:dyDescent="0.35">
      <c r="A759" t="s">
        <v>758</v>
      </c>
      <c r="B759" t="s">
        <v>153</v>
      </c>
      <c r="C759" t="s">
        <v>687</v>
      </c>
      <c r="D759" t="s">
        <v>25</v>
      </c>
      <c r="E759" t="s">
        <v>26</v>
      </c>
      <c r="F759" t="s">
        <v>22</v>
      </c>
      <c r="G759">
        <v>193.09875655206201</v>
      </c>
      <c r="H759">
        <v>1</v>
      </c>
      <c r="I759">
        <v>19.309875655206199</v>
      </c>
      <c r="J759">
        <v>501.08317181184498</v>
      </c>
      <c r="K759" s="1">
        <v>44006</v>
      </c>
      <c r="L759" s="1" t="str">
        <f>TEXT(supermarket_sales_20203[[#This Row],[Date]],"mmm")</f>
        <v>Jun</v>
      </c>
      <c r="M759" s="2">
        <v>0.12916666666666665</v>
      </c>
      <c r="N759" t="s">
        <v>31</v>
      </c>
      <c r="O759">
        <v>481.77329615663899</v>
      </c>
      <c r="P759">
        <v>96.1463731489156</v>
      </c>
      <c r="Q759">
        <v>19.309875655206199</v>
      </c>
      <c r="R759">
        <v>5.4933396678708597</v>
      </c>
    </row>
    <row r="760" spans="1:18" x14ac:dyDescent="0.35">
      <c r="A760" t="s">
        <v>759</v>
      </c>
      <c r="B760" t="s">
        <v>18</v>
      </c>
      <c r="C760" t="s">
        <v>687</v>
      </c>
      <c r="D760" t="s">
        <v>25</v>
      </c>
      <c r="E760" t="s">
        <v>21</v>
      </c>
      <c r="F760" t="s">
        <v>22</v>
      </c>
      <c r="G760">
        <v>90.873762797249398</v>
      </c>
      <c r="H760">
        <v>9</v>
      </c>
      <c r="I760">
        <v>81.786386517524505</v>
      </c>
      <c r="J760">
        <v>169.90380271811699</v>
      </c>
      <c r="K760" s="1">
        <v>43970</v>
      </c>
      <c r="L760" s="1" t="str">
        <f>TEXT(supermarket_sales_20203[[#This Row],[Date]],"mmm")</f>
        <v>May</v>
      </c>
      <c r="M760" s="2">
        <v>0.39513888888888893</v>
      </c>
      <c r="N760" t="s">
        <v>31</v>
      </c>
      <c r="O760">
        <v>88.117416200592601</v>
      </c>
      <c r="P760">
        <v>51.863121831820202</v>
      </c>
      <c r="Q760">
        <v>81.786386517524505</v>
      </c>
      <c r="R760">
        <v>5.3821566347419099</v>
      </c>
    </row>
    <row r="761" spans="1:18" x14ac:dyDescent="0.35">
      <c r="A761" t="s">
        <v>760</v>
      </c>
      <c r="B761" t="s">
        <v>264</v>
      </c>
      <c r="C761" t="s">
        <v>687</v>
      </c>
      <c r="D761" t="s">
        <v>20</v>
      </c>
      <c r="E761" t="s">
        <v>21</v>
      </c>
      <c r="F761" t="s">
        <v>30</v>
      </c>
      <c r="G761">
        <v>107.56231306631</v>
      </c>
      <c r="H761">
        <v>3</v>
      </c>
      <c r="I761">
        <v>32.268693919893202</v>
      </c>
      <c r="J761">
        <v>684.227420035509</v>
      </c>
      <c r="K761" s="1">
        <v>43900</v>
      </c>
      <c r="L761" s="1" t="str">
        <f>TEXT(supermarket_sales_20203[[#This Row],[Date]],"mmm")</f>
        <v>Mar</v>
      </c>
      <c r="M761" s="2">
        <v>0.62083333333333335</v>
      </c>
      <c r="N761" t="s">
        <v>31</v>
      </c>
      <c r="O761">
        <v>651.95872611561595</v>
      </c>
      <c r="P761">
        <v>95.283922717067</v>
      </c>
      <c r="Q761">
        <v>32.268693919893103</v>
      </c>
      <c r="R761">
        <v>7.1939995980847202</v>
      </c>
    </row>
    <row r="762" spans="1:18" x14ac:dyDescent="0.35">
      <c r="A762" t="s">
        <v>761</v>
      </c>
      <c r="B762" t="s">
        <v>264</v>
      </c>
      <c r="C762" t="s">
        <v>687</v>
      </c>
      <c r="D762" t="s">
        <v>25</v>
      </c>
      <c r="E762" t="s">
        <v>26</v>
      </c>
      <c r="F762" t="s">
        <v>27</v>
      </c>
      <c r="G762">
        <v>175.27973634747201</v>
      </c>
      <c r="H762">
        <v>2</v>
      </c>
      <c r="I762">
        <v>35.055947269494503</v>
      </c>
      <c r="J762">
        <v>124.601674808623</v>
      </c>
      <c r="K762" s="1">
        <v>43936</v>
      </c>
      <c r="L762" s="1" t="str">
        <f>TEXT(supermarket_sales_20203[[#This Row],[Date]],"mmm")</f>
        <v>Apr</v>
      </c>
      <c r="M762" s="2">
        <v>0.52361111111111125</v>
      </c>
      <c r="N762" t="s">
        <v>31</v>
      </c>
      <c r="O762">
        <v>89.545727539128507</v>
      </c>
      <c r="P762">
        <v>71.865589027324603</v>
      </c>
      <c r="Q762">
        <v>35.055947269494503</v>
      </c>
      <c r="R762">
        <v>9.1637129873625405</v>
      </c>
    </row>
    <row r="763" spans="1:18" x14ac:dyDescent="0.35">
      <c r="A763" t="s">
        <v>762</v>
      </c>
      <c r="B763" t="s">
        <v>18</v>
      </c>
      <c r="C763" t="s">
        <v>687</v>
      </c>
      <c r="D763" t="s">
        <v>25</v>
      </c>
      <c r="E763" t="s">
        <v>21</v>
      </c>
      <c r="F763" t="s">
        <v>50</v>
      </c>
      <c r="G763">
        <v>80.401035107572994</v>
      </c>
      <c r="H763">
        <v>7</v>
      </c>
      <c r="I763">
        <v>56.2807245753011</v>
      </c>
      <c r="J763">
        <v>585.54523029645202</v>
      </c>
      <c r="K763" s="1">
        <v>44072</v>
      </c>
      <c r="L763" s="1" t="str">
        <f>TEXT(supermarket_sales_20203[[#This Row],[Date]],"mmm")</f>
        <v>Aug</v>
      </c>
      <c r="M763" s="2">
        <v>0.19999999999999996</v>
      </c>
      <c r="N763" t="s">
        <v>31</v>
      </c>
      <c r="O763">
        <v>529.26450572115095</v>
      </c>
      <c r="P763">
        <v>90.388321573927399</v>
      </c>
      <c r="Q763">
        <v>56.2807245753011</v>
      </c>
      <c r="R763">
        <v>8.2622103604933699</v>
      </c>
    </row>
    <row r="764" spans="1:18" x14ac:dyDescent="0.35">
      <c r="A764" t="s">
        <v>763</v>
      </c>
      <c r="B764" t="s">
        <v>18</v>
      </c>
      <c r="C764" t="s">
        <v>687</v>
      </c>
      <c r="D764" t="s">
        <v>25</v>
      </c>
      <c r="E764" t="s">
        <v>21</v>
      </c>
      <c r="F764" t="s">
        <v>30</v>
      </c>
      <c r="G764">
        <v>146.440429509967</v>
      </c>
      <c r="H764">
        <v>3</v>
      </c>
      <c r="I764">
        <v>43.932128852990303</v>
      </c>
      <c r="J764">
        <v>308.63440434469402</v>
      </c>
      <c r="K764" s="1">
        <v>44001</v>
      </c>
      <c r="L764" s="1" t="str">
        <f>TEXT(supermarket_sales_20203[[#This Row],[Date]],"mmm")</f>
        <v>Jun</v>
      </c>
      <c r="M764" s="2">
        <v>0.78055555555555545</v>
      </c>
      <c r="N764" t="s">
        <v>31</v>
      </c>
      <c r="O764">
        <v>264.70227549170397</v>
      </c>
      <c r="P764">
        <v>85.765641083900206</v>
      </c>
      <c r="Q764">
        <v>43.932128852990203</v>
      </c>
      <c r="R764">
        <v>5.0042878437431701</v>
      </c>
    </row>
    <row r="765" spans="1:18" x14ac:dyDescent="0.35">
      <c r="A765" t="s">
        <v>764</v>
      </c>
      <c r="B765" t="s">
        <v>264</v>
      </c>
      <c r="C765" t="s">
        <v>687</v>
      </c>
      <c r="D765" t="s">
        <v>25</v>
      </c>
      <c r="E765" t="s">
        <v>21</v>
      </c>
      <c r="F765" t="s">
        <v>27</v>
      </c>
      <c r="G765">
        <v>131.404901975569</v>
      </c>
      <c r="H765">
        <v>6</v>
      </c>
      <c r="I765">
        <v>78.842941185341402</v>
      </c>
      <c r="J765">
        <v>550.81454526737195</v>
      </c>
      <c r="K765" s="1">
        <v>43935</v>
      </c>
      <c r="L765" s="1" t="str">
        <f>TEXT(supermarket_sales_20203[[#This Row],[Date]],"mmm")</f>
        <v>Apr</v>
      </c>
      <c r="M765" s="2">
        <v>0.97847222222222219</v>
      </c>
      <c r="N765" t="s">
        <v>31</v>
      </c>
      <c r="O765">
        <v>471.97160408203001</v>
      </c>
      <c r="P765">
        <v>85.686118519787797</v>
      </c>
      <c r="Q765">
        <v>78.842941185341402</v>
      </c>
      <c r="R765">
        <v>8.0502101656946206</v>
      </c>
    </row>
    <row r="766" spans="1:18" x14ac:dyDescent="0.35">
      <c r="A766" t="s">
        <v>765</v>
      </c>
      <c r="B766" t="s">
        <v>153</v>
      </c>
      <c r="C766" t="s">
        <v>687</v>
      </c>
      <c r="D766" t="s">
        <v>20</v>
      </c>
      <c r="E766" t="s">
        <v>21</v>
      </c>
      <c r="F766" t="s">
        <v>50</v>
      </c>
      <c r="G766">
        <v>103.34020025830399</v>
      </c>
      <c r="H766">
        <v>3</v>
      </c>
      <c r="I766">
        <v>31.0020600774914</v>
      </c>
      <c r="J766">
        <v>93.740052326691497</v>
      </c>
      <c r="K766" s="1">
        <v>43875</v>
      </c>
      <c r="L766" s="1" t="str">
        <f>TEXT(supermarket_sales_20203[[#This Row],[Date]],"mmm")</f>
        <v>Feb</v>
      </c>
      <c r="M766" s="2">
        <v>0.27013888888888893</v>
      </c>
      <c r="N766" t="s">
        <v>31</v>
      </c>
      <c r="O766">
        <v>62.737992249200097</v>
      </c>
      <c r="P766">
        <v>66.927626656909894</v>
      </c>
      <c r="Q766">
        <v>31.0020600774914</v>
      </c>
      <c r="R766">
        <v>8.1732570744017004</v>
      </c>
    </row>
    <row r="767" spans="1:18" x14ac:dyDescent="0.35">
      <c r="A767" t="s">
        <v>766</v>
      </c>
      <c r="B767" t="s">
        <v>264</v>
      </c>
      <c r="C767" t="s">
        <v>687</v>
      </c>
      <c r="D767" t="s">
        <v>20</v>
      </c>
      <c r="E767" t="s">
        <v>21</v>
      </c>
      <c r="F767" t="s">
        <v>30</v>
      </c>
      <c r="G767">
        <v>59.162781146616503</v>
      </c>
      <c r="H767">
        <v>6</v>
      </c>
      <c r="I767">
        <v>35.497668687969899</v>
      </c>
      <c r="J767">
        <v>580.854904699028</v>
      </c>
      <c r="K767" s="1">
        <v>44099</v>
      </c>
      <c r="L767" s="1" t="str">
        <f>TEXT(supermarket_sales_20203[[#This Row],[Date]],"mmm")</f>
        <v>Sep</v>
      </c>
      <c r="M767" s="2">
        <v>4.4444444444444509E-2</v>
      </c>
      <c r="N767" t="s">
        <v>31</v>
      </c>
      <c r="O767">
        <v>545.35723601105803</v>
      </c>
      <c r="P767">
        <v>93.888720160439505</v>
      </c>
      <c r="Q767">
        <v>35.497668687969899</v>
      </c>
      <c r="R767">
        <v>6.3538671297685303</v>
      </c>
    </row>
    <row r="768" spans="1:18" x14ac:dyDescent="0.35">
      <c r="A768" t="s">
        <v>430</v>
      </c>
      <c r="B768" t="s">
        <v>153</v>
      </c>
      <c r="C768" t="s">
        <v>687</v>
      </c>
      <c r="D768" t="s">
        <v>25</v>
      </c>
      <c r="E768" t="s">
        <v>21</v>
      </c>
      <c r="F768" t="s">
        <v>44</v>
      </c>
      <c r="G768">
        <v>99.770351024019504</v>
      </c>
      <c r="H768">
        <v>4</v>
      </c>
      <c r="I768">
        <v>39.908140409607803</v>
      </c>
      <c r="J768">
        <v>662.43541190165399</v>
      </c>
      <c r="K768" s="1">
        <v>44153</v>
      </c>
      <c r="L768" s="1" t="str">
        <f>TEXT(supermarket_sales_20203[[#This Row],[Date]],"mmm")</f>
        <v>Nov</v>
      </c>
      <c r="M768" s="2">
        <v>0.98611111111111116</v>
      </c>
      <c r="N768" t="s">
        <v>31</v>
      </c>
      <c r="O768">
        <v>622.527271492046</v>
      </c>
      <c r="P768">
        <v>93.975542416272106</v>
      </c>
      <c r="Q768">
        <v>39.908140409607697</v>
      </c>
      <c r="R768">
        <v>4.5271796968513502</v>
      </c>
    </row>
    <row r="769" spans="1:18" x14ac:dyDescent="0.35">
      <c r="A769" t="s">
        <v>767</v>
      </c>
      <c r="B769" t="s">
        <v>18</v>
      </c>
      <c r="C769" t="s">
        <v>687</v>
      </c>
      <c r="D769" t="s">
        <v>20</v>
      </c>
      <c r="E769" t="s">
        <v>26</v>
      </c>
      <c r="F769" t="s">
        <v>44</v>
      </c>
      <c r="G769">
        <v>153.61319317124401</v>
      </c>
      <c r="H769">
        <v>5</v>
      </c>
      <c r="I769">
        <v>76.806596585622401</v>
      </c>
      <c r="J769">
        <v>405.941293682712</v>
      </c>
      <c r="K769" s="1">
        <v>43996</v>
      </c>
      <c r="L769" s="1" t="str">
        <f>TEXT(supermarket_sales_20203[[#This Row],[Date]],"mmm")</f>
        <v>Jun</v>
      </c>
      <c r="M769" s="2">
        <v>0.31319444444444455</v>
      </c>
      <c r="N769" t="s">
        <v>31</v>
      </c>
      <c r="O769">
        <v>329.13469709709</v>
      </c>
      <c r="P769">
        <v>81.079383206169894</v>
      </c>
      <c r="Q769">
        <v>76.806596585622401</v>
      </c>
      <c r="R769">
        <v>7.3830718288403903</v>
      </c>
    </row>
    <row r="770" spans="1:18" x14ac:dyDescent="0.35">
      <c r="A770" t="s">
        <v>768</v>
      </c>
      <c r="B770" t="s">
        <v>153</v>
      </c>
      <c r="C770" t="s">
        <v>687</v>
      </c>
      <c r="D770" t="s">
        <v>20</v>
      </c>
      <c r="E770" t="s">
        <v>21</v>
      </c>
      <c r="F770" t="s">
        <v>50</v>
      </c>
      <c r="G770">
        <v>41.653890654583002</v>
      </c>
      <c r="H770">
        <v>2</v>
      </c>
      <c r="I770">
        <v>8.3307781309166007</v>
      </c>
      <c r="J770">
        <v>587.28206734046501</v>
      </c>
      <c r="K770" s="1">
        <v>43970</v>
      </c>
      <c r="L770" s="1" t="str">
        <f>TEXT(supermarket_sales_20203[[#This Row],[Date]],"mmm")</f>
        <v>May</v>
      </c>
      <c r="M770" s="2">
        <v>0.35069444444444442</v>
      </c>
      <c r="N770" t="s">
        <v>31</v>
      </c>
      <c r="O770">
        <v>578.95128920954801</v>
      </c>
      <c r="P770">
        <v>98.581469008811496</v>
      </c>
      <c r="Q770">
        <v>8.3307781309166504</v>
      </c>
      <c r="R770">
        <v>9.2606740328445092</v>
      </c>
    </row>
    <row r="771" spans="1:18" x14ac:dyDescent="0.35">
      <c r="A771" t="s">
        <v>769</v>
      </c>
      <c r="B771" t="s">
        <v>153</v>
      </c>
      <c r="C771" t="s">
        <v>687</v>
      </c>
      <c r="D771" t="s">
        <v>25</v>
      </c>
      <c r="E771" t="s">
        <v>26</v>
      </c>
      <c r="F771" t="s">
        <v>22</v>
      </c>
      <c r="G771">
        <v>10.635088643023</v>
      </c>
      <c r="H771">
        <v>1</v>
      </c>
      <c r="I771">
        <v>1.0635088643023001</v>
      </c>
      <c r="J771">
        <v>434.24877700544101</v>
      </c>
      <c r="K771" s="1">
        <v>44041</v>
      </c>
      <c r="L771" s="1" t="str">
        <f>TEXT(supermarket_sales_20203[[#This Row],[Date]],"mmm")</f>
        <v>Jul</v>
      </c>
      <c r="M771" s="2">
        <v>0.43680555555555545</v>
      </c>
      <c r="N771" t="s">
        <v>31</v>
      </c>
      <c r="O771">
        <v>433.18526814113898</v>
      </c>
      <c r="P771">
        <v>99.755092260331395</v>
      </c>
      <c r="Q771">
        <v>1.0635088643023201</v>
      </c>
      <c r="R771">
        <v>6.1811541306132396</v>
      </c>
    </row>
    <row r="772" spans="1:18" x14ac:dyDescent="0.35">
      <c r="A772" t="s">
        <v>770</v>
      </c>
      <c r="B772" t="s">
        <v>18</v>
      </c>
      <c r="C772" t="s">
        <v>687</v>
      </c>
      <c r="D772" t="s">
        <v>25</v>
      </c>
      <c r="E772" t="s">
        <v>21</v>
      </c>
      <c r="F772" t="s">
        <v>44</v>
      </c>
      <c r="G772">
        <v>14.4689100536367</v>
      </c>
      <c r="H772">
        <v>7</v>
      </c>
      <c r="I772">
        <v>10.1282370375457</v>
      </c>
      <c r="J772">
        <v>845.22650123901303</v>
      </c>
      <c r="K772" s="1">
        <v>44097</v>
      </c>
      <c r="L772" s="1" t="str">
        <f>TEXT(supermarket_sales_20203[[#This Row],[Date]],"mmm")</f>
        <v>Sep</v>
      </c>
      <c r="M772" s="2">
        <v>0.23472222222222228</v>
      </c>
      <c r="N772" t="s">
        <v>31</v>
      </c>
      <c r="O772">
        <v>835.09826420146703</v>
      </c>
      <c r="P772">
        <v>98.801713265887997</v>
      </c>
      <c r="Q772">
        <v>10.1282370375457</v>
      </c>
      <c r="R772">
        <v>7.6157442379596496</v>
      </c>
    </row>
    <row r="773" spans="1:18" x14ac:dyDescent="0.35">
      <c r="A773" t="s">
        <v>771</v>
      </c>
      <c r="B773" t="s">
        <v>264</v>
      </c>
      <c r="C773" t="s">
        <v>687</v>
      </c>
      <c r="D773" t="s">
        <v>20</v>
      </c>
      <c r="E773" t="s">
        <v>21</v>
      </c>
      <c r="F773" t="s">
        <v>44</v>
      </c>
      <c r="G773">
        <v>107.155920997409</v>
      </c>
      <c r="H773">
        <v>3</v>
      </c>
      <c r="I773">
        <v>32.1467762992228</v>
      </c>
      <c r="J773">
        <v>284.00493624719098</v>
      </c>
      <c r="K773" s="1">
        <v>44037</v>
      </c>
      <c r="L773" s="1" t="str">
        <f>TEXT(supermarket_sales_20203[[#This Row],[Date]],"mmm")</f>
        <v>Jul</v>
      </c>
      <c r="M773" s="2">
        <v>0.41111111111111098</v>
      </c>
      <c r="N773" t="s">
        <v>31</v>
      </c>
      <c r="O773">
        <v>251.85815994796801</v>
      </c>
      <c r="P773">
        <v>88.680909309532893</v>
      </c>
      <c r="Q773">
        <v>32.1467762992228</v>
      </c>
      <c r="R773">
        <v>7.9630155272534502</v>
      </c>
    </row>
    <row r="774" spans="1:18" x14ac:dyDescent="0.35">
      <c r="A774" t="s">
        <v>772</v>
      </c>
      <c r="B774" t="s">
        <v>18</v>
      </c>
      <c r="C774" t="s">
        <v>687</v>
      </c>
      <c r="D774" t="s">
        <v>25</v>
      </c>
      <c r="E774" t="s">
        <v>21</v>
      </c>
      <c r="F774" t="s">
        <v>30</v>
      </c>
      <c r="G774">
        <v>109.665571970196</v>
      </c>
      <c r="H774">
        <v>5</v>
      </c>
      <c r="I774">
        <v>54.832785985098099</v>
      </c>
      <c r="J774">
        <v>355.64574284589003</v>
      </c>
      <c r="K774" s="1">
        <v>44000</v>
      </c>
      <c r="L774" s="1" t="str">
        <f>TEXT(supermarket_sales_20203[[#This Row],[Date]],"mmm")</f>
        <v>Jun</v>
      </c>
      <c r="M774" s="2">
        <v>0.48194444444444451</v>
      </c>
      <c r="N774" t="s">
        <v>31</v>
      </c>
      <c r="O774">
        <v>300.81295686079199</v>
      </c>
      <c r="P774">
        <v>84.582189696318494</v>
      </c>
      <c r="Q774">
        <v>54.832785985098099</v>
      </c>
      <c r="R774">
        <v>3.5987126172592401</v>
      </c>
    </row>
    <row r="775" spans="1:18" x14ac:dyDescent="0.35">
      <c r="A775" t="s">
        <v>773</v>
      </c>
      <c r="B775" t="s">
        <v>264</v>
      </c>
      <c r="C775" t="s">
        <v>687</v>
      </c>
      <c r="D775" t="s">
        <v>20</v>
      </c>
      <c r="E775" t="s">
        <v>26</v>
      </c>
      <c r="F775" t="s">
        <v>30</v>
      </c>
      <c r="G775">
        <v>135.70628588769901</v>
      </c>
      <c r="H775">
        <v>6</v>
      </c>
      <c r="I775">
        <v>81.423771532619796</v>
      </c>
      <c r="J775">
        <v>532.81630302008</v>
      </c>
      <c r="K775" s="1">
        <v>43872</v>
      </c>
      <c r="L775" s="1" t="str">
        <f>TEXT(supermarket_sales_20203[[#This Row],[Date]],"mmm")</f>
        <v>Feb</v>
      </c>
      <c r="M775" s="2">
        <v>0.75138888888888888</v>
      </c>
      <c r="N775" t="s">
        <v>31</v>
      </c>
      <c r="O775">
        <v>451.39253148746002</v>
      </c>
      <c r="P775">
        <v>84.7182282015212</v>
      </c>
      <c r="Q775">
        <v>81.423771532619796</v>
      </c>
      <c r="R775">
        <v>3.8253292295611501</v>
      </c>
    </row>
    <row r="776" spans="1:18" x14ac:dyDescent="0.35">
      <c r="A776" t="s">
        <v>774</v>
      </c>
      <c r="B776" t="s">
        <v>153</v>
      </c>
      <c r="C776" t="s">
        <v>687</v>
      </c>
      <c r="D776" t="s">
        <v>20</v>
      </c>
      <c r="E776" t="s">
        <v>21</v>
      </c>
      <c r="F776" t="s">
        <v>22</v>
      </c>
      <c r="G776">
        <v>103.624975390803</v>
      </c>
      <c r="H776">
        <v>7</v>
      </c>
      <c r="I776">
        <v>72.537482773562701</v>
      </c>
      <c r="J776">
        <v>235.20031016373599</v>
      </c>
      <c r="K776" s="1">
        <v>43940</v>
      </c>
      <c r="L776" s="1" t="str">
        <f>TEXT(supermarket_sales_20203[[#This Row],[Date]],"mmm")</f>
        <v>Apr</v>
      </c>
      <c r="M776" s="2">
        <v>0.30069444444444438</v>
      </c>
      <c r="N776" t="s">
        <v>31</v>
      </c>
      <c r="O776">
        <v>162.66282739017399</v>
      </c>
      <c r="P776">
        <v>69.159274185027499</v>
      </c>
      <c r="Q776">
        <v>72.537482773562701</v>
      </c>
      <c r="R776">
        <v>6.7728352196566997</v>
      </c>
    </row>
    <row r="777" spans="1:18" x14ac:dyDescent="0.35">
      <c r="A777" t="s">
        <v>775</v>
      </c>
      <c r="B777" t="s">
        <v>18</v>
      </c>
      <c r="C777" t="s">
        <v>687</v>
      </c>
      <c r="D777" t="s">
        <v>25</v>
      </c>
      <c r="E777" t="s">
        <v>26</v>
      </c>
      <c r="F777" t="s">
        <v>27</v>
      </c>
      <c r="G777">
        <v>166.41768185272699</v>
      </c>
      <c r="H777">
        <v>9</v>
      </c>
      <c r="I777">
        <v>149.77591366745401</v>
      </c>
      <c r="J777">
        <v>27.604024903113299</v>
      </c>
      <c r="K777" s="1">
        <v>44044</v>
      </c>
      <c r="L777" s="1" t="str">
        <f>TEXT(supermarket_sales_20203[[#This Row],[Date]],"mmm")</f>
        <v>Aug</v>
      </c>
      <c r="M777" s="2">
        <v>0.90416666666666679</v>
      </c>
      <c r="N777" t="s">
        <v>31</v>
      </c>
      <c r="O777">
        <v>-122.17188876434101</v>
      </c>
      <c r="P777">
        <v>-442.58722846812702</v>
      </c>
      <c r="Q777">
        <v>149.77591366745401</v>
      </c>
      <c r="R777">
        <v>9.1017152812715398</v>
      </c>
    </row>
    <row r="778" spans="1:18" x14ac:dyDescent="0.35">
      <c r="A778" t="s">
        <v>776</v>
      </c>
      <c r="B778" t="s">
        <v>18</v>
      </c>
      <c r="C778" t="s">
        <v>687</v>
      </c>
      <c r="D778" t="s">
        <v>20</v>
      </c>
      <c r="E778" t="s">
        <v>21</v>
      </c>
      <c r="F778" t="s">
        <v>30</v>
      </c>
      <c r="G778">
        <v>65.168761275308995</v>
      </c>
      <c r="H778">
        <v>9</v>
      </c>
      <c r="I778">
        <v>58.651885147778103</v>
      </c>
      <c r="J778">
        <v>916.98617046500101</v>
      </c>
      <c r="K778" s="1">
        <v>43905</v>
      </c>
      <c r="L778" s="1" t="str">
        <f>TEXT(supermarket_sales_20203[[#This Row],[Date]],"mmm")</f>
        <v>Mar</v>
      </c>
      <c r="M778" s="2">
        <v>0.16250000000000009</v>
      </c>
      <c r="N778" t="s">
        <v>31</v>
      </c>
      <c r="O778">
        <v>858.33428531722302</v>
      </c>
      <c r="P778">
        <v>93.603841907666194</v>
      </c>
      <c r="Q778">
        <v>58.651885147778202</v>
      </c>
      <c r="R778">
        <v>7.0772872532908</v>
      </c>
    </row>
    <row r="779" spans="1:18" x14ac:dyDescent="0.35">
      <c r="A779" t="s">
        <v>777</v>
      </c>
      <c r="B779" t="s">
        <v>264</v>
      </c>
      <c r="C779" t="s">
        <v>687</v>
      </c>
      <c r="D779" t="s">
        <v>20</v>
      </c>
      <c r="E779" t="s">
        <v>21</v>
      </c>
      <c r="F779" t="s">
        <v>27</v>
      </c>
      <c r="G779">
        <v>6.5703583984451397</v>
      </c>
      <c r="H779">
        <v>3</v>
      </c>
      <c r="I779">
        <v>1.9711075195335399</v>
      </c>
      <c r="J779">
        <v>841.56077342808703</v>
      </c>
      <c r="K779" s="1">
        <v>44005</v>
      </c>
      <c r="L779" s="1" t="str">
        <f>TEXT(supermarket_sales_20203[[#This Row],[Date]],"mmm")</f>
        <v>Jun</v>
      </c>
      <c r="M779" s="2">
        <v>0.13125000000000009</v>
      </c>
      <c r="N779" t="s">
        <v>31</v>
      </c>
      <c r="O779">
        <v>839.589665908553</v>
      </c>
      <c r="P779">
        <v>99.765779539425907</v>
      </c>
      <c r="Q779">
        <v>1.9711075195335701</v>
      </c>
      <c r="R779">
        <v>8.7957055337098495</v>
      </c>
    </row>
    <row r="780" spans="1:18" x14ac:dyDescent="0.35">
      <c r="A780" t="s">
        <v>778</v>
      </c>
      <c r="B780" t="s">
        <v>18</v>
      </c>
      <c r="C780" t="s">
        <v>687</v>
      </c>
      <c r="D780" t="s">
        <v>25</v>
      </c>
      <c r="E780" t="s">
        <v>21</v>
      </c>
      <c r="F780" t="s">
        <v>27</v>
      </c>
      <c r="G780">
        <v>52.810749620472301</v>
      </c>
      <c r="H780">
        <v>10</v>
      </c>
      <c r="I780">
        <v>52.810749620472301</v>
      </c>
      <c r="J780">
        <v>204.88598028419099</v>
      </c>
      <c r="K780" s="1">
        <v>43910</v>
      </c>
      <c r="L780" s="1" t="str">
        <f>TEXT(supermarket_sales_20203[[#This Row],[Date]],"mmm")</f>
        <v>Mar</v>
      </c>
      <c r="M780" s="2">
        <v>0.47916666666666674</v>
      </c>
      <c r="N780" t="s">
        <v>28</v>
      </c>
      <c r="O780">
        <v>152.075230663718</v>
      </c>
      <c r="P780">
        <v>74.224322451335993</v>
      </c>
      <c r="Q780">
        <v>52.810749620472301</v>
      </c>
      <c r="R780">
        <v>9.1918636858309899</v>
      </c>
    </row>
    <row r="781" spans="1:18" x14ac:dyDescent="0.35">
      <c r="A781" t="s">
        <v>779</v>
      </c>
      <c r="B781" t="s">
        <v>264</v>
      </c>
      <c r="C781" t="s">
        <v>687</v>
      </c>
      <c r="D781" t="s">
        <v>20</v>
      </c>
      <c r="E781" t="s">
        <v>26</v>
      </c>
      <c r="F781" t="s">
        <v>44</v>
      </c>
      <c r="G781">
        <v>62.009130319424202</v>
      </c>
      <c r="H781">
        <v>7</v>
      </c>
      <c r="I781">
        <v>43.406391223596898</v>
      </c>
      <c r="J781">
        <v>311.72381933759999</v>
      </c>
      <c r="K781" s="1">
        <v>44168</v>
      </c>
      <c r="L781" s="1" t="str">
        <f>TEXT(supermarket_sales_20203[[#This Row],[Date]],"mmm")</f>
        <v>Dec</v>
      </c>
      <c r="M781" s="2">
        <v>0.45763888888888893</v>
      </c>
      <c r="N781" t="s">
        <v>28</v>
      </c>
      <c r="O781">
        <v>268.31742811400397</v>
      </c>
      <c r="P781">
        <v>86.075369114932002</v>
      </c>
      <c r="Q781">
        <v>43.406391223596898</v>
      </c>
      <c r="R781">
        <v>6.0198972145670897</v>
      </c>
    </row>
    <row r="782" spans="1:18" x14ac:dyDescent="0.35">
      <c r="A782" t="s">
        <v>780</v>
      </c>
      <c r="B782" t="s">
        <v>18</v>
      </c>
      <c r="C782" t="s">
        <v>687</v>
      </c>
      <c r="D782" t="s">
        <v>25</v>
      </c>
      <c r="E782" t="s">
        <v>26</v>
      </c>
      <c r="F782" t="s">
        <v>50</v>
      </c>
      <c r="G782">
        <v>73.131503486969393</v>
      </c>
      <c r="H782">
        <v>9</v>
      </c>
      <c r="I782">
        <v>65.8183531382724</v>
      </c>
      <c r="J782">
        <v>254.11856368915599</v>
      </c>
      <c r="K782" s="1">
        <v>43948</v>
      </c>
      <c r="L782" s="1" t="str">
        <f>TEXT(supermarket_sales_20203[[#This Row],[Date]],"mmm")</f>
        <v>Apr</v>
      </c>
      <c r="M782" s="2">
        <v>0.41388888888888875</v>
      </c>
      <c r="N782" t="s">
        <v>28</v>
      </c>
      <c r="O782">
        <v>188.300210550884</v>
      </c>
      <c r="P782">
        <v>74.099352608185299</v>
      </c>
      <c r="Q782">
        <v>65.818353138272499</v>
      </c>
      <c r="R782">
        <v>5.5275594014647202</v>
      </c>
    </row>
    <row r="783" spans="1:18" x14ac:dyDescent="0.35">
      <c r="A783" t="s">
        <v>781</v>
      </c>
      <c r="B783" t="s">
        <v>18</v>
      </c>
      <c r="C783" t="s">
        <v>687</v>
      </c>
      <c r="D783" t="s">
        <v>20</v>
      </c>
      <c r="E783" t="s">
        <v>26</v>
      </c>
      <c r="F783" t="s">
        <v>44</v>
      </c>
      <c r="G783">
        <v>173.810768168555</v>
      </c>
      <c r="H783">
        <v>4</v>
      </c>
      <c r="I783">
        <v>69.524307267422003</v>
      </c>
      <c r="J783">
        <v>820.88787177780603</v>
      </c>
      <c r="K783" s="1">
        <v>44093</v>
      </c>
      <c r="L783" s="1" t="str">
        <f>TEXT(supermarket_sales_20203[[#This Row],[Date]],"mmm")</f>
        <v>Sep</v>
      </c>
      <c r="M783" s="2">
        <v>0.10555555555555562</v>
      </c>
      <c r="N783" t="s">
        <v>28</v>
      </c>
      <c r="O783">
        <v>751.36356451038398</v>
      </c>
      <c r="P783">
        <v>91.530596363075404</v>
      </c>
      <c r="Q783">
        <v>69.524307267422003</v>
      </c>
      <c r="R783">
        <v>3.4483625342091102</v>
      </c>
    </row>
    <row r="784" spans="1:18" x14ac:dyDescent="0.35">
      <c r="A784" t="s">
        <v>782</v>
      </c>
      <c r="B784" t="s">
        <v>153</v>
      </c>
      <c r="C784" t="s">
        <v>687</v>
      </c>
      <c r="D784" t="s">
        <v>25</v>
      </c>
      <c r="E784" t="s">
        <v>21</v>
      </c>
      <c r="F784" t="s">
        <v>27</v>
      </c>
      <c r="G784">
        <v>14.035500000632601</v>
      </c>
      <c r="H784">
        <v>5</v>
      </c>
      <c r="I784">
        <v>7.0177500003163296</v>
      </c>
      <c r="J784">
        <v>987.17301444155703</v>
      </c>
      <c r="K784" s="1">
        <v>44103</v>
      </c>
      <c r="L784" s="1" t="str">
        <f>TEXT(supermarket_sales_20203[[#This Row],[Date]],"mmm")</f>
        <v>Sep</v>
      </c>
      <c r="M784" s="2">
        <v>0.54374999999999996</v>
      </c>
      <c r="N784" t="s">
        <v>28</v>
      </c>
      <c r="O784">
        <v>980.15526444123998</v>
      </c>
      <c r="P784">
        <v>99.289106377742002</v>
      </c>
      <c r="Q784">
        <v>7.0177500003163598</v>
      </c>
      <c r="R784">
        <v>8.4680868514773202</v>
      </c>
    </row>
    <row r="785" spans="1:18" x14ac:dyDescent="0.35">
      <c r="A785" t="s">
        <v>783</v>
      </c>
      <c r="B785" t="s">
        <v>153</v>
      </c>
      <c r="C785" t="s">
        <v>687</v>
      </c>
      <c r="D785" t="s">
        <v>20</v>
      </c>
      <c r="E785" t="s">
        <v>21</v>
      </c>
      <c r="F785" t="s">
        <v>44</v>
      </c>
      <c r="G785">
        <v>189.40382464310301</v>
      </c>
      <c r="H785">
        <v>3</v>
      </c>
      <c r="I785">
        <v>56.821147392930897</v>
      </c>
      <c r="J785">
        <v>413.43106083570302</v>
      </c>
      <c r="K785" s="1">
        <v>44172</v>
      </c>
      <c r="L785" s="1" t="str">
        <f>TEXT(supermarket_sales_20203[[#This Row],[Date]],"mmm")</f>
        <v>Dec</v>
      </c>
      <c r="M785" s="2">
        <v>0.98819444444444438</v>
      </c>
      <c r="N785" t="s">
        <v>28</v>
      </c>
      <c r="O785">
        <v>356.60991344277198</v>
      </c>
      <c r="P785">
        <v>86.256197761708194</v>
      </c>
      <c r="Q785">
        <v>56.821147392930897</v>
      </c>
      <c r="R785">
        <v>3.9463161047831501</v>
      </c>
    </row>
    <row r="786" spans="1:18" x14ac:dyDescent="0.35">
      <c r="A786" t="s">
        <v>784</v>
      </c>
      <c r="B786" t="s">
        <v>264</v>
      </c>
      <c r="C786" t="s">
        <v>687</v>
      </c>
      <c r="D786" t="s">
        <v>20</v>
      </c>
      <c r="E786" t="s">
        <v>26</v>
      </c>
      <c r="F786" t="s">
        <v>30</v>
      </c>
      <c r="G786">
        <v>50.112150526846499</v>
      </c>
      <c r="H786">
        <v>6</v>
      </c>
      <c r="I786">
        <v>30.067290316107901</v>
      </c>
      <c r="J786">
        <v>254.086651187163</v>
      </c>
      <c r="K786" s="1">
        <v>44158</v>
      </c>
      <c r="L786" s="1" t="str">
        <f>TEXT(supermarket_sales_20203[[#This Row],[Date]],"mmm")</f>
        <v>Nov</v>
      </c>
      <c r="M786" s="2">
        <v>0.71597222222222223</v>
      </c>
      <c r="N786" t="s">
        <v>28</v>
      </c>
      <c r="O786">
        <v>224.019360871055</v>
      </c>
      <c r="P786">
        <v>88.166521076323704</v>
      </c>
      <c r="Q786">
        <v>30.067290316107901</v>
      </c>
      <c r="R786">
        <v>3.82625280792589</v>
      </c>
    </row>
    <row r="787" spans="1:18" x14ac:dyDescent="0.35">
      <c r="A787" t="s">
        <v>785</v>
      </c>
      <c r="B787" t="s">
        <v>264</v>
      </c>
      <c r="C787" t="s">
        <v>687</v>
      </c>
      <c r="D787" t="s">
        <v>25</v>
      </c>
      <c r="E787" t="s">
        <v>26</v>
      </c>
      <c r="F787" t="s">
        <v>27</v>
      </c>
      <c r="G787">
        <v>85.816956326093504</v>
      </c>
      <c r="H787">
        <v>1</v>
      </c>
      <c r="I787">
        <v>8.5816956326093496</v>
      </c>
      <c r="J787">
        <v>655.06790375578896</v>
      </c>
      <c r="K787" s="1">
        <v>44062</v>
      </c>
      <c r="L787" s="1" t="str">
        <f>TEXT(supermarket_sales_20203[[#This Row],[Date]],"mmm")</f>
        <v>Aug</v>
      </c>
      <c r="M787" s="2">
        <v>0.13263888888888897</v>
      </c>
      <c r="N787" t="s">
        <v>28</v>
      </c>
      <c r="O787">
        <v>646.48620812317995</v>
      </c>
      <c r="P787">
        <v>98.689953273026006</v>
      </c>
      <c r="Q787">
        <v>8.5816956326093496</v>
      </c>
      <c r="R787">
        <v>3.9980084922707402</v>
      </c>
    </row>
    <row r="788" spans="1:18" x14ac:dyDescent="0.35">
      <c r="A788" t="s">
        <v>786</v>
      </c>
      <c r="B788" t="s">
        <v>264</v>
      </c>
      <c r="C788" t="s">
        <v>687</v>
      </c>
      <c r="D788" t="s">
        <v>20</v>
      </c>
      <c r="E788" t="s">
        <v>21</v>
      </c>
      <c r="F788" t="s">
        <v>50</v>
      </c>
      <c r="G788">
        <v>157.43395475640199</v>
      </c>
      <c r="H788">
        <v>9</v>
      </c>
      <c r="I788">
        <v>141.69055928076199</v>
      </c>
      <c r="J788">
        <v>140.36658080901401</v>
      </c>
      <c r="K788" s="1">
        <v>44120</v>
      </c>
      <c r="L788" s="1" t="str">
        <f>TEXT(supermarket_sales_20203[[#This Row],[Date]],"mmm")</f>
        <v>Oct</v>
      </c>
      <c r="M788" s="2">
        <v>4.5833333333333393E-2</v>
      </c>
      <c r="N788" t="s">
        <v>28</v>
      </c>
      <c r="O788">
        <v>-1.3239784717474301</v>
      </c>
      <c r="P788">
        <v>-0.94322912485049704</v>
      </c>
      <c r="Q788">
        <v>141.69055928076199</v>
      </c>
      <c r="R788">
        <v>6.7068755287515396</v>
      </c>
    </row>
    <row r="789" spans="1:18" x14ac:dyDescent="0.35">
      <c r="A789" t="s">
        <v>787</v>
      </c>
      <c r="B789" t="s">
        <v>18</v>
      </c>
      <c r="C789" t="s">
        <v>687</v>
      </c>
      <c r="D789" t="s">
        <v>20</v>
      </c>
      <c r="E789" t="s">
        <v>21</v>
      </c>
      <c r="F789" t="s">
        <v>30</v>
      </c>
      <c r="G789">
        <v>17.854406261175701</v>
      </c>
      <c r="H789">
        <v>1</v>
      </c>
      <c r="I789">
        <v>1.7854406261175699</v>
      </c>
      <c r="J789">
        <v>246.83489024559</v>
      </c>
      <c r="K789" s="1">
        <v>43956</v>
      </c>
      <c r="L789" s="1" t="str">
        <f>TEXT(supermarket_sales_20203[[#This Row],[Date]],"mmm")</f>
        <v>May</v>
      </c>
      <c r="M789" s="2">
        <v>0.39375000000000004</v>
      </c>
      <c r="N789" t="s">
        <v>28</v>
      </c>
      <c r="O789">
        <v>245.04944961947299</v>
      </c>
      <c r="P789">
        <v>99.276666023858596</v>
      </c>
      <c r="Q789">
        <v>1.7854406261175699</v>
      </c>
      <c r="R789">
        <v>8.9579967208429601</v>
      </c>
    </row>
    <row r="790" spans="1:18" x14ac:dyDescent="0.35">
      <c r="A790" t="s">
        <v>788</v>
      </c>
      <c r="B790" t="s">
        <v>264</v>
      </c>
      <c r="C790" t="s">
        <v>687</v>
      </c>
      <c r="D790" t="s">
        <v>20</v>
      </c>
      <c r="E790" t="s">
        <v>21</v>
      </c>
      <c r="F790" t="s">
        <v>22</v>
      </c>
      <c r="G790">
        <v>182.651845477949</v>
      </c>
      <c r="H790">
        <v>9</v>
      </c>
      <c r="I790">
        <v>164.38666093015399</v>
      </c>
      <c r="J790">
        <v>340.33154938984399</v>
      </c>
      <c r="K790" s="1">
        <v>44047</v>
      </c>
      <c r="L790" s="1" t="str">
        <f>TEXT(supermarket_sales_20203[[#This Row],[Date]],"mmm")</f>
        <v>Aug</v>
      </c>
      <c r="M790" s="2">
        <v>0.21458333333333335</v>
      </c>
      <c r="N790" t="s">
        <v>28</v>
      </c>
      <c r="O790">
        <v>175.94488845968999</v>
      </c>
      <c r="P790">
        <v>51.6980834645301</v>
      </c>
      <c r="Q790">
        <v>164.38666093015399</v>
      </c>
      <c r="R790">
        <v>4.68916582589776</v>
      </c>
    </row>
    <row r="791" spans="1:18" x14ac:dyDescent="0.35">
      <c r="A791" t="s">
        <v>789</v>
      </c>
      <c r="B791" t="s">
        <v>264</v>
      </c>
      <c r="C791" t="s">
        <v>687</v>
      </c>
      <c r="D791" t="s">
        <v>20</v>
      </c>
      <c r="E791" t="s">
        <v>26</v>
      </c>
      <c r="F791" t="s">
        <v>30</v>
      </c>
      <c r="G791">
        <v>143.83147080346899</v>
      </c>
      <c r="H791">
        <v>9</v>
      </c>
      <c r="I791">
        <v>129.448323723122</v>
      </c>
      <c r="J791">
        <v>788.08125318969803</v>
      </c>
      <c r="K791" s="1">
        <v>43862</v>
      </c>
      <c r="L791" s="1" t="str">
        <f>TEXT(supermarket_sales_20203[[#This Row],[Date]],"mmm")</f>
        <v>Feb</v>
      </c>
      <c r="M791" s="2">
        <v>6.0416666666666563E-2</v>
      </c>
      <c r="N791" t="s">
        <v>28</v>
      </c>
      <c r="O791">
        <v>658.63292946657498</v>
      </c>
      <c r="P791">
        <v>83.574241463149804</v>
      </c>
      <c r="Q791">
        <v>129.448323723122</v>
      </c>
      <c r="R791">
        <v>6.54423189941879</v>
      </c>
    </row>
    <row r="792" spans="1:18" x14ac:dyDescent="0.35">
      <c r="A792" t="s">
        <v>790</v>
      </c>
      <c r="B792" t="s">
        <v>264</v>
      </c>
      <c r="C792" t="s">
        <v>687</v>
      </c>
      <c r="D792" t="s">
        <v>25</v>
      </c>
      <c r="E792" t="s">
        <v>26</v>
      </c>
      <c r="F792" t="s">
        <v>27</v>
      </c>
      <c r="G792">
        <v>23.8551385391184</v>
      </c>
      <c r="H792">
        <v>9</v>
      </c>
      <c r="I792">
        <v>21.4696246852066</v>
      </c>
      <c r="J792">
        <v>608.87974706748901</v>
      </c>
      <c r="K792" s="1">
        <v>43898</v>
      </c>
      <c r="L792" s="1" t="str">
        <f>TEXT(supermarket_sales_20203[[#This Row],[Date]],"mmm")</f>
        <v>Mar</v>
      </c>
      <c r="M792" s="2">
        <v>0.60624999999999996</v>
      </c>
      <c r="N792" t="s">
        <v>28</v>
      </c>
      <c r="O792">
        <v>587.41012238228302</v>
      </c>
      <c r="P792">
        <v>96.473913808332497</v>
      </c>
      <c r="Q792">
        <v>21.469624685206501</v>
      </c>
      <c r="R792">
        <v>7.5114040139409504</v>
      </c>
    </row>
    <row r="793" spans="1:18" x14ac:dyDescent="0.35">
      <c r="A793" t="s">
        <v>791</v>
      </c>
      <c r="B793" t="s">
        <v>264</v>
      </c>
      <c r="C793" t="s">
        <v>687</v>
      </c>
      <c r="D793" t="s">
        <v>25</v>
      </c>
      <c r="E793" t="s">
        <v>26</v>
      </c>
      <c r="F793" t="s">
        <v>30</v>
      </c>
      <c r="G793">
        <v>88.8612446307921</v>
      </c>
      <c r="H793">
        <v>1</v>
      </c>
      <c r="I793">
        <v>8.8861244630792093</v>
      </c>
      <c r="J793">
        <v>557.92784794714396</v>
      </c>
      <c r="K793" s="1">
        <v>43917</v>
      </c>
      <c r="L793" s="1" t="str">
        <f>TEXT(supermarket_sales_20203[[#This Row],[Date]],"mmm")</f>
        <v>Mar</v>
      </c>
      <c r="M793" s="2">
        <v>2.7083333333333348E-2</v>
      </c>
      <c r="N793" t="s">
        <v>28</v>
      </c>
      <c r="O793">
        <v>549.04172348406496</v>
      </c>
      <c r="P793">
        <v>98.407298632650196</v>
      </c>
      <c r="Q793">
        <v>8.88612446307922</v>
      </c>
      <c r="R793">
        <v>3.9075860231306501</v>
      </c>
    </row>
    <row r="794" spans="1:18" x14ac:dyDescent="0.35">
      <c r="A794" t="s">
        <v>792</v>
      </c>
      <c r="B794" t="s">
        <v>153</v>
      </c>
      <c r="C794" t="s">
        <v>687</v>
      </c>
      <c r="D794" t="s">
        <v>25</v>
      </c>
      <c r="E794" t="s">
        <v>26</v>
      </c>
      <c r="F794" t="s">
        <v>30</v>
      </c>
      <c r="G794">
        <v>160.27542305115199</v>
      </c>
      <c r="H794">
        <v>2</v>
      </c>
      <c r="I794">
        <v>32.055084610230402</v>
      </c>
      <c r="J794">
        <v>964.87406437773905</v>
      </c>
      <c r="K794" s="1">
        <v>44064</v>
      </c>
      <c r="L794" s="1" t="str">
        <f>TEXT(supermarket_sales_20203[[#This Row],[Date]],"mmm")</f>
        <v>Aug</v>
      </c>
      <c r="M794" s="2">
        <v>0.66250000000000009</v>
      </c>
      <c r="N794" t="s">
        <v>28</v>
      </c>
      <c r="O794">
        <v>932.81897976750895</v>
      </c>
      <c r="P794">
        <v>96.677796015700395</v>
      </c>
      <c r="Q794">
        <v>32.055084610230402</v>
      </c>
      <c r="R794">
        <v>9.4156717325184598</v>
      </c>
    </row>
    <row r="795" spans="1:18" x14ac:dyDescent="0.35">
      <c r="A795" t="s">
        <v>466</v>
      </c>
      <c r="B795" t="s">
        <v>18</v>
      </c>
      <c r="C795" t="s">
        <v>687</v>
      </c>
      <c r="D795" t="s">
        <v>20</v>
      </c>
      <c r="E795" t="s">
        <v>21</v>
      </c>
      <c r="F795" t="s">
        <v>50</v>
      </c>
      <c r="G795">
        <v>165.62390547986899</v>
      </c>
      <c r="H795">
        <v>4</v>
      </c>
      <c r="I795">
        <v>66.249562191947604</v>
      </c>
      <c r="J795">
        <v>497.66010646641899</v>
      </c>
      <c r="K795" s="1">
        <v>43867</v>
      </c>
      <c r="L795" s="1" t="str">
        <f>TEXT(supermarket_sales_20203[[#This Row],[Date]],"mmm")</f>
        <v>Feb</v>
      </c>
      <c r="M795" s="2">
        <v>5.1388888888888928E-2</v>
      </c>
      <c r="N795" t="s">
        <v>28</v>
      </c>
      <c r="O795">
        <v>431.41054427447102</v>
      </c>
      <c r="P795">
        <v>86.6877892499068</v>
      </c>
      <c r="Q795">
        <v>66.249562191947604</v>
      </c>
      <c r="R795">
        <v>3.1556990485841601</v>
      </c>
    </row>
    <row r="796" spans="1:18" x14ac:dyDescent="0.35">
      <c r="A796" t="s">
        <v>793</v>
      </c>
      <c r="B796" t="s">
        <v>18</v>
      </c>
      <c r="C796" t="s">
        <v>687</v>
      </c>
      <c r="D796" t="s">
        <v>20</v>
      </c>
      <c r="E796" t="s">
        <v>21</v>
      </c>
      <c r="F796" t="s">
        <v>27</v>
      </c>
      <c r="G796">
        <v>105.981834874507</v>
      </c>
      <c r="H796">
        <v>10</v>
      </c>
      <c r="I796">
        <v>105.981834874507</v>
      </c>
      <c r="J796">
        <v>801.08084640011805</v>
      </c>
      <c r="K796" s="1">
        <v>44019</v>
      </c>
      <c r="L796" s="1" t="str">
        <f>TEXT(supermarket_sales_20203[[#This Row],[Date]],"mmm")</f>
        <v>Jul</v>
      </c>
      <c r="M796" s="2">
        <v>8.4027777777777812E-2</v>
      </c>
      <c r="N796" t="s">
        <v>28</v>
      </c>
      <c r="O796">
        <v>695.09901152560997</v>
      </c>
      <c r="P796">
        <v>86.770144942203103</v>
      </c>
      <c r="Q796">
        <v>105.981834874507</v>
      </c>
      <c r="R796">
        <v>7.0792933755814502</v>
      </c>
    </row>
    <row r="797" spans="1:18" x14ac:dyDescent="0.35">
      <c r="A797" t="s">
        <v>794</v>
      </c>
      <c r="B797" t="s">
        <v>264</v>
      </c>
      <c r="C797" t="s">
        <v>687</v>
      </c>
      <c r="D797" t="s">
        <v>25</v>
      </c>
      <c r="E797" t="s">
        <v>21</v>
      </c>
      <c r="F797" t="s">
        <v>44</v>
      </c>
      <c r="G797">
        <v>141.23717557337</v>
      </c>
      <c r="H797">
        <v>6</v>
      </c>
      <c r="I797">
        <v>84.742305344022</v>
      </c>
      <c r="J797">
        <v>775.79875428041998</v>
      </c>
      <c r="K797" s="1">
        <v>43917</v>
      </c>
      <c r="L797" s="1" t="str">
        <f>TEXT(supermarket_sales_20203[[#This Row],[Date]],"mmm")</f>
        <v>Mar</v>
      </c>
      <c r="M797" s="2">
        <v>0.27708333333333335</v>
      </c>
      <c r="N797" t="s">
        <v>28</v>
      </c>
      <c r="O797">
        <v>691.05644893639806</v>
      </c>
      <c r="P797">
        <v>89.076767025409396</v>
      </c>
      <c r="Q797">
        <v>84.742305344022</v>
      </c>
      <c r="R797">
        <v>5.1764438333360996</v>
      </c>
    </row>
    <row r="798" spans="1:18" x14ac:dyDescent="0.35">
      <c r="A798" t="s">
        <v>795</v>
      </c>
      <c r="B798" t="s">
        <v>264</v>
      </c>
      <c r="C798" t="s">
        <v>687</v>
      </c>
      <c r="D798" t="s">
        <v>25</v>
      </c>
      <c r="E798" t="s">
        <v>26</v>
      </c>
      <c r="F798" t="s">
        <v>22</v>
      </c>
      <c r="G798">
        <v>21.1360039106629</v>
      </c>
      <c r="H798">
        <v>2</v>
      </c>
      <c r="I798">
        <v>4.2272007821325897</v>
      </c>
      <c r="J798">
        <v>259.06243196911299</v>
      </c>
      <c r="K798" s="1">
        <v>44048</v>
      </c>
      <c r="L798" s="1" t="str">
        <f>TEXT(supermarket_sales_20203[[#This Row],[Date]],"mmm")</f>
        <v>Aug</v>
      </c>
      <c r="M798" s="2">
        <v>0.86041666666666661</v>
      </c>
      <c r="N798" t="s">
        <v>28</v>
      </c>
      <c r="O798">
        <v>254.83523118698099</v>
      </c>
      <c r="P798">
        <v>98.368269474658305</v>
      </c>
      <c r="Q798">
        <v>4.2272007821325897</v>
      </c>
      <c r="R798">
        <v>9.2283145674758202</v>
      </c>
    </row>
    <row r="799" spans="1:18" x14ac:dyDescent="0.35">
      <c r="A799" t="s">
        <v>201</v>
      </c>
      <c r="B799" t="s">
        <v>18</v>
      </c>
      <c r="C799" t="s">
        <v>687</v>
      </c>
      <c r="D799" t="s">
        <v>25</v>
      </c>
      <c r="E799" t="s">
        <v>21</v>
      </c>
      <c r="F799" t="s">
        <v>44</v>
      </c>
      <c r="G799">
        <v>190.50882008324399</v>
      </c>
      <c r="H799">
        <v>4</v>
      </c>
      <c r="I799">
        <v>76.2035280332979</v>
      </c>
      <c r="J799">
        <v>969.31592466325503</v>
      </c>
      <c r="K799" s="1">
        <v>44044</v>
      </c>
      <c r="L799" s="1" t="str">
        <f>TEXT(supermarket_sales_20203[[#This Row],[Date]],"mmm")</f>
        <v>Aug</v>
      </c>
      <c r="M799" s="2">
        <v>0.93402777777777768</v>
      </c>
      <c r="N799" t="s">
        <v>28</v>
      </c>
      <c r="O799">
        <v>893.11239662995797</v>
      </c>
      <c r="P799">
        <v>92.138421943313105</v>
      </c>
      <c r="Q799">
        <v>76.2035280332979</v>
      </c>
      <c r="R799">
        <v>7.6869020219697504</v>
      </c>
    </row>
    <row r="800" spans="1:18" x14ac:dyDescent="0.35">
      <c r="A800" t="s">
        <v>712</v>
      </c>
      <c r="B800" t="s">
        <v>18</v>
      </c>
      <c r="C800" t="s">
        <v>687</v>
      </c>
      <c r="D800" t="s">
        <v>25</v>
      </c>
      <c r="E800" t="s">
        <v>21</v>
      </c>
      <c r="F800" t="s">
        <v>44</v>
      </c>
      <c r="G800">
        <v>193.38546442280901</v>
      </c>
      <c r="H800">
        <v>2</v>
      </c>
      <c r="I800">
        <v>38.677092884561802</v>
      </c>
      <c r="J800">
        <v>42.424268761100201</v>
      </c>
      <c r="K800" s="1">
        <v>43925</v>
      </c>
      <c r="L800" s="1" t="str">
        <f>TEXT(supermarket_sales_20203[[#This Row],[Date]],"mmm")</f>
        <v>Apr</v>
      </c>
      <c r="M800" s="2">
        <v>0.10624999999999996</v>
      </c>
      <c r="N800" t="s">
        <v>28</v>
      </c>
      <c r="O800">
        <v>3.7471758765383401</v>
      </c>
      <c r="P800">
        <v>8.8326233685710793</v>
      </c>
      <c r="Q800">
        <v>38.677092884561802</v>
      </c>
      <c r="R800">
        <v>9.6430337319378197</v>
      </c>
    </row>
    <row r="801" spans="1:18" x14ac:dyDescent="0.35">
      <c r="A801" t="s">
        <v>796</v>
      </c>
      <c r="B801" t="s">
        <v>264</v>
      </c>
      <c r="C801" t="s">
        <v>687</v>
      </c>
      <c r="D801" t="s">
        <v>25</v>
      </c>
      <c r="E801" t="s">
        <v>21</v>
      </c>
      <c r="F801" t="s">
        <v>44</v>
      </c>
      <c r="G801">
        <v>152.114379747307</v>
      </c>
      <c r="H801">
        <v>4</v>
      </c>
      <c r="I801">
        <v>60.845751898922799</v>
      </c>
      <c r="J801">
        <v>643.47045895168105</v>
      </c>
      <c r="K801" s="1">
        <v>44119</v>
      </c>
      <c r="L801" s="1" t="str">
        <f>TEXT(supermarket_sales_20203[[#This Row],[Date]],"mmm")</f>
        <v>Oct</v>
      </c>
      <c r="M801" s="2">
        <v>0.53541666666666665</v>
      </c>
      <c r="N801" t="s">
        <v>28</v>
      </c>
      <c r="O801">
        <v>582.62470705275803</v>
      </c>
      <c r="P801">
        <v>90.544126610248597</v>
      </c>
      <c r="Q801">
        <v>60.845751898922899</v>
      </c>
      <c r="R801">
        <v>9.9359520074800205</v>
      </c>
    </row>
    <row r="802" spans="1:18" x14ac:dyDescent="0.35">
      <c r="A802" t="s">
        <v>797</v>
      </c>
      <c r="B802" t="s">
        <v>264</v>
      </c>
      <c r="C802" t="s">
        <v>687</v>
      </c>
      <c r="D802" t="s">
        <v>25</v>
      </c>
      <c r="E802" t="s">
        <v>21</v>
      </c>
      <c r="F802" t="s">
        <v>27</v>
      </c>
      <c r="G802">
        <v>189.32452254099701</v>
      </c>
      <c r="H802">
        <v>2</v>
      </c>
      <c r="I802">
        <v>37.864904508199501</v>
      </c>
      <c r="J802">
        <v>890.81167014353798</v>
      </c>
      <c r="K802" s="1">
        <v>43879</v>
      </c>
      <c r="L802" s="1" t="str">
        <f>TEXT(supermarket_sales_20203[[#This Row],[Date]],"mmm")</f>
        <v>Feb</v>
      </c>
      <c r="M802" s="2">
        <v>0.77986111111111112</v>
      </c>
      <c r="N802" t="s">
        <v>28</v>
      </c>
      <c r="O802">
        <v>852.94676563533903</v>
      </c>
      <c r="P802">
        <v>95.749392854036302</v>
      </c>
      <c r="Q802">
        <v>37.864904508199601</v>
      </c>
      <c r="R802">
        <v>8.2389828072165905</v>
      </c>
    </row>
    <row r="803" spans="1:18" x14ac:dyDescent="0.35">
      <c r="A803" t="s">
        <v>798</v>
      </c>
      <c r="B803" t="s">
        <v>153</v>
      </c>
      <c r="C803" t="s">
        <v>687</v>
      </c>
      <c r="D803" t="s">
        <v>25</v>
      </c>
      <c r="E803" t="s">
        <v>26</v>
      </c>
      <c r="F803" t="s">
        <v>30</v>
      </c>
      <c r="G803">
        <v>141.38499431309299</v>
      </c>
      <c r="H803">
        <v>1</v>
      </c>
      <c r="I803">
        <v>14.138499431309301</v>
      </c>
      <c r="J803">
        <v>33.057772320252099</v>
      </c>
      <c r="K803" s="1">
        <v>43870</v>
      </c>
      <c r="L803" s="1" t="str">
        <f>TEXT(supermarket_sales_20203[[#This Row],[Date]],"mmm")</f>
        <v>Feb</v>
      </c>
      <c r="M803" s="2">
        <v>0.72986111111111107</v>
      </c>
      <c r="N803" t="s">
        <v>28</v>
      </c>
      <c r="O803">
        <v>18.9192728889427</v>
      </c>
      <c r="P803">
        <v>57.230937117176097</v>
      </c>
      <c r="Q803">
        <v>14.138499431309301</v>
      </c>
      <c r="R803">
        <v>5.6885064676382102</v>
      </c>
    </row>
    <row r="804" spans="1:18" x14ac:dyDescent="0.35">
      <c r="A804" t="s">
        <v>799</v>
      </c>
      <c r="B804" t="s">
        <v>264</v>
      </c>
      <c r="C804" t="s">
        <v>687</v>
      </c>
      <c r="D804" t="s">
        <v>25</v>
      </c>
      <c r="E804" t="s">
        <v>21</v>
      </c>
      <c r="F804" t="s">
        <v>30</v>
      </c>
      <c r="G804">
        <v>49.581735024364903</v>
      </c>
      <c r="H804">
        <v>7</v>
      </c>
      <c r="I804">
        <v>34.707214517055398</v>
      </c>
      <c r="J804">
        <v>325.07972062755999</v>
      </c>
      <c r="K804" s="1">
        <v>44150</v>
      </c>
      <c r="L804" s="1" t="str">
        <f>TEXT(supermarket_sales_20203[[#This Row],[Date]],"mmm")</f>
        <v>Nov</v>
      </c>
      <c r="M804" s="2">
        <v>0.97569444444444442</v>
      </c>
      <c r="N804" t="s">
        <v>28</v>
      </c>
      <c r="O804">
        <v>290.37250611050501</v>
      </c>
      <c r="P804">
        <v>89.323475961510596</v>
      </c>
      <c r="Q804">
        <v>34.707214517055398</v>
      </c>
      <c r="R804">
        <v>3.5592420350545302</v>
      </c>
    </row>
    <row r="805" spans="1:18" x14ac:dyDescent="0.35">
      <c r="A805" t="s">
        <v>800</v>
      </c>
      <c r="B805" t="s">
        <v>153</v>
      </c>
      <c r="C805" t="s">
        <v>687</v>
      </c>
      <c r="D805" t="s">
        <v>25</v>
      </c>
      <c r="E805" t="s">
        <v>21</v>
      </c>
      <c r="F805" t="s">
        <v>27</v>
      </c>
      <c r="G805">
        <v>165.660422183267</v>
      </c>
      <c r="H805">
        <v>6</v>
      </c>
      <c r="I805">
        <v>99.396253309960301</v>
      </c>
      <c r="J805">
        <v>853.64013465488097</v>
      </c>
      <c r="K805" s="1">
        <v>44005</v>
      </c>
      <c r="L805" s="1" t="str">
        <f>TEXT(supermarket_sales_20203[[#This Row],[Date]],"mmm")</f>
        <v>Jun</v>
      </c>
      <c r="M805" s="2">
        <v>0.94305555555555554</v>
      </c>
      <c r="N805" t="s">
        <v>28</v>
      </c>
      <c r="O805">
        <v>754.24388134492096</v>
      </c>
      <c r="P805">
        <v>88.356187897591596</v>
      </c>
      <c r="Q805">
        <v>99.396253309960301</v>
      </c>
      <c r="R805">
        <v>7.2325545553008297</v>
      </c>
    </row>
    <row r="806" spans="1:18" x14ac:dyDescent="0.35">
      <c r="A806" t="s">
        <v>801</v>
      </c>
      <c r="B806" t="s">
        <v>18</v>
      </c>
      <c r="C806" t="s">
        <v>687</v>
      </c>
      <c r="D806" t="s">
        <v>20</v>
      </c>
      <c r="E806" t="s">
        <v>21</v>
      </c>
      <c r="F806" t="s">
        <v>27</v>
      </c>
      <c r="G806">
        <v>68.596577019158303</v>
      </c>
      <c r="H806">
        <v>6</v>
      </c>
      <c r="I806">
        <v>41.157946211495002</v>
      </c>
      <c r="J806">
        <v>549.90650984495096</v>
      </c>
      <c r="K806" s="1">
        <v>43892</v>
      </c>
      <c r="L806" s="1" t="str">
        <f>TEXT(supermarket_sales_20203[[#This Row],[Date]],"mmm")</f>
        <v>Mar</v>
      </c>
      <c r="M806" s="2">
        <v>0.49097222222222214</v>
      </c>
      <c r="N806" t="s">
        <v>28</v>
      </c>
      <c r="O806">
        <v>508.748563633456</v>
      </c>
      <c r="P806">
        <v>92.515464815446606</v>
      </c>
      <c r="Q806">
        <v>41.157946211495002</v>
      </c>
      <c r="R806">
        <v>4.7260481153774903</v>
      </c>
    </row>
    <row r="807" spans="1:18" x14ac:dyDescent="0.35">
      <c r="A807" t="s">
        <v>802</v>
      </c>
      <c r="B807" t="s">
        <v>153</v>
      </c>
      <c r="C807" t="s">
        <v>687</v>
      </c>
      <c r="D807" t="s">
        <v>25</v>
      </c>
      <c r="E807" t="s">
        <v>26</v>
      </c>
      <c r="F807" t="s">
        <v>50</v>
      </c>
      <c r="G807">
        <v>11.33091594433</v>
      </c>
      <c r="H807">
        <v>10</v>
      </c>
      <c r="I807">
        <v>11.33091594433</v>
      </c>
      <c r="J807">
        <v>974.89586800850304</v>
      </c>
      <c r="K807" s="1">
        <v>44042</v>
      </c>
      <c r="L807" s="1" t="str">
        <f>TEXT(supermarket_sales_20203[[#This Row],[Date]],"mmm")</f>
        <v>Jul</v>
      </c>
      <c r="M807" s="2">
        <v>0.52777777777777768</v>
      </c>
      <c r="N807" t="s">
        <v>28</v>
      </c>
      <c r="O807">
        <v>963.56495206417299</v>
      </c>
      <c r="P807">
        <v>98.837730642199006</v>
      </c>
      <c r="Q807">
        <v>11.33091594433</v>
      </c>
      <c r="R807">
        <v>6.1222372967798497</v>
      </c>
    </row>
    <row r="808" spans="1:18" x14ac:dyDescent="0.35">
      <c r="A808" t="s">
        <v>803</v>
      </c>
      <c r="B808" t="s">
        <v>264</v>
      </c>
      <c r="C808" t="s">
        <v>687</v>
      </c>
      <c r="D808" t="s">
        <v>25</v>
      </c>
      <c r="E808" t="s">
        <v>21</v>
      </c>
      <c r="F808" t="s">
        <v>30</v>
      </c>
      <c r="G808">
        <v>71.991273890535794</v>
      </c>
      <c r="H808">
        <v>9</v>
      </c>
      <c r="I808">
        <v>64.792146501482193</v>
      </c>
      <c r="J808">
        <v>506.487810569023</v>
      </c>
      <c r="K808" s="1">
        <v>43991</v>
      </c>
      <c r="L808" s="1" t="str">
        <f>TEXT(supermarket_sales_20203[[#This Row],[Date]],"mmm")</f>
        <v>Jun</v>
      </c>
      <c r="M808" s="2">
        <v>8.1944444444444375E-2</v>
      </c>
      <c r="N808" t="s">
        <v>28</v>
      </c>
      <c r="O808">
        <v>441.69566406754097</v>
      </c>
      <c r="P808">
        <v>87.207560547470905</v>
      </c>
      <c r="Q808">
        <v>64.792146501482193</v>
      </c>
      <c r="R808">
        <v>4.3881215760952204</v>
      </c>
    </row>
    <row r="809" spans="1:18" x14ac:dyDescent="0.35">
      <c r="A809" t="s">
        <v>804</v>
      </c>
      <c r="B809" t="s">
        <v>264</v>
      </c>
      <c r="C809" t="s">
        <v>687</v>
      </c>
      <c r="D809" t="s">
        <v>25</v>
      </c>
      <c r="E809" t="s">
        <v>26</v>
      </c>
      <c r="F809" t="s">
        <v>50</v>
      </c>
      <c r="G809">
        <v>120.613347107603</v>
      </c>
      <c r="H809">
        <v>5</v>
      </c>
      <c r="I809">
        <v>60.306673553801701</v>
      </c>
      <c r="J809">
        <v>134.466422251046</v>
      </c>
      <c r="K809" s="1">
        <v>43946</v>
      </c>
      <c r="L809" s="1" t="str">
        <f>TEXT(supermarket_sales_20203[[#This Row],[Date]],"mmm")</f>
        <v>Apr</v>
      </c>
      <c r="M809" s="2">
        <v>0.71527777777777768</v>
      </c>
      <c r="N809" t="s">
        <v>28</v>
      </c>
      <c r="O809">
        <v>74.159748697244794</v>
      </c>
      <c r="P809">
        <v>55.151128033130703</v>
      </c>
      <c r="Q809">
        <v>60.306673553801701</v>
      </c>
      <c r="R809">
        <v>7.9727976743853599</v>
      </c>
    </row>
    <row r="810" spans="1:18" x14ac:dyDescent="0.35">
      <c r="A810" t="s">
        <v>805</v>
      </c>
      <c r="B810" t="s">
        <v>153</v>
      </c>
      <c r="C810" t="s">
        <v>687</v>
      </c>
      <c r="D810" t="s">
        <v>25</v>
      </c>
      <c r="E810" t="s">
        <v>21</v>
      </c>
      <c r="F810" t="s">
        <v>44</v>
      </c>
      <c r="G810">
        <v>66.356510105062796</v>
      </c>
      <c r="H810">
        <v>8</v>
      </c>
      <c r="I810">
        <v>53.085208084050201</v>
      </c>
      <c r="J810">
        <v>309.688151842975</v>
      </c>
      <c r="K810" s="1">
        <v>44164</v>
      </c>
      <c r="L810" s="1" t="str">
        <f>TEXT(supermarket_sales_20203[[#This Row],[Date]],"mmm")</f>
        <v>Nov</v>
      </c>
      <c r="M810" s="2">
        <v>3.2638888888888884E-2</v>
      </c>
      <c r="N810" t="s">
        <v>28</v>
      </c>
      <c r="O810">
        <v>256.60294375892499</v>
      </c>
      <c r="P810">
        <v>82.858495629187999</v>
      </c>
      <c r="Q810">
        <v>53.085208084050201</v>
      </c>
      <c r="R810">
        <v>3.1122774305480099</v>
      </c>
    </row>
    <row r="811" spans="1:18" x14ac:dyDescent="0.35">
      <c r="A811" t="s">
        <v>806</v>
      </c>
      <c r="B811" t="s">
        <v>264</v>
      </c>
      <c r="C811" t="s">
        <v>687</v>
      </c>
      <c r="D811" t="s">
        <v>25</v>
      </c>
      <c r="E811" t="s">
        <v>21</v>
      </c>
      <c r="F811" t="s">
        <v>30</v>
      </c>
      <c r="G811">
        <v>187.30186646054</v>
      </c>
      <c r="H811">
        <v>4</v>
      </c>
      <c r="I811">
        <v>74.920746584216303</v>
      </c>
      <c r="J811">
        <v>570.40590473838597</v>
      </c>
      <c r="K811" s="1">
        <v>43903</v>
      </c>
      <c r="L811" s="1" t="str">
        <f>TEXT(supermarket_sales_20203[[#This Row],[Date]],"mmm")</f>
        <v>Mar</v>
      </c>
      <c r="M811" s="2">
        <v>0.15347222222222223</v>
      </c>
      <c r="N811" t="s">
        <v>28</v>
      </c>
      <c r="O811">
        <v>495.48515815416903</v>
      </c>
      <c r="P811">
        <v>86.865362724711204</v>
      </c>
      <c r="Q811">
        <v>74.920746584216303</v>
      </c>
      <c r="R811">
        <v>3.7756778732755198</v>
      </c>
    </row>
    <row r="812" spans="1:18" x14ac:dyDescent="0.35">
      <c r="A812" t="s">
        <v>807</v>
      </c>
      <c r="B812" t="s">
        <v>18</v>
      </c>
      <c r="C812" t="s">
        <v>687</v>
      </c>
      <c r="D812" t="s">
        <v>25</v>
      </c>
      <c r="E812" t="s">
        <v>21</v>
      </c>
      <c r="F812" t="s">
        <v>44</v>
      </c>
      <c r="G812">
        <v>199.84317089751201</v>
      </c>
      <c r="H812">
        <v>9</v>
      </c>
      <c r="I812">
        <v>179.85885380776099</v>
      </c>
      <c r="J812">
        <v>910.80143548262299</v>
      </c>
      <c r="K812" s="1">
        <v>43955</v>
      </c>
      <c r="L812" s="1" t="str">
        <f>TEXT(supermarket_sales_20203[[#This Row],[Date]],"mmm")</f>
        <v>May</v>
      </c>
      <c r="M812" s="2">
        <v>0.47291666666666665</v>
      </c>
      <c r="N812" t="s">
        <v>28</v>
      </c>
      <c r="O812">
        <v>730.94258167486203</v>
      </c>
      <c r="P812">
        <v>80.252682220196903</v>
      </c>
      <c r="Q812">
        <v>179.85885380776099</v>
      </c>
      <c r="R812">
        <v>9.7096738117184493</v>
      </c>
    </row>
    <row r="813" spans="1:18" x14ac:dyDescent="0.35">
      <c r="A813" t="s">
        <v>808</v>
      </c>
      <c r="B813" t="s">
        <v>153</v>
      </c>
      <c r="C813" t="s">
        <v>687</v>
      </c>
      <c r="D813" t="s">
        <v>20</v>
      </c>
      <c r="E813" t="s">
        <v>21</v>
      </c>
      <c r="F813" t="s">
        <v>27</v>
      </c>
      <c r="G813">
        <v>20.695189258050601</v>
      </c>
      <c r="H813">
        <v>9</v>
      </c>
      <c r="I813">
        <v>18.625670332245601</v>
      </c>
      <c r="J813">
        <v>128.286310399786</v>
      </c>
      <c r="K813" s="1">
        <v>44065</v>
      </c>
      <c r="L813" s="1" t="str">
        <f>TEXT(supermarket_sales_20203[[#This Row],[Date]],"mmm")</f>
        <v>Aug</v>
      </c>
      <c r="M813" s="2">
        <v>8.1250000000000044E-2</v>
      </c>
      <c r="N813" t="s">
        <v>28</v>
      </c>
      <c r="O813">
        <v>109.660640067541</v>
      </c>
      <c r="P813">
        <v>85.481170770130305</v>
      </c>
      <c r="Q813">
        <v>18.625670332245601</v>
      </c>
      <c r="R813">
        <v>9.0169734456524004</v>
      </c>
    </row>
    <row r="814" spans="1:18" x14ac:dyDescent="0.35">
      <c r="A814" t="s">
        <v>809</v>
      </c>
      <c r="B814" t="s">
        <v>153</v>
      </c>
      <c r="C814" t="s">
        <v>687</v>
      </c>
      <c r="D814" t="s">
        <v>25</v>
      </c>
      <c r="E814" t="s">
        <v>21</v>
      </c>
      <c r="F814" t="s">
        <v>27</v>
      </c>
      <c r="G814">
        <v>190.49962958863301</v>
      </c>
      <c r="H814">
        <v>2</v>
      </c>
      <c r="I814">
        <v>38.099925917726701</v>
      </c>
      <c r="J814">
        <v>805.37996131347904</v>
      </c>
      <c r="K814" s="1">
        <v>43929</v>
      </c>
      <c r="L814" s="1" t="str">
        <f>TEXT(supermarket_sales_20203[[#This Row],[Date]],"mmm")</f>
        <v>Apr</v>
      </c>
      <c r="M814" s="2">
        <v>2.1527777777777812E-2</v>
      </c>
      <c r="N814" t="s">
        <v>28</v>
      </c>
      <c r="O814">
        <v>767.28003539575195</v>
      </c>
      <c r="P814">
        <v>95.269322835448904</v>
      </c>
      <c r="Q814">
        <v>38.099925917726701</v>
      </c>
      <c r="R814">
        <v>7.7080354358366501</v>
      </c>
    </row>
    <row r="815" spans="1:18" x14ac:dyDescent="0.35">
      <c r="A815" t="s">
        <v>128</v>
      </c>
      <c r="B815" t="s">
        <v>153</v>
      </c>
      <c r="C815" t="s">
        <v>687</v>
      </c>
      <c r="D815" t="s">
        <v>25</v>
      </c>
      <c r="E815" t="s">
        <v>21</v>
      </c>
      <c r="F815" t="s">
        <v>50</v>
      </c>
      <c r="G815">
        <v>185.065591473751</v>
      </c>
      <c r="H815">
        <v>10</v>
      </c>
      <c r="I815">
        <v>185.065591473751</v>
      </c>
      <c r="J815">
        <v>780.12530497791101</v>
      </c>
      <c r="K815" s="1">
        <v>44172</v>
      </c>
      <c r="L815" s="1" t="str">
        <f>TEXT(supermarket_sales_20203[[#This Row],[Date]],"mmm")</f>
        <v>Dec</v>
      </c>
      <c r="M815" s="2">
        <v>0.61458333333333348</v>
      </c>
      <c r="N815" t="s">
        <v>28</v>
      </c>
      <c r="O815">
        <v>595.05971350415996</v>
      </c>
      <c r="P815">
        <v>76.277453084412997</v>
      </c>
      <c r="Q815">
        <v>185.065591473751</v>
      </c>
      <c r="R815">
        <v>3.4930403111801098</v>
      </c>
    </row>
    <row r="816" spans="1:18" x14ac:dyDescent="0.35">
      <c r="A816" t="s">
        <v>810</v>
      </c>
      <c r="B816" t="s">
        <v>153</v>
      </c>
      <c r="C816" t="s">
        <v>687</v>
      </c>
      <c r="D816" t="s">
        <v>25</v>
      </c>
      <c r="E816" t="s">
        <v>26</v>
      </c>
      <c r="F816" t="s">
        <v>22</v>
      </c>
      <c r="G816">
        <v>138.89194765660599</v>
      </c>
      <c r="H816">
        <v>8</v>
      </c>
      <c r="I816">
        <v>111.113558125285</v>
      </c>
      <c r="J816">
        <v>894.84299275685805</v>
      </c>
      <c r="K816" s="1">
        <v>43903</v>
      </c>
      <c r="L816" s="1" t="str">
        <f>TEXT(supermarket_sales_20203[[#This Row],[Date]],"mmm")</f>
        <v>Mar</v>
      </c>
      <c r="M816" s="2">
        <v>1.736111111111116E-2</v>
      </c>
      <c r="N816" t="s">
        <v>28</v>
      </c>
      <c r="O816">
        <v>783.72943463157299</v>
      </c>
      <c r="P816">
        <v>87.582899008577598</v>
      </c>
      <c r="Q816">
        <v>111.113558125285</v>
      </c>
      <c r="R816">
        <v>8.61893938589124</v>
      </c>
    </row>
    <row r="817" spans="1:18" x14ac:dyDescent="0.35">
      <c r="A817" t="s">
        <v>811</v>
      </c>
      <c r="B817" t="s">
        <v>153</v>
      </c>
      <c r="C817" t="s">
        <v>687</v>
      </c>
      <c r="D817" t="s">
        <v>25</v>
      </c>
      <c r="E817" t="s">
        <v>26</v>
      </c>
      <c r="F817" t="s">
        <v>44</v>
      </c>
      <c r="G817">
        <v>165.87121295539501</v>
      </c>
      <c r="H817">
        <v>4</v>
      </c>
      <c r="I817">
        <v>66.3484851821582</v>
      </c>
      <c r="J817">
        <v>699.74005184612395</v>
      </c>
      <c r="K817" s="1">
        <v>44086</v>
      </c>
      <c r="L817" s="1" t="str">
        <f>TEXT(supermarket_sales_20203[[#This Row],[Date]],"mmm")</f>
        <v>Sep</v>
      </c>
      <c r="M817" s="2">
        <v>1.2499999999999956E-2</v>
      </c>
      <c r="N817" t="s">
        <v>28</v>
      </c>
      <c r="O817">
        <v>633.39156666396502</v>
      </c>
      <c r="P817">
        <v>90.518123836543097</v>
      </c>
      <c r="Q817">
        <v>66.3484851821582</v>
      </c>
      <c r="R817">
        <v>9.46106007919329</v>
      </c>
    </row>
    <row r="818" spans="1:18" x14ac:dyDescent="0.35">
      <c r="A818" t="s">
        <v>812</v>
      </c>
      <c r="B818" t="s">
        <v>264</v>
      </c>
      <c r="C818" t="s">
        <v>687</v>
      </c>
      <c r="D818" t="s">
        <v>20</v>
      </c>
      <c r="E818" t="s">
        <v>21</v>
      </c>
      <c r="F818" t="s">
        <v>44</v>
      </c>
      <c r="G818">
        <v>190.80391807517501</v>
      </c>
      <c r="H818">
        <v>8</v>
      </c>
      <c r="I818">
        <v>152.64313446014</v>
      </c>
      <c r="J818">
        <v>967.937036747977</v>
      </c>
      <c r="K818" s="1">
        <v>43958</v>
      </c>
      <c r="L818" s="1" t="str">
        <f>TEXT(supermarket_sales_20203[[#This Row],[Date]],"mmm")</f>
        <v>May</v>
      </c>
      <c r="M818" s="2">
        <v>2.7777777777777679E-3</v>
      </c>
      <c r="N818" t="s">
        <v>28</v>
      </c>
      <c r="O818">
        <v>815.29390228783598</v>
      </c>
      <c r="P818">
        <v>84.2300553997827</v>
      </c>
      <c r="Q818">
        <v>152.64313446014</v>
      </c>
      <c r="R818">
        <v>4.3561552270838799</v>
      </c>
    </row>
    <row r="819" spans="1:18" x14ac:dyDescent="0.35">
      <c r="A819" t="s">
        <v>813</v>
      </c>
      <c r="B819" t="s">
        <v>153</v>
      </c>
      <c r="C819" t="s">
        <v>687</v>
      </c>
      <c r="D819" t="s">
        <v>25</v>
      </c>
      <c r="E819" t="s">
        <v>21</v>
      </c>
      <c r="F819" t="s">
        <v>44</v>
      </c>
      <c r="G819">
        <v>123.80353477124299</v>
      </c>
      <c r="H819">
        <v>8</v>
      </c>
      <c r="I819">
        <v>99.042827816994603</v>
      </c>
      <c r="J819">
        <v>992.33577294136205</v>
      </c>
      <c r="K819" s="1">
        <v>44124</v>
      </c>
      <c r="L819" s="1" t="str">
        <f>TEXT(supermarket_sales_20203[[#This Row],[Date]],"mmm")</f>
        <v>Oct</v>
      </c>
      <c r="M819" s="2">
        <v>0.50972222222222219</v>
      </c>
      <c r="N819" t="s">
        <v>28</v>
      </c>
      <c r="O819">
        <v>893.29294512436695</v>
      </c>
      <c r="P819">
        <v>90.019222271567997</v>
      </c>
      <c r="Q819">
        <v>99.042827816994603</v>
      </c>
      <c r="R819">
        <v>8.4596843343727599</v>
      </c>
    </row>
    <row r="820" spans="1:18" x14ac:dyDescent="0.35">
      <c r="A820" t="s">
        <v>814</v>
      </c>
      <c r="B820" t="s">
        <v>18</v>
      </c>
      <c r="C820" t="s">
        <v>687</v>
      </c>
      <c r="D820" t="s">
        <v>25</v>
      </c>
      <c r="E820" t="s">
        <v>21</v>
      </c>
      <c r="F820" t="s">
        <v>27</v>
      </c>
      <c r="G820">
        <v>9.6287133290610001</v>
      </c>
      <c r="H820">
        <v>10</v>
      </c>
      <c r="I820">
        <v>9.6287133290610001</v>
      </c>
      <c r="J820">
        <v>294.48550330872098</v>
      </c>
      <c r="K820" s="1">
        <v>43849</v>
      </c>
      <c r="L820" s="1" t="str">
        <f>TEXT(supermarket_sales_20203[[#This Row],[Date]],"mmm")</f>
        <v>Jan</v>
      </c>
      <c r="M820" s="2">
        <v>0.49722222222222223</v>
      </c>
      <c r="N820" t="s">
        <v>28</v>
      </c>
      <c r="O820">
        <v>284.85678997965999</v>
      </c>
      <c r="P820">
        <v>96.730326885066802</v>
      </c>
      <c r="Q820">
        <v>9.6287133290609805</v>
      </c>
      <c r="R820">
        <v>9.2324283629394301</v>
      </c>
    </row>
    <row r="821" spans="1:18" x14ac:dyDescent="0.35">
      <c r="A821" t="s">
        <v>815</v>
      </c>
      <c r="B821" t="s">
        <v>264</v>
      </c>
      <c r="C821" t="s">
        <v>687</v>
      </c>
      <c r="D821" t="s">
        <v>20</v>
      </c>
      <c r="E821" t="s">
        <v>21</v>
      </c>
      <c r="F821" t="s">
        <v>30</v>
      </c>
      <c r="G821">
        <v>199.578163256637</v>
      </c>
      <c r="H821">
        <v>8</v>
      </c>
      <c r="I821">
        <v>159.662530605309</v>
      </c>
      <c r="J821">
        <v>611.57338538203305</v>
      </c>
      <c r="K821" s="1">
        <v>44032</v>
      </c>
      <c r="L821" s="1" t="str">
        <f>TEXT(supermarket_sales_20203[[#This Row],[Date]],"mmm")</f>
        <v>Jul</v>
      </c>
      <c r="M821" s="2">
        <v>0.32708333333333339</v>
      </c>
      <c r="N821" t="s">
        <v>28</v>
      </c>
      <c r="O821">
        <v>451.910854776723</v>
      </c>
      <c r="P821">
        <v>73.893152576354595</v>
      </c>
      <c r="Q821">
        <v>159.662530605309</v>
      </c>
      <c r="R821">
        <v>8.4347838621284303</v>
      </c>
    </row>
    <row r="822" spans="1:18" x14ac:dyDescent="0.35">
      <c r="A822" t="s">
        <v>816</v>
      </c>
      <c r="B822" t="s">
        <v>153</v>
      </c>
      <c r="C822" t="s">
        <v>687</v>
      </c>
      <c r="D822" t="s">
        <v>20</v>
      </c>
      <c r="E822" t="s">
        <v>21</v>
      </c>
      <c r="F822" t="s">
        <v>30</v>
      </c>
      <c r="G822">
        <v>190.379305275625</v>
      </c>
      <c r="H822">
        <v>6</v>
      </c>
      <c r="I822">
        <v>114.22758316537499</v>
      </c>
      <c r="J822">
        <v>489.52190174327598</v>
      </c>
      <c r="K822" s="1">
        <v>43995</v>
      </c>
      <c r="L822" s="1" t="str">
        <f>TEXT(supermarket_sales_20203[[#This Row],[Date]],"mmm")</f>
        <v>Jun</v>
      </c>
      <c r="M822" s="2">
        <v>0.43541666666666679</v>
      </c>
      <c r="N822" t="s">
        <v>28</v>
      </c>
      <c r="O822">
        <v>375.29431857790098</v>
      </c>
      <c r="P822">
        <v>76.665480592678193</v>
      </c>
      <c r="Q822">
        <v>114.22758316537499</v>
      </c>
      <c r="R822">
        <v>9.3098258745461298</v>
      </c>
    </row>
    <row r="823" spans="1:18" x14ac:dyDescent="0.35">
      <c r="A823" t="s">
        <v>694</v>
      </c>
      <c r="B823" t="s">
        <v>153</v>
      </c>
      <c r="C823" t="s">
        <v>687</v>
      </c>
      <c r="D823" t="s">
        <v>20</v>
      </c>
      <c r="E823" t="s">
        <v>26</v>
      </c>
      <c r="F823" t="s">
        <v>27</v>
      </c>
      <c r="G823">
        <v>40.981135435680599</v>
      </c>
      <c r="H823">
        <v>6</v>
      </c>
      <c r="I823">
        <v>24.5886812614084</v>
      </c>
      <c r="J823">
        <v>31.4273722313369</v>
      </c>
      <c r="K823" s="1">
        <v>44131</v>
      </c>
      <c r="L823" s="1" t="str">
        <f>TEXT(supermarket_sales_20203[[#This Row],[Date]],"mmm")</f>
        <v>Oct</v>
      </c>
      <c r="M823" s="2">
        <v>0.86805555555555558</v>
      </c>
      <c r="N823" t="s">
        <v>28</v>
      </c>
      <c r="O823">
        <v>6.8386909699285496</v>
      </c>
      <c r="P823">
        <v>21.760301560018799</v>
      </c>
      <c r="Q823">
        <v>24.5886812614084</v>
      </c>
      <c r="R823">
        <v>9.0740364374548594</v>
      </c>
    </row>
    <row r="824" spans="1:18" x14ac:dyDescent="0.35">
      <c r="A824" t="s">
        <v>817</v>
      </c>
      <c r="B824" t="s">
        <v>264</v>
      </c>
      <c r="C824" t="s">
        <v>687</v>
      </c>
      <c r="D824" t="s">
        <v>20</v>
      </c>
      <c r="E824" t="s">
        <v>26</v>
      </c>
      <c r="F824" t="s">
        <v>22</v>
      </c>
      <c r="G824">
        <v>12.762627382956699</v>
      </c>
      <c r="H824">
        <v>10</v>
      </c>
      <c r="I824">
        <v>12.762627382956699</v>
      </c>
      <c r="J824">
        <v>986.34718449654997</v>
      </c>
      <c r="K824" s="1">
        <v>43990</v>
      </c>
      <c r="L824" s="1" t="str">
        <f>TEXT(supermarket_sales_20203[[#This Row],[Date]],"mmm")</f>
        <v>Jun</v>
      </c>
      <c r="M824" s="2">
        <v>0.62569444444444455</v>
      </c>
      <c r="N824" t="s">
        <v>28</v>
      </c>
      <c r="O824">
        <v>973.58455711359295</v>
      </c>
      <c r="P824">
        <v>98.706071494544702</v>
      </c>
      <c r="Q824">
        <v>12.7626273829566</v>
      </c>
      <c r="R824">
        <v>6.5233707752875496</v>
      </c>
    </row>
    <row r="825" spans="1:18" x14ac:dyDescent="0.35">
      <c r="A825" t="s">
        <v>818</v>
      </c>
      <c r="B825" t="s">
        <v>264</v>
      </c>
      <c r="C825" t="s">
        <v>687</v>
      </c>
      <c r="D825" t="s">
        <v>20</v>
      </c>
      <c r="E825" t="s">
        <v>21</v>
      </c>
      <c r="F825" t="s">
        <v>27</v>
      </c>
      <c r="G825">
        <v>196.93237665933</v>
      </c>
      <c r="H825">
        <v>6</v>
      </c>
      <c r="I825">
        <v>118.159425995598</v>
      </c>
      <c r="J825">
        <v>958.03036802619897</v>
      </c>
      <c r="K825" s="1">
        <v>44009</v>
      </c>
      <c r="L825" s="1" t="str">
        <f>TEXT(supermarket_sales_20203[[#This Row],[Date]],"mmm")</f>
        <v>Jun</v>
      </c>
      <c r="M825" s="2">
        <v>0.47291666666666665</v>
      </c>
      <c r="N825" t="s">
        <v>28</v>
      </c>
      <c r="O825">
        <v>839.87094203060099</v>
      </c>
      <c r="P825">
        <v>87.666421656440903</v>
      </c>
      <c r="Q825">
        <v>118.159425995598</v>
      </c>
      <c r="R825">
        <v>3.9571697351961399</v>
      </c>
    </row>
    <row r="826" spans="1:18" x14ac:dyDescent="0.35">
      <c r="A826" t="s">
        <v>819</v>
      </c>
      <c r="B826" t="s">
        <v>153</v>
      </c>
      <c r="C826" t="s">
        <v>687</v>
      </c>
      <c r="D826" t="s">
        <v>25</v>
      </c>
      <c r="E826" t="s">
        <v>26</v>
      </c>
      <c r="F826" t="s">
        <v>30</v>
      </c>
      <c r="G826">
        <v>59.524704802033597</v>
      </c>
      <c r="H826">
        <v>4</v>
      </c>
      <c r="I826">
        <v>23.8098819208134</v>
      </c>
      <c r="J826">
        <v>720.83954260186204</v>
      </c>
      <c r="K826" s="1">
        <v>43841</v>
      </c>
      <c r="L826" s="1" t="str">
        <f>TEXT(supermarket_sales_20203[[#This Row],[Date]],"mmm")</f>
        <v>Jan</v>
      </c>
      <c r="M826" s="2">
        <v>0.32430555555555562</v>
      </c>
      <c r="N826" t="s">
        <v>28</v>
      </c>
      <c r="O826">
        <v>697.02966068104899</v>
      </c>
      <c r="P826">
        <v>96.696923446392503</v>
      </c>
      <c r="Q826">
        <v>23.8098819208134</v>
      </c>
      <c r="R826">
        <v>7.5170853820259396</v>
      </c>
    </row>
    <row r="827" spans="1:18" x14ac:dyDescent="0.35">
      <c r="A827" t="s">
        <v>820</v>
      </c>
      <c r="B827" t="s">
        <v>153</v>
      </c>
      <c r="C827" t="s">
        <v>687</v>
      </c>
      <c r="D827" t="s">
        <v>20</v>
      </c>
      <c r="E827" t="s">
        <v>21</v>
      </c>
      <c r="F827" t="s">
        <v>22</v>
      </c>
      <c r="G827">
        <v>70.766690337121403</v>
      </c>
      <c r="H827">
        <v>2</v>
      </c>
      <c r="I827">
        <v>14.153338067424199</v>
      </c>
      <c r="J827">
        <v>680.16311958995595</v>
      </c>
      <c r="K827" s="1">
        <v>43932</v>
      </c>
      <c r="L827" s="1" t="str">
        <f>TEXT(supermarket_sales_20203[[#This Row],[Date]],"mmm")</f>
        <v>Apr</v>
      </c>
      <c r="M827" s="2">
        <v>0.96736111111111112</v>
      </c>
      <c r="N827" t="s">
        <v>28</v>
      </c>
      <c r="O827">
        <v>666.00978152253094</v>
      </c>
      <c r="P827">
        <v>97.919125918506595</v>
      </c>
      <c r="Q827">
        <v>14.153338067424301</v>
      </c>
      <c r="R827">
        <v>5.8672671613034098</v>
      </c>
    </row>
    <row r="828" spans="1:18" x14ac:dyDescent="0.35">
      <c r="A828" t="s">
        <v>821</v>
      </c>
      <c r="B828" t="s">
        <v>153</v>
      </c>
      <c r="C828" t="s">
        <v>687</v>
      </c>
      <c r="D828" t="s">
        <v>25</v>
      </c>
      <c r="E828" t="s">
        <v>21</v>
      </c>
      <c r="F828" t="s">
        <v>27</v>
      </c>
      <c r="G828">
        <v>88.561820740043501</v>
      </c>
      <c r="H828">
        <v>10</v>
      </c>
      <c r="I828">
        <v>88.561820740043501</v>
      </c>
      <c r="J828">
        <v>410.14518109903901</v>
      </c>
      <c r="K828" s="1">
        <v>44173</v>
      </c>
      <c r="L828" s="1" t="str">
        <f>TEXT(supermarket_sales_20203[[#This Row],[Date]],"mmm")</f>
        <v>Dec</v>
      </c>
      <c r="M828" s="2">
        <v>0.59305555555555545</v>
      </c>
      <c r="N828" t="s">
        <v>28</v>
      </c>
      <c r="O828">
        <v>321.58336035899498</v>
      </c>
      <c r="P828">
        <v>78.407201932074301</v>
      </c>
      <c r="Q828">
        <v>88.561820740043501</v>
      </c>
      <c r="R828">
        <v>4.8101703801277198</v>
      </c>
    </row>
    <row r="829" spans="1:18" x14ac:dyDescent="0.35">
      <c r="A829" t="s">
        <v>822</v>
      </c>
      <c r="B829" t="s">
        <v>18</v>
      </c>
      <c r="C829" t="s">
        <v>687</v>
      </c>
      <c r="D829" t="s">
        <v>20</v>
      </c>
      <c r="E829" t="s">
        <v>26</v>
      </c>
      <c r="F829" t="s">
        <v>22</v>
      </c>
      <c r="G829">
        <v>171.81986578573699</v>
      </c>
      <c r="H829">
        <v>5</v>
      </c>
      <c r="I829">
        <v>85.909932892868795</v>
      </c>
      <c r="J829">
        <v>183.21399701831299</v>
      </c>
      <c r="K829" s="1">
        <v>44128</v>
      </c>
      <c r="L829" s="1" t="str">
        <f>TEXT(supermarket_sales_20203[[#This Row],[Date]],"mmm")</f>
        <v>Oct</v>
      </c>
      <c r="M829" s="2">
        <v>0.83958333333333335</v>
      </c>
      <c r="N829" t="s">
        <v>28</v>
      </c>
      <c r="O829">
        <v>97.304064125444498</v>
      </c>
      <c r="P829">
        <v>53.109514397919199</v>
      </c>
      <c r="Q829">
        <v>85.909932892868795</v>
      </c>
      <c r="R829">
        <v>5.48080062971807</v>
      </c>
    </row>
    <row r="830" spans="1:18" x14ac:dyDescent="0.35">
      <c r="A830" t="s">
        <v>823</v>
      </c>
      <c r="B830" t="s">
        <v>18</v>
      </c>
      <c r="C830" t="s">
        <v>687</v>
      </c>
      <c r="D830" t="s">
        <v>25</v>
      </c>
      <c r="E830" t="s">
        <v>21</v>
      </c>
      <c r="F830" t="s">
        <v>30</v>
      </c>
      <c r="G830">
        <v>197.17109807776299</v>
      </c>
      <c r="H830">
        <v>8</v>
      </c>
      <c r="I830">
        <v>157.73687846221</v>
      </c>
      <c r="J830">
        <v>356.61665268265</v>
      </c>
      <c r="K830" s="1">
        <v>44010</v>
      </c>
      <c r="L830" s="1" t="str">
        <f>TEXT(supermarket_sales_20203[[#This Row],[Date]],"mmm")</f>
        <v>Jun</v>
      </c>
      <c r="M830" s="2">
        <v>0.90763888888888888</v>
      </c>
      <c r="N830" t="s">
        <v>28</v>
      </c>
      <c r="O830">
        <v>198.879774220439</v>
      </c>
      <c r="P830">
        <v>55.7685045620739</v>
      </c>
      <c r="Q830">
        <v>157.73687846221</v>
      </c>
      <c r="R830">
        <v>9.2698813361002301</v>
      </c>
    </row>
    <row r="831" spans="1:18" x14ac:dyDescent="0.35">
      <c r="A831" t="s">
        <v>824</v>
      </c>
      <c r="B831" t="s">
        <v>153</v>
      </c>
      <c r="C831" t="s">
        <v>687</v>
      </c>
      <c r="D831" t="s">
        <v>20</v>
      </c>
      <c r="E831" t="s">
        <v>21</v>
      </c>
      <c r="F831" t="s">
        <v>27</v>
      </c>
      <c r="G831">
        <v>60.623229782341099</v>
      </c>
      <c r="H831">
        <v>1</v>
      </c>
      <c r="I831">
        <v>6.0623229782341097</v>
      </c>
      <c r="J831">
        <v>887.24981238047599</v>
      </c>
      <c r="K831" s="1">
        <v>43864</v>
      </c>
      <c r="L831" s="1" t="str">
        <f>TEXT(supermarket_sales_20203[[#This Row],[Date]],"mmm")</f>
        <v>Feb</v>
      </c>
      <c r="M831" s="2">
        <v>0.77013888888888893</v>
      </c>
      <c r="N831" t="s">
        <v>28</v>
      </c>
      <c r="O831">
        <v>881.18748940224202</v>
      </c>
      <c r="P831">
        <v>99.316728739342395</v>
      </c>
      <c r="Q831">
        <v>6.0623229782340697</v>
      </c>
      <c r="R831">
        <v>3.1353723881621098</v>
      </c>
    </row>
    <row r="832" spans="1:18" x14ac:dyDescent="0.35">
      <c r="A832" t="s">
        <v>825</v>
      </c>
      <c r="B832" t="s">
        <v>264</v>
      </c>
      <c r="C832" t="s">
        <v>687</v>
      </c>
      <c r="D832" t="s">
        <v>25</v>
      </c>
      <c r="E832" t="s">
        <v>21</v>
      </c>
      <c r="F832" t="s">
        <v>44</v>
      </c>
      <c r="G832">
        <v>194.77055549395001</v>
      </c>
      <c r="H832">
        <v>4</v>
      </c>
      <c r="I832">
        <v>77.908222197580301</v>
      </c>
      <c r="J832">
        <v>811.28190964840098</v>
      </c>
      <c r="K832" s="1">
        <v>43876</v>
      </c>
      <c r="L832" s="1" t="str">
        <f>TEXT(supermarket_sales_20203[[#This Row],[Date]],"mmm")</f>
        <v>Feb</v>
      </c>
      <c r="M832" s="2">
        <v>0.94791666666666652</v>
      </c>
      <c r="N832" t="s">
        <v>28</v>
      </c>
      <c r="O832">
        <v>733.37368745082097</v>
      </c>
      <c r="P832">
        <v>90.396898874357404</v>
      </c>
      <c r="Q832">
        <v>77.908222197580301</v>
      </c>
      <c r="R832">
        <v>6.2619116223133497</v>
      </c>
    </row>
    <row r="833" spans="1:18" x14ac:dyDescent="0.35">
      <c r="A833" t="s">
        <v>826</v>
      </c>
      <c r="B833" t="s">
        <v>264</v>
      </c>
      <c r="C833" t="s">
        <v>687</v>
      </c>
      <c r="D833" t="s">
        <v>25</v>
      </c>
      <c r="E833" t="s">
        <v>21</v>
      </c>
      <c r="F833" t="s">
        <v>50</v>
      </c>
      <c r="G833">
        <v>40.498585125810102</v>
      </c>
      <c r="H833">
        <v>8</v>
      </c>
      <c r="I833">
        <v>32.398868100648102</v>
      </c>
      <c r="J833">
        <v>678.16996598675803</v>
      </c>
      <c r="K833" s="1">
        <v>43874</v>
      </c>
      <c r="L833" s="1" t="str">
        <f>TEXT(supermarket_sales_20203[[#This Row],[Date]],"mmm")</f>
        <v>Feb</v>
      </c>
      <c r="M833" s="2">
        <v>0.92430555555555571</v>
      </c>
      <c r="N833" t="s">
        <v>28</v>
      </c>
      <c r="O833">
        <v>645.77109788611006</v>
      </c>
      <c r="P833">
        <v>95.222603517466695</v>
      </c>
      <c r="Q833">
        <v>32.398868100648201</v>
      </c>
      <c r="R833">
        <v>4.6932020722104104</v>
      </c>
    </row>
    <row r="834" spans="1:18" x14ac:dyDescent="0.35">
      <c r="A834" t="s">
        <v>827</v>
      </c>
      <c r="B834" t="s">
        <v>18</v>
      </c>
      <c r="C834" t="s">
        <v>687</v>
      </c>
      <c r="D834" t="s">
        <v>25</v>
      </c>
      <c r="E834" t="s">
        <v>26</v>
      </c>
      <c r="F834" t="s">
        <v>22</v>
      </c>
      <c r="G834">
        <v>113.542996002867</v>
      </c>
      <c r="H834">
        <v>7</v>
      </c>
      <c r="I834">
        <v>79.480097202007499</v>
      </c>
      <c r="J834">
        <v>210.74465579868999</v>
      </c>
      <c r="K834" s="1">
        <v>43899</v>
      </c>
      <c r="L834" s="1" t="str">
        <f>TEXT(supermarket_sales_20203[[#This Row],[Date]],"mmm")</f>
        <v>Mar</v>
      </c>
      <c r="M834" s="2">
        <v>0.46527777777777768</v>
      </c>
      <c r="N834" t="s">
        <v>28</v>
      </c>
      <c r="O834">
        <v>131.26455859668201</v>
      </c>
      <c r="P834">
        <v>62.286067515785803</v>
      </c>
      <c r="Q834">
        <v>79.480097202007499</v>
      </c>
      <c r="R834">
        <v>8.5762256060145106</v>
      </c>
    </row>
    <row r="835" spans="1:18" x14ac:dyDescent="0.35">
      <c r="A835" t="s">
        <v>828</v>
      </c>
      <c r="B835" t="s">
        <v>153</v>
      </c>
      <c r="C835" t="s">
        <v>687</v>
      </c>
      <c r="D835" t="s">
        <v>20</v>
      </c>
      <c r="E835" t="s">
        <v>21</v>
      </c>
      <c r="F835" t="s">
        <v>30</v>
      </c>
      <c r="G835">
        <v>23.224092776185401</v>
      </c>
      <c r="H835">
        <v>1</v>
      </c>
      <c r="I835">
        <v>2.3224092776185401</v>
      </c>
      <c r="J835">
        <v>671.27461881085901</v>
      </c>
      <c r="K835" s="1">
        <v>44074</v>
      </c>
      <c r="L835" s="1" t="str">
        <f>TEXT(supermarket_sales_20203[[#This Row],[Date]],"mmm")</f>
        <v>Aug</v>
      </c>
      <c r="M835" s="2">
        <v>0.68124999999999991</v>
      </c>
      <c r="N835" t="s">
        <v>28</v>
      </c>
      <c r="O835">
        <v>668.95220953323997</v>
      </c>
      <c r="P835">
        <v>99.654029928655305</v>
      </c>
      <c r="Q835">
        <v>2.3224092776185898</v>
      </c>
      <c r="R835">
        <v>5.4509394781500697</v>
      </c>
    </row>
    <row r="836" spans="1:18" x14ac:dyDescent="0.35">
      <c r="A836" t="s">
        <v>829</v>
      </c>
      <c r="B836" t="s">
        <v>264</v>
      </c>
      <c r="C836" t="s">
        <v>687</v>
      </c>
      <c r="D836" t="s">
        <v>20</v>
      </c>
      <c r="E836" t="s">
        <v>21</v>
      </c>
      <c r="F836" t="s">
        <v>30</v>
      </c>
      <c r="G836">
        <v>194.63682666454801</v>
      </c>
      <c r="H836">
        <v>5</v>
      </c>
      <c r="I836">
        <v>97.318413332274105</v>
      </c>
      <c r="J836">
        <v>886.04895229203998</v>
      </c>
      <c r="K836" s="1">
        <v>44081</v>
      </c>
      <c r="L836" s="1" t="str">
        <f>TEXT(supermarket_sales_20203[[#This Row],[Date]],"mmm")</f>
        <v>Sep</v>
      </c>
      <c r="M836" s="2">
        <v>0.93541666666666679</v>
      </c>
      <c r="N836" t="s">
        <v>28</v>
      </c>
      <c r="O836">
        <v>788.73053895976602</v>
      </c>
      <c r="P836">
        <v>89.016587279909302</v>
      </c>
      <c r="Q836">
        <v>97.318413332274105</v>
      </c>
      <c r="R836">
        <v>6.0294847628533201</v>
      </c>
    </row>
    <row r="837" spans="1:18" x14ac:dyDescent="0.35">
      <c r="A837" t="s">
        <v>830</v>
      </c>
      <c r="B837" t="s">
        <v>264</v>
      </c>
      <c r="C837" t="s">
        <v>687</v>
      </c>
      <c r="D837" t="s">
        <v>25</v>
      </c>
      <c r="E837" t="s">
        <v>21</v>
      </c>
      <c r="F837" t="s">
        <v>44</v>
      </c>
      <c r="G837">
        <v>140.95853230486301</v>
      </c>
      <c r="H837">
        <v>1</v>
      </c>
      <c r="I837">
        <v>14.0958532304863</v>
      </c>
      <c r="J837">
        <v>499.74593841582299</v>
      </c>
      <c r="K837" s="1">
        <v>44094</v>
      </c>
      <c r="L837" s="1" t="str">
        <f>TEXT(supermarket_sales_20203[[#This Row],[Date]],"mmm")</f>
        <v>Sep</v>
      </c>
      <c r="M837" s="2">
        <v>1.1805555555555625E-2</v>
      </c>
      <c r="N837" t="s">
        <v>28</v>
      </c>
      <c r="O837">
        <v>485.65008518533699</v>
      </c>
      <c r="P837">
        <v>97.179396139732503</v>
      </c>
      <c r="Q837">
        <v>14.0958532304863</v>
      </c>
      <c r="R837">
        <v>7.95928810371894</v>
      </c>
    </row>
    <row r="838" spans="1:18" x14ac:dyDescent="0.35">
      <c r="A838" t="s">
        <v>831</v>
      </c>
      <c r="B838" t="s">
        <v>18</v>
      </c>
      <c r="C838" t="s">
        <v>687</v>
      </c>
      <c r="D838" t="s">
        <v>25</v>
      </c>
      <c r="E838" t="s">
        <v>26</v>
      </c>
      <c r="F838" t="s">
        <v>50</v>
      </c>
      <c r="G838">
        <v>114.80869780215301</v>
      </c>
      <c r="H838">
        <v>8</v>
      </c>
      <c r="I838">
        <v>91.846958241723001</v>
      </c>
      <c r="J838">
        <v>395.07586971464599</v>
      </c>
      <c r="K838" s="1">
        <v>43855</v>
      </c>
      <c r="L838" s="1" t="str">
        <f>TEXT(supermarket_sales_20203[[#This Row],[Date]],"mmm")</f>
        <v>Jan</v>
      </c>
      <c r="M838" s="2">
        <v>0.34583333333333321</v>
      </c>
      <c r="N838" t="s">
        <v>28</v>
      </c>
      <c r="O838">
        <v>303.22891147292302</v>
      </c>
      <c r="P838">
        <v>76.752070859690306</v>
      </c>
      <c r="Q838">
        <v>91.846958241723001</v>
      </c>
      <c r="R838">
        <v>3.8790626165953199</v>
      </c>
    </row>
    <row r="839" spans="1:18" x14ac:dyDescent="0.35">
      <c r="A839" t="s">
        <v>832</v>
      </c>
      <c r="B839" t="s">
        <v>264</v>
      </c>
      <c r="C839" t="s">
        <v>687</v>
      </c>
      <c r="D839" t="s">
        <v>20</v>
      </c>
      <c r="E839" t="s">
        <v>26</v>
      </c>
      <c r="F839" t="s">
        <v>44</v>
      </c>
      <c r="G839">
        <v>103.924337126227</v>
      </c>
      <c r="H839">
        <v>3</v>
      </c>
      <c r="I839">
        <v>31.177301137868302</v>
      </c>
      <c r="J839">
        <v>280.42159055695299</v>
      </c>
      <c r="K839" s="1">
        <v>43853</v>
      </c>
      <c r="L839" s="1" t="str">
        <f>TEXT(supermarket_sales_20203[[#This Row],[Date]],"mmm")</f>
        <v>Jan</v>
      </c>
      <c r="M839" s="2">
        <v>0.28680555555555554</v>
      </c>
      <c r="N839" t="s">
        <v>28</v>
      </c>
      <c r="O839">
        <v>249.24428941908499</v>
      </c>
      <c r="P839">
        <v>88.881989765500506</v>
      </c>
      <c r="Q839">
        <v>31.177301137868302</v>
      </c>
      <c r="R839">
        <v>5.5135384656647801</v>
      </c>
    </row>
    <row r="840" spans="1:18" x14ac:dyDescent="0.35">
      <c r="A840" t="s">
        <v>833</v>
      </c>
      <c r="B840" t="s">
        <v>264</v>
      </c>
      <c r="C840" t="s">
        <v>687</v>
      </c>
      <c r="D840" t="s">
        <v>20</v>
      </c>
      <c r="E840" t="s">
        <v>21</v>
      </c>
      <c r="F840" t="s">
        <v>44</v>
      </c>
      <c r="G840">
        <v>34.865224037090798</v>
      </c>
      <c r="H840">
        <v>4</v>
      </c>
      <c r="I840">
        <v>13.9460896148363</v>
      </c>
      <c r="J840">
        <v>663.13004976113302</v>
      </c>
      <c r="K840" s="1">
        <v>43951</v>
      </c>
      <c r="L840" s="1" t="str">
        <f>TEXT(supermarket_sales_20203[[#This Row],[Date]],"mmm")</f>
        <v>Apr</v>
      </c>
      <c r="M840" s="2">
        <v>0.80763888888888902</v>
      </c>
      <c r="N840" t="s">
        <v>28</v>
      </c>
      <c r="O840">
        <v>649.18396014629695</v>
      </c>
      <c r="P840">
        <v>97.896929928019404</v>
      </c>
      <c r="Q840">
        <v>13.9460896148362</v>
      </c>
      <c r="R840">
        <v>5.3585523717510597</v>
      </c>
    </row>
    <row r="841" spans="1:18" x14ac:dyDescent="0.35">
      <c r="A841" t="s">
        <v>834</v>
      </c>
      <c r="B841" t="s">
        <v>18</v>
      </c>
      <c r="C841" t="s">
        <v>687</v>
      </c>
      <c r="D841" t="s">
        <v>20</v>
      </c>
      <c r="E841" t="s">
        <v>26</v>
      </c>
      <c r="F841" t="s">
        <v>50</v>
      </c>
      <c r="G841">
        <v>66.121414990118296</v>
      </c>
      <c r="H841">
        <v>6</v>
      </c>
      <c r="I841">
        <v>39.672848994071003</v>
      </c>
      <c r="J841">
        <v>87.850571736296899</v>
      </c>
      <c r="K841" s="1">
        <v>44043</v>
      </c>
      <c r="L841" s="1" t="str">
        <f>TEXT(supermarket_sales_20203[[#This Row],[Date]],"mmm")</f>
        <v>Jul</v>
      </c>
      <c r="M841" s="2">
        <v>0.50694444444444442</v>
      </c>
      <c r="N841" t="s">
        <v>28</v>
      </c>
      <c r="O841">
        <v>48.177722742225903</v>
      </c>
      <c r="P841">
        <v>54.840534091049598</v>
      </c>
      <c r="Q841">
        <v>39.672848994071003</v>
      </c>
      <c r="R841">
        <v>6.2577218010238997</v>
      </c>
    </row>
    <row r="842" spans="1:18" x14ac:dyDescent="0.35">
      <c r="A842" t="s">
        <v>835</v>
      </c>
      <c r="B842" t="s">
        <v>153</v>
      </c>
      <c r="C842" t="s">
        <v>687</v>
      </c>
      <c r="D842" t="s">
        <v>25</v>
      </c>
      <c r="E842" t="s">
        <v>21</v>
      </c>
      <c r="F842" t="s">
        <v>22</v>
      </c>
      <c r="G842">
        <v>72.829798630032997</v>
      </c>
      <c r="H842">
        <v>5</v>
      </c>
      <c r="I842">
        <v>36.414899315016498</v>
      </c>
      <c r="J842">
        <v>80.610693933681901</v>
      </c>
      <c r="K842" s="1">
        <v>44032</v>
      </c>
      <c r="L842" s="1" t="str">
        <f>TEXT(supermarket_sales_20203[[#This Row],[Date]],"mmm")</f>
        <v>Jul</v>
      </c>
      <c r="M842" s="2">
        <v>4.8611111111112049E-3</v>
      </c>
      <c r="N842" t="s">
        <v>28</v>
      </c>
      <c r="O842">
        <v>44.195794618665303</v>
      </c>
      <c r="P842">
        <v>54.826217790687998</v>
      </c>
      <c r="Q842">
        <v>36.414899315016498</v>
      </c>
      <c r="R842">
        <v>6.2679822072682496</v>
      </c>
    </row>
    <row r="843" spans="1:18" x14ac:dyDescent="0.35">
      <c r="A843" t="s">
        <v>836</v>
      </c>
      <c r="B843" t="s">
        <v>153</v>
      </c>
      <c r="C843" t="s">
        <v>687</v>
      </c>
      <c r="D843" t="s">
        <v>25</v>
      </c>
      <c r="E843" t="s">
        <v>21</v>
      </c>
      <c r="F843" t="s">
        <v>30</v>
      </c>
      <c r="G843">
        <v>178.42904925373901</v>
      </c>
      <c r="H843">
        <v>10</v>
      </c>
      <c r="I843">
        <v>178.42904925373901</v>
      </c>
      <c r="J843">
        <v>631.583376480928</v>
      </c>
      <c r="K843" s="1">
        <v>44062</v>
      </c>
      <c r="L843" s="1" t="str">
        <f>TEXT(supermarket_sales_20203[[#This Row],[Date]],"mmm")</f>
        <v>Aug</v>
      </c>
      <c r="M843" s="2">
        <v>0.55000000000000004</v>
      </c>
      <c r="N843" t="s">
        <v>28</v>
      </c>
      <c r="O843">
        <v>453.15432722718799</v>
      </c>
      <c r="P843">
        <v>71.748931986159107</v>
      </c>
      <c r="Q843">
        <v>178.42904925373901</v>
      </c>
      <c r="R843">
        <v>6.8786535590285904</v>
      </c>
    </row>
    <row r="844" spans="1:18" x14ac:dyDescent="0.35">
      <c r="A844" t="s">
        <v>837</v>
      </c>
      <c r="B844" t="s">
        <v>264</v>
      </c>
      <c r="C844" t="s">
        <v>687</v>
      </c>
      <c r="D844" t="s">
        <v>25</v>
      </c>
      <c r="E844" t="s">
        <v>21</v>
      </c>
      <c r="F844" t="s">
        <v>27</v>
      </c>
      <c r="G844">
        <v>187.238756275046</v>
      </c>
      <c r="H844">
        <v>4</v>
      </c>
      <c r="I844">
        <v>74.895502510018702</v>
      </c>
      <c r="J844">
        <v>167.88039068032799</v>
      </c>
      <c r="K844" s="1">
        <v>43834</v>
      </c>
      <c r="L844" s="1" t="str">
        <f>TEXT(supermarket_sales_20203[[#This Row],[Date]],"mmm")</f>
        <v>Jan</v>
      </c>
      <c r="M844" s="2">
        <v>0.14999999999999991</v>
      </c>
      <c r="N844" t="s">
        <v>28</v>
      </c>
      <c r="O844">
        <v>92.984888170309304</v>
      </c>
      <c r="P844">
        <v>55.387581476009203</v>
      </c>
      <c r="Q844">
        <v>74.895502510018702</v>
      </c>
      <c r="R844">
        <v>6.7943897103881401</v>
      </c>
    </row>
    <row r="845" spans="1:18" x14ac:dyDescent="0.35">
      <c r="A845" t="s">
        <v>838</v>
      </c>
      <c r="B845" t="s">
        <v>153</v>
      </c>
      <c r="C845" t="s">
        <v>687</v>
      </c>
      <c r="D845" t="s">
        <v>20</v>
      </c>
      <c r="E845" t="s">
        <v>21</v>
      </c>
      <c r="F845" t="s">
        <v>27</v>
      </c>
      <c r="G845">
        <v>158.98424379507199</v>
      </c>
      <c r="H845">
        <v>6</v>
      </c>
      <c r="I845">
        <v>95.390546277043399</v>
      </c>
      <c r="J845">
        <v>713.80687678006097</v>
      </c>
      <c r="K845" s="1">
        <v>44056</v>
      </c>
      <c r="L845" s="1" t="str">
        <f>TEXT(supermarket_sales_20203[[#This Row],[Date]],"mmm")</f>
        <v>Aug</v>
      </c>
      <c r="M845" s="2">
        <v>0.89027777777777772</v>
      </c>
      <c r="N845" t="s">
        <v>28</v>
      </c>
      <c r="O845">
        <v>618.41633050301698</v>
      </c>
      <c r="P845">
        <v>86.636364907642204</v>
      </c>
      <c r="Q845">
        <v>95.390546277043399</v>
      </c>
      <c r="R845">
        <v>5.9672896849141699</v>
      </c>
    </row>
    <row r="846" spans="1:18" x14ac:dyDescent="0.35">
      <c r="A846" t="s">
        <v>839</v>
      </c>
      <c r="B846" t="s">
        <v>18</v>
      </c>
      <c r="C846" t="s">
        <v>687</v>
      </c>
      <c r="D846" t="s">
        <v>20</v>
      </c>
      <c r="E846" t="s">
        <v>26</v>
      </c>
      <c r="F846" t="s">
        <v>44</v>
      </c>
      <c r="G846">
        <v>190.40073486317499</v>
      </c>
      <c r="H846">
        <v>5</v>
      </c>
      <c r="I846">
        <v>95.200367431587907</v>
      </c>
      <c r="J846">
        <v>312.54334602734298</v>
      </c>
      <c r="K846" s="1">
        <v>44098</v>
      </c>
      <c r="L846" s="1" t="str">
        <f>TEXT(supermarket_sales_20203[[#This Row],[Date]],"mmm")</f>
        <v>Sep</v>
      </c>
      <c r="M846" s="2">
        <v>0.50138888888888888</v>
      </c>
      <c r="N846" t="s">
        <v>28</v>
      </c>
      <c r="O846">
        <v>217.342978595755</v>
      </c>
      <c r="P846">
        <v>69.540107430967595</v>
      </c>
      <c r="Q846">
        <v>95.200367431587793</v>
      </c>
      <c r="R846">
        <v>9.0302016549638999</v>
      </c>
    </row>
    <row r="847" spans="1:18" x14ac:dyDescent="0.35">
      <c r="A847" t="s">
        <v>840</v>
      </c>
      <c r="B847" t="s">
        <v>264</v>
      </c>
      <c r="C847" t="s">
        <v>687</v>
      </c>
      <c r="D847" t="s">
        <v>25</v>
      </c>
      <c r="E847" t="s">
        <v>26</v>
      </c>
      <c r="F847" t="s">
        <v>30</v>
      </c>
      <c r="G847">
        <v>125.531188545756</v>
      </c>
      <c r="H847">
        <v>7</v>
      </c>
      <c r="I847">
        <v>87.871831982029207</v>
      </c>
      <c r="J847">
        <v>139.053157291373</v>
      </c>
      <c r="K847" s="1">
        <v>44115</v>
      </c>
      <c r="L847" s="1" t="str">
        <f>TEXT(supermarket_sales_20203[[#This Row],[Date]],"mmm")</f>
        <v>Oct</v>
      </c>
      <c r="M847" s="2">
        <v>0.56736111111111098</v>
      </c>
      <c r="N847" t="s">
        <v>28</v>
      </c>
      <c r="O847">
        <v>51.181325309344103</v>
      </c>
      <c r="P847">
        <v>36.807021362411902</v>
      </c>
      <c r="Q847">
        <v>87.871831982029207</v>
      </c>
      <c r="R847">
        <v>6.6906019471133398</v>
      </c>
    </row>
    <row r="848" spans="1:18" x14ac:dyDescent="0.35">
      <c r="A848" t="s">
        <v>841</v>
      </c>
      <c r="B848" t="s">
        <v>264</v>
      </c>
      <c r="C848" t="s">
        <v>687</v>
      </c>
      <c r="D848" t="s">
        <v>25</v>
      </c>
      <c r="E848" t="s">
        <v>26</v>
      </c>
      <c r="F848" t="s">
        <v>27</v>
      </c>
      <c r="G848">
        <v>107.264889399054</v>
      </c>
      <c r="H848">
        <v>4</v>
      </c>
      <c r="I848">
        <v>42.905955759621897</v>
      </c>
      <c r="J848">
        <v>997.788235468783</v>
      </c>
      <c r="K848" s="1">
        <v>43858</v>
      </c>
      <c r="L848" s="1" t="str">
        <f>TEXT(supermarket_sales_20203[[#This Row],[Date]],"mmm")</f>
        <v>Jan</v>
      </c>
      <c r="M848" s="2">
        <v>0.72569444444444442</v>
      </c>
      <c r="N848" t="s">
        <v>28</v>
      </c>
      <c r="O848">
        <v>954.88227970916103</v>
      </c>
      <c r="P848">
        <v>95.699893601224503</v>
      </c>
      <c r="Q848">
        <v>42.905955759621897</v>
      </c>
      <c r="R848">
        <v>9.8544631161165395</v>
      </c>
    </row>
    <row r="849" spans="1:18" x14ac:dyDescent="0.35">
      <c r="A849" t="s">
        <v>700</v>
      </c>
      <c r="B849" t="s">
        <v>153</v>
      </c>
      <c r="C849" t="s">
        <v>687</v>
      </c>
      <c r="D849" t="s">
        <v>20</v>
      </c>
      <c r="E849" t="s">
        <v>26</v>
      </c>
      <c r="F849" t="s">
        <v>30</v>
      </c>
      <c r="G849">
        <v>14.6466721543402</v>
      </c>
      <c r="H849">
        <v>8</v>
      </c>
      <c r="I849">
        <v>11.7173377234722</v>
      </c>
      <c r="J849">
        <v>715.46956445894705</v>
      </c>
      <c r="K849" s="1">
        <v>44091</v>
      </c>
      <c r="L849" s="1" t="str">
        <f>TEXT(supermarket_sales_20203[[#This Row],[Date]],"mmm")</f>
        <v>Sep</v>
      </c>
      <c r="M849" s="2">
        <v>6.5972222222222321E-2</v>
      </c>
      <c r="N849" t="s">
        <v>28</v>
      </c>
      <c r="O849">
        <v>703.75222673547501</v>
      </c>
      <c r="P849">
        <v>98.362287048180207</v>
      </c>
      <c r="Q849">
        <v>11.7173377234722</v>
      </c>
      <c r="R849">
        <v>3.21870482189059</v>
      </c>
    </row>
    <row r="850" spans="1:18" x14ac:dyDescent="0.35">
      <c r="A850" t="s">
        <v>842</v>
      </c>
      <c r="B850" t="s">
        <v>264</v>
      </c>
      <c r="C850" t="s">
        <v>687</v>
      </c>
      <c r="D850" t="s">
        <v>20</v>
      </c>
      <c r="E850" t="s">
        <v>26</v>
      </c>
      <c r="F850" t="s">
        <v>44</v>
      </c>
      <c r="G850">
        <v>10.010818491434399</v>
      </c>
      <c r="H850">
        <v>8</v>
      </c>
      <c r="I850">
        <v>8.00865479314756</v>
      </c>
      <c r="J850">
        <v>28.615630434355602</v>
      </c>
      <c r="K850" s="1">
        <v>44155</v>
      </c>
      <c r="L850" s="1" t="str">
        <f>TEXT(supermarket_sales_20203[[#This Row],[Date]],"mmm")</f>
        <v>Nov</v>
      </c>
      <c r="M850" s="2">
        <v>0.88958333333333339</v>
      </c>
      <c r="N850" t="s">
        <v>28</v>
      </c>
      <c r="O850">
        <v>20.606975641208098</v>
      </c>
      <c r="P850">
        <v>72.013005928632396</v>
      </c>
      <c r="Q850">
        <v>8.00865479314756</v>
      </c>
      <c r="R850">
        <v>7.4262101650139796</v>
      </c>
    </row>
    <row r="851" spans="1:18" x14ac:dyDescent="0.35">
      <c r="A851" t="s">
        <v>843</v>
      </c>
      <c r="B851" t="s">
        <v>18</v>
      </c>
      <c r="C851" t="s">
        <v>687</v>
      </c>
      <c r="D851" t="s">
        <v>20</v>
      </c>
      <c r="E851" t="s">
        <v>21</v>
      </c>
      <c r="F851" t="s">
        <v>44</v>
      </c>
      <c r="G851">
        <v>88.204439466810797</v>
      </c>
      <c r="H851">
        <v>3</v>
      </c>
      <c r="I851">
        <v>26.461331840043201</v>
      </c>
      <c r="J851">
        <v>100.180164421824</v>
      </c>
      <c r="K851" s="1">
        <v>44127</v>
      </c>
      <c r="L851" s="1" t="str">
        <f>TEXT(supermarket_sales_20203[[#This Row],[Date]],"mmm")</f>
        <v>Oct</v>
      </c>
      <c r="M851" s="2">
        <v>0.21736111111111112</v>
      </c>
      <c r="N851" t="s">
        <v>28</v>
      </c>
      <c r="O851">
        <v>73.7188325817812</v>
      </c>
      <c r="P851">
        <v>73.586256328524598</v>
      </c>
      <c r="Q851">
        <v>26.461331840043201</v>
      </c>
      <c r="R851">
        <v>8.9811506302484698</v>
      </c>
    </row>
    <row r="852" spans="1:18" x14ac:dyDescent="0.35">
      <c r="A852" t="s">
        <v>844</v>
      </c>
      <c r="B852" t="s">
        <v>18</v>
      </c>
      <c r="C852" t="s">
        <v>687</v>
      </c>
      <c r="D852" t="s">
        <v>25</v>
      </c>
      <c r="E852" t="s">
        <v>26</v>
      </c>
      <c r="F852" t="s">
        <v>22</v>
      </c>
      <c r="G852">
        <v>58.506660132298499</v>
      </c>
      <c r="H852">
        <v>6</v>
      </c>
      <c r="I852">
        <v>35.103996079379101</v>
      </c>
      <c r="J852">
        <v>203.329165255834</v>
      </c>
      <c r="K852" s="1">
        <v>44010</v>
      </c>
      <c r="L852" s="1" t="str">
        <f>TEXT(supermarket_sales_20203[[#This Row],[Date]],"mmm")</f>
        <v>Jun</v>
      </c>
      <c r="M852" s="2">
        <v>0.96736111111111112</v>
      </c>
      <c r="N852" t="s">
        <v>28</v>
      </c>
      <c r="O852">
        <v>168.22516917645501</v>
      </c>
      <c r="P852">
        <v>82.735385730222006</v>
      </c>
      <c r="Q852">
        <v>35.103996079379101</v>
      </c>
      <c r="R852">
        <v>8.11093492943216</v>
      </c>
    </row>
    <row r="853" spans="1:18" x14ac:dyDescent="0.35">
      <c r="A853" t="s">
        <v>845</v>
      </c>
      <c r="B853" t="s">
        <v>264</v>
      </c>
      <c r="C853" t="s">
        <v>687</v>
      </c>
      <c r="D853" t="s">
        <v>20</v>
      </c>
      <c r="E853" t="s">
        <v>21</v>
      </c>
      <c r="F853" t="s">
        <v>44</v>
      </c>
      <c r="G853">
        <v>185.72980742609801</v>
      </c>
      <c r="H853">
        <v>5</v>
      </c>
      <c r="I853">
        <v>92.864903713049301</v>
      </c>
      <c r="J853">
        <v>581.76813714961099</v>
      </c>
      <c r="K853" s="1">
        <v>44022</v>
      </c>
      <c r="L853" s="1" t="str">
        <f>TEXT(supermarket_sales_20203[[#This Row],[Date]],"mmm")</f>
        <v>Jul</v>
      </c>
      <c r="M853" s="2">
        <v>0.18402777777777768</v>
      </c>
      <c r="N853" t="s">
        <v>28</v>
      </c>
      <c r="O853">
        <v>488.90323343656098</v>
      </c>
      <c r="P853">
        <v>84.0374716690323</v>
      </c>
      <c r="Q853">
        <v>92.864903713049301</v>
      </c>
      <c r="R853">
        <v>3.5936746343575199</v>
      </c>
    </row>
    <row r="854" spans="1:18" x14ac:dyDescent="0.35">
      <c r="A854" t="s">
        <v>846</v>
      </c>
      <c r="B854" t="s">
        <v>264</v>
      </c>
      <c r="C854" t="s">
        <v>687</v>
      </c>
      <c r="D854" t="s">
        <v>25</v>
      </c>
      <c r="E854" t="s">
        <v>26</v>
      </c>
      <c r="F854" t="s">
        <v>22</v>
      </c>
      <c r="G854">
        <v>135.02553441200499</v>
      </c>
      <c r="H854">
        <v>1</v>
      </c>
      <c r="I854">
        <v>13.502553441200501</v>
      </c>
      <c r="J854">
        <v>561.46126920600602</v>
      </c>
      <c r="K854" s="1">
        <v>43972</v>
      </c>
      <c r="L854" s="1" t="str">
        <f>TEXT(supermarket_sales_20203[[#This Row],[Date]],"mmm")</f>
        <v>May</v>
      </c>
      <c r="M854" s="2">
        <v>0.73819444444444438</v>
      </c>
      <c r="N854" t="s">
        <v>28</v>
      </c>
      <c r="O854">
        <v>547.95871576480499</v>
      </c>
      <c r="P854">
        <v>97.595105097757596</v>
      </c>
      <c r="Q854">
        <v>13.502553441200501</v>
      </c>
      <c r="R854">
        <v>6.5771462788176498</v>
      </c>
    </row>
    <row r="855" spans="1:18" x14ac:dyDescent="0.35">
      <c r="A855" t="s">
        <v>847</v>
      </c>
      <c r="B855" t="s">
        <v>18</v>
      </c>
      <c r="C855" t="s">
        <v>687</v>
      </c>
      <c r="D855" t="s">
        <v>25</v>
      </c>
      <c r="E855" t="s">
        <v>26</v>
      </c>
      <c r="F855" t="s">
        <v>30</v>
      </c>
      <c r="G855">
        <v>122.459702093201</v>
      </c>
      <c r="H855">
        <v>10</v>
      </c>
      <c r="I855">
        <v>122.459702093201</v>
      </c>
      <c r="J855">
        <v>397.92419100294597</v>
      </c>
      <c r="K855" s="1">
        <v>43911</v>
      </c>
      <c r="L855" s="1" t="str">
        <f>TEXT(supermarket_sales_20203[[#This Row],[Date]],"mmm")</f>
        <v>Mar</v>
      </c>
      <c r="M855" s="2">
        <v>0.56597222222222232</v>
      </c>
      <c r="N855" t="s">
        <v>28</v>
      </c>
      <c r="O855">
        <v>275.464488909745</v>
      </c>
      <c r="P855">
        <v>69.225368836071993</v>
      </c>
      <c r="Q855">
        <v>122.459702093201</v>
      </c>
      <c r="R855">
        <v>3.63723083359434</v>
      </c>
    </row>
    <row r="856" spans="1:18" x14ac:dyDescent="0.35">
      <c r="A856" t="s">
        <v>848</v>
      </c>
      <c r="B856" t="s">
        <v>264</v>
      </c>
      <c r="C856" t="s">
        <v>687</v>
      </c>
      <c r="D856" t="s">
        <v>20</v>
      </c>
      <c r="E856" t="s">
        <v>21</v>
      </c>
      <c r="F856" t="s">
        <v>22</v>
      </c>
      <c r="G856">
        <v>67.790516393288797</v>
      </c>
      <c r="H856">
        <v>1</v>
      </c>
      <c r="I856">
        <v>6.7790516393288804</v>
      </c>
      <c r="J856">
        <v>491.99480913991403</v>
      </c>
      <c r="K856" s="1">
        <v>44052</v>
      </c>
      <c r="L856" s="1" t="str">
        <f>TEXT(supermarket_sales_20203[[#This Row],[Date]],"mmm")</f>
        <v>Aug</v>
      </c>
      <c r="M856" s="2">
        <v>0.94236111111111098</v>
      </c>
      <c r="N856" t="s">
        <v>28</v>
      </c>
      <c r="O856">
        <v>485.21575750058503</v>
      </c>
      <c r="P856">
        <v>98.622129438483299</v>
      </c>
      <c r="Q856">
        <v>6.7790516393288804</v>
      </c>
      <c r="R856">
        <v>9.1508621249106099</v>
      </c>
    </row>
    <row r="857" spans="1:18" x14ac:dyDescent="0.35">
      <c r="A857" t="s">
        <v>849</v>
      </c>
      <c r="B857" t="s">
        <v>264</v>
      </c>
      <c r="C857" t="s">
        <v>687</v>
      </c>
      <c r="D857" t="s">
        <v>25</v>
      </c>
      <c r="E857" t="s">
        <v>26</v>
      </c>
      <c r="F857" t="s">
        <v>22</v>
      </c>
      <c r="G857">
        <v>93.081215410700295</v>
      </c>
      <c r="H857">
        <v>10</v>
      </c>
      <c r="I857">
        <v>93.081215410700295</v>
      </c>
      <c r="J857">
        <v>208.01820012259299</v>
      </c>
      <c r="K857" s="1">
        <v>44086</v>
      </c>
      <c r="L857" s="1" t="str">
        <f>TEXT(supermarket_sales_20203[[#This Row],[Date]],"mmm")</f>
        <v>Sep</v>
      </c>
      <c r="M857" s="2">
        <v>0.72638888888888875</v>
      </c>
      <c r="N857" t="s">
        <v>28</v>
      </c>
      <c r="O857">
        <v>114.93698471189199</v>
      </c>
      <c r="P857">
        <v>55.253331027840801</v>
      </c>
      <c r="Q857">
        <v>93.081215410700295</v>
      </c>
      <c r="R857">
        <v>3.16415980595221</v>
      </c>
    </row>
    <row r="858" spans="1:18" x14ac:dyDescent="0.35">
      <c r="A858" t="s">
        <v>850</v>
      </c>
      <c r="B858" t="s">
        <v>264</v>
      </c>
      <c r="C858" t="s">
        <v>687</v>
      </c>
      <c r="D858" t="s">
        <v>20</v>
      </c>
      <c r="E858" t="s">
        <v>21</v>
      </c>
      <c r="F858" t="s">
        <v>50</v>
      </c>
      <c r="G858">
        <v>15.363048747046401</v>
      </c>
      <c r="H858">
        <v>3</v>
      </c>
      <c r="I858">
        <v>4.6089146241139298</v>
      </c>
      <c r="J858">
        <v>266.73176314225202</v>
      </c>
      <c r="K858" s="1">
        <v>43911</v>
      </c>
      <c r="L858" s="1" t="str">
        <f>TEXT(supermarket_sales_20203[[#This Row],[Date]],"mmm")</f>
        <v>Mar</v>
      </c>
      <c r="M858" s="2">
        <v>0.79583333333333339</v>
      </c>
      <c r="N858" t="s">
        <v>28</v>
      </c>
      <c r="O858">
        <v>262.12284851813803</v>
      </c>
      <c r="P858">
        <v>98.272078821877699</v>
      </c>
      <c r="Q858">
        <v>4.6089146241139298</v>
      </c>
      <c r="R858">
        <v>6.55506695611348</v>
      </c>
    </row>
    <row r="859" spans="1:18" x14ac:dyDescent="0.35">
      <c r="A859" t="s">
        <v>851</v>
      </c>
      <c r="B859" t="s">
        <v>153</v>
      </c>
      <c r="C859" t="s">
        <v>687</v>
      </c>
      <c r="D859" t="s">
        <v>20</v>
      </c>
      <c r="E859" t="s">
        <v>21</v>
      </c>
      <c r="F859" t="s">
        <v>44</v>
      </c>
      <c r="G859">
        <v>56.485703268845498</v>
      </c>
      <c r="H859">
        <v>5</v>
      </c>
      <c r="I859">
        <v>28.242851634422699</v>
      </c>
      <c r="J859">
        <v>286.19427115006698</v>
      </c>
      <c r="K859" s="1">
        <v>43991</v>
      </c>
      <c r="L859" s="1" t="str">
        <f>TEXT(supermarket_sales_20203[[#This Row],[Date]],"mmm")</f>
        <v>Jun</v>
      </c>
      <c r="M859" s="2">
        <v>0.31319444444444455</v>
      </c>
      <c r="N859" t="s">
        <v>28</v>
      </c>
      <c r="O859">
        <v>257.951419515645</v>
      </c>
      <c r="P859">
        <v>90.131580369890202</v>
      </c>
      <c r="Q859">
        <v>28.242851634422699</v>
      </c>
      <c r="R859">
        <v>9.6178961396127303</v>
      </c>
    </row>
    <row r="860" spans="1:18" x14ac:dyDescent="0.35">
      <c r="A860" t="s">
        <v>852</v>
      </c>
      <c r="B860" t="s">
        <v>153</v>
      </c>
      <c r="C860" t="s">
        <v>687</v>
      </c>
      <c r="D860" t="s">
        <v>25</v>
      </c>
      <c r="E860" t="s">
        <v>26</v>
      </c>
      <c r="F860" t="s">
        <v>44</v>
      </c>
      <c r="G860">
        <v>166.44050815071</v>
      </c>
      <c r="H860">
        <v>1</v>
      </c>
      <c r="I860">
        <v>16.644050815071001</v>
      </c>
      <c r="J860">
        <v>943.05148193469097</v>
      </c>
      <c r="K860" s="1">
        <v>44029</v>
      </c>
      <c r="L860" s="1" t="str">
        <f>TEXT(supermarket_sales_20203[[#This Row],[Date]],"mmm")</f>
        <v>Jul</v>
      </c>
      <c r="M860" s="2">
        <v>0.67430555555555571</v>
      </c>
      <c r="N860" t="s">
        <v>28</v>
      </c>
      <c r="O860">
        <v>926.40743111962001</v>
      </c>
      <c r="P860">
        <v>98.235085662457607</v>
      </c>
      <c r="Q860">
        <v>16.644050815071001</v>
      </c>
      <c r="R860">
        <v>4.5297209976176998</v>
      </c>
    </row>
    <row r="861" spans="1:18" x14ac:dyDescent="0.35">
      <c r="A861" t="s">
        <v>853</v>
      </c>
      <c r="B861" t="s">
        <v>18</v>
      </c>
      <c r="C861" t="s">
        <v>687</v>
      </c>
      <c r="D861" t="s">
        <v>20</v>
      </c>
      <c r="E861" t="s">
        <v>21</v>
      </c>
      <c r="F861" t="s">
        <v>30</v>
      </c>
      <c r="G861">
        <v>32.726929000948402</v>
      </c>
      <c r="H861">
        <v>7</v>
      </c>
      <c r="I861">
        <v>22.9088503006639</v>
      </c>
      <c r="J861">
        <v>704.48296428696096</v>
      </c>
      <c r="K861" s="1">
        <v>43871</v>
      </c>
      <c r="L861" s="1" t="str">
        <f>TEXT(supermarket_sales_20203[[#This Row],[Date]],"mmm")</f>
        <v>Feb</v>
      </c>
      <c r="M861" s="2">
        <v>0.5541666666666667</v>
      </c>
      <c r="N861" t="s">
        <v>28</v>
      </c>
      <c r="O861">
        <v>681.57411398629699</v>
      </c>
      <c r="P861">
        <v>96.748132820521604</v>
      </c>
      <c r="Q861">
        <v>22.9088503006639</v>
      </c>
      <c r="R861">
        <v>3.9340200541652099</v>
      </c>
    </row>
    <row r="862" spans="1:18" x14ac:dyDescent="0.35">
      <c r="A862" t="s">
        <v>245</v>
      </c>
      <c r="B862" t="s">
        <v>18</v>
      </c>
      <c r="C862" t="s">
        <v>687</v>
      </c>
      <c r="D862" t="s">
        <v>25</v>
      </c>
      <c r="E862" t="s">
        <v>26</v>
      </c>
      <c r="F862" t="s">
        <v>30</v>
      </c>
      <c r="G862">
        <v>159.56740005992199</v>
      </c>
      <c r="H862">
        <v>7</v>
      </c>
      <c r="I862">
        <v>111.697180041945</v>
      </c>
      <c r="J862">
        <v>194.93472399412701</v>
      </c>
      <c r="K862" s="1">
        <v>43855</v>
      </c>
      <c r="L862" s="1" t="str">
        <f>TEXT(supermarket_sales_20203[[#This Row],[Date]],"mmm")</f>
        <v>Jan</v>
      </c>
      <c r="M862" s="2">
        <v>0.80208333333333348</v>
      </c>
      <c r="N862" t="s">
        <v>28</v>
      </c>
      <c r="O862">
        <v>83.237543952181895</v>
      </c>
      <c r="P862">
        <v>42.700213818595699</v>
      </c>
      <c r="Q862">
        <v>111.697180041945</v>
      </c>
      <c r="R862">
        <v>8.9548596950284196</v>
      </c>
    </row>
    <row r="863" spans="1:18" x14ac:dyDescent="0.35">
      <c r="A863" t="s">
        <v>854</v>
      </c>
      <c r="B863" t="s">
        <v>153</v>
      </c>
      <c r="C863" t="s">
        <v>687</v>
      </c>
      <c r="D863" t="s">
        <v>25</v>
      </c>
      <c r="E863" t="s">
        <v>21</v>
      </c>
      <c r="F863" t="s">
        <v>30</v>
      </c>
      <c r="G863">
        <v>42.718877909959197</v>
      </c>
      <c r="H863">
        <v>1</v>
      </c>
      <c r="I863">
        <v>4.2718877909959199</v>
      </c>
      <c r="J863">
        <v>321.96117311492202</v>
      </c>
      <c r="K863" s="1">
        <v>43958</v>
      </c>
      <c r="L863" s="1" t="str">
        <f>TEXT(supermarket_sales_20203[[#This Row],[Date]],"mmm")</f>
        <v>May</v>
      </c>
      <c r="M863" s="2">
        <v>8.4722222222222143E-2</v>
      </c>
      <c r="N863" t="s">
        <v>28</v>
      </c>
      <c r="O863">
        <v>317.68928532392601</v>
      </c>
      <c r="P863">
        <v>98.673166782917903</v>
      </c>
      <c r="Q863">
        <v>4.2718877909959403</v>
      </c>
      <c r="R863">
        <v>7.5571877358301904</v>
      </c>
    </row>
    <row r="864" spans="1:18" x14ac:dyDescent="0.35">
      <c r="A864" t="s">
        <v>635</v>
      </c>
      <c r="B864" t="s">
        <v>264</v>
      </c>
      <c r="C864" t="s">
        <v>687</v>
      </c>
      <c r="D864" t="s">
        <v>25</v>
      </c>
      <c r="E864" t="s">
        <v>26</v>
      </c>
      <c r="F864" t="s">
        <v>30</v>
      </c>
      <c r="G864">
        <v>158.57057160190999</v>
      </c>
      <c r="H864">
        <v>6</v>
      </c>
      <c r="I864">
        <v>95.142342961145999</v>
      </c>
      <c r="J864">
        <v>66.222989127292806</v>
      </c>
      <c r="K864" s="1">
        <v>44120</v>
      </c>
      <c r="L864" s="1" t="str">
        <f>TEXT(supermarket_sales_20203[[#This Row],[Date]],"mmm")</f>
        <v>Oct</v>
      </c>
      <c r="M864" s="2">
        <v>0.43263888888888902</v>
      </c>
      <c r="N864" t="s">
        <v>28</v>
      </c>
      <c r="O864">
        <v>-28.919353833853101</v>
      </c>
      <c r="P864">
        <v>-43.6696594565745</v>
      </c>
      <c r="Q864">
        <v>95.142342961145999</v>
      </c>
      <c r="R864">
        <v>9.5274203973312002</v>
      </c>
    </row>
    <row r="865" spans="1:18" x14ac:dyDescent="0.35">
      <c r="A865" t="s">
        <v>855</v>
      </c>
      <c r="B865" t="s">
        <v>153</v>
      </c>
      <c r="C865" t="s">
        <v>687</v>
      </c>
      <c r="D865" t="s">
        <v>25</v>
      </c>
      <c r="E865" t="s">
        <v>26</v>
      </c>
      <c r="F865" t="s">
        <v>50</v>
      </c>
      <c r="G865">
        <v>70.988855999766898</v>
      </c>
      <c r="H865">
        <v>10</v>
      </c>
      <c r="I865">
        <v>70.988855999766898</v>
      </c>
      <c r="J865">
        <v>335.38100361888502</v>
      </c>
      <c r="K865" s="1">
        <v>44007</v>
      </c>
      <c r="L865" s="1" t="str">
        <f>TEXT(supermarket_sales_20203[[#This Row],[Date]],"mmm")</f>
        <v>Jun</v>
      </c>
      <c r="M865" s="2">
        <v>0.27847222222222223</v>
      </c>
      <c r="N865" t="s">
        <v>28</v>
      </c>
      <c r="O865">
        <v>264.39214761911802</v>
      </c>
      <c r="P865">
        <v>78.833370037726894</v>
      </c>
      <c r="Q865">
        <v>70.988855999766997</v>
      </c>
      <c r="R865">
        <v>9.4601998171496309</v>
      </c>
    </row>
    <row r="866" spans="1:18" x14ac:dyDescent="0.35">
      <c r="A866" t="s">
        <v>257</v>
      </c>
      <c r="B866" t="s">
        <v>264</v>
      </c>
      <c r="C866" t="s">
        <v>687</v>
      </c>
      <c r="D866" t="s">
        <v>20</v>
      </c>
      <c r="E866" t="s">
        <v>21</v>
      </c>
      <c r="F866" t="s">
        <v>44</v>
      </c>
      <c r="G866">
        <v>160.19256448712099</v>
      </c>
      <c r="H866">
        <v>8</v>
      </c>
      <c r="I866">
        <v>128.15405158969699</v>
      </c>
      <c r="J866">
        <v>403.69966021830299</v>
      </c>
      <c r="K866" s="1">
        <v>44055</v>
      </c>
      <c r="L866" s="1" t="str">
        <f>TEXT(supermarket_sales_20203[[#This Row],[Date]],"mmm")</f>
        <v>Aug</v>
      </c>
      <c r="M866" s="2">
        <v>0.40138888888888902</v>
      </c>
      <c r="N866" t="s">
        <v>28</v>
      </c>
      <c r="O866">
        <v>275.54560862860501</v>
      </c>
      <c r="P866">
        <v>68.255100457504199</v>
      </c>
      <c r="Q866">
        <v>128.15405158969699</v>
      </c>
      <c r="R866">
        <v>9.08418100716254</v>
      </c>
    </row>
    <row r="867" spans="1:18" x14ac:dyDescent="0.35">
      <c r="A867" t="s">
        <v>856</v>
      </c>
      <c r="B867" t="s">
        <v>153</v>
      </c>
      <c r="C867" t="s">
        <v>687</v>
      </c>
      <c r="D867" t="s">
        <v>25</v>
      </c>
      <c r="E867" t="s">
        <v>26</v>
      </c>
      <c r="F867" t="s">
        <v>44</v>
      </c>
      <c r="G867">
        <v>199.77838442825399</v>
      </c>
      <c r="H867">
        <v>8</v>
      </c>
      <c r="I867">
        <v>159.82270754260301</v>
      </c>
      <c r="J867">
        <v>933.59917418860505</v>
      </c>
      <c r="K867" s="1">
        <v>44057</v>
      </c>
      <c r="L867" s="1" t="str">
        <f>TEXT(supermarket_sales_20203[[#This Row],[Date]],"mmm")</f>
        <v>Aug</v>
      </c>
      <c r="M867" s="2">
        <v>0.69444444444444442</v>
      </c>
      <c r="N867" t="s">
        <v>28</v>
      </c>
      <c r="O867">
        <v>773.77646664600195</v>
      </c>
      <c r="P867">
        <v>82.881014469458293</v>
      </c>
      <c r="Q867">
        <v>159.82270754260301</v>
      </c>
      <c r="R867">
        <v>9.7373635834483494</v>
      </c>
    </row>
    <row r="868" spans="1:18" x14ac:dyDescent="0.35">
      <c r="A868" t="s">
        <v>857</v>
      </c>
      <c r="B868" t="s">
        <v>264</v>
      </c>
      <c r="C868" t="s">
        <v>687</v>
      </c>
      <c r="D868" t="s">
        <v>25</v>
      </c>
      <c r="E868" t="s">
        <v>21</v>
      </c>
      <c r="F868" t="s">
        <v>50</v>
      </c>
      <c r="G868">
        <v>133.59711081349499</v>
      </c>
      <c r="H868">
        <v>8</v>
      </c>
      <c r="I868">
        <v>106.877688650796</v>
      </c>
      <c r="J868">
        <v>851.88527524338303</v>
      </c>
      <c r="K868" s="1">
        <v>43853</v>
      </c>
      <c r="L868" s="1" t="str">
        <f>TEXT(supermarket_sales_20203[[#This Row],[Date]],"mmm")</f>
        <v>Jan</v>
      </c>
      <c r="M868" s="2">
        <v>6.9444444444444198E-3</v>
      </c>
      <c r="N868" t="s">
        <v>28</v>
      </c>
      <c r="O868">
        <v>745.00758659258702</v>
      </c>
      <c r="P868">
        <v>87.453980981152498</v>
      </c>
      <c r="Q868">
        <v>106.877688650796</v>
      </c>
      <c r="R868">
        <v>7.7903377571596204</v>
      </c>
    </row>
    <row r="869" spans="1:18" x14ac:dyDescent="0.35">
      <c r="A869" t="s">
        <v>858</v>
      </c>
      <c r="B869" t="s">
        <v>264</v>
      </c>
      <c r="C869" t="s">
        <v>687</v>
      </c>
      <c r="D869" t="s">
        <v>20</v>
      </c>
      <c r="E869" t="s">
        <v>21</v>
      </c>
      <c r="F869" t="s">
        <v>30</v>
      </c>
      <c r="G869">
        <v>114.04023760826099</v>
      </c>
      <c r="H869">
        <v>2</v>
      </c>
      <c r="I869">
        <v>22.808047521652199</v>
      </c>
      <c r="J869">
        <v>331.60706980882401</v>
      </c>
      <c r="K869" s="1">
        <v>44068</v>
      </c>
      <c r="L869" s="1" t="str">
        <f>TEXT(supermarket_sales_20203[[#This Row],[Date]],"mmm")</f>
        <v>Aug</v>
      </c>
      <c r="M869" s="2">
        <v>0.96111111111111125</v>
      </c>
      <c r="N869" t="s">
        <v>28</v>
      </c>
      <c r="O869">
        <v>308.79902228717202</v>
      </c>
      <c r="P869">
        <v>93.121965845058298</v>
      </c>
      <c r="Q869">
        <v>22.808047521652199</v>
      </c>
      <c r="R869">
        <v>6.6472899871493896</v>
      </c>
    </row>
    <row r="870" spans="1:18" x14ac:dyDescent="0.35">
      <c r="A870" t="s">
        <v>859</v>
      </c>
      <c r="B870" t="s">
        <v>18</v>
      </c>
      <c r="C870" t="s">
        <v>687</v>
      </c>
      <c r="D870" t="s">
        <v>25</v>
      </c>
      <c r="E870" t="s">
        <v>21</v>
      </c>
      <c r="F870" t="s">
        <v>50</v>
      </c>
      <c r="G870">
        <v>112.74616569392001</v>
      </c>
      <c r="H870">
        <v>6</v>
      </c>
      <c r="I870">
        <v>67.647699416352495</v>
      </c>
      <c r="J870">
        <v>115.569126896434</v>
      </c>
      <c r="K870" s="1">
        <v>43858</v>
      </c>
      <c r="L870" s="1" t="str">
        <f>TEXT(supermarket_sales_20203[[#This Row],[Date]],"mmm")</f>
        <v>Jan</v>
      </c>
      <c r="M870" s="2">
        <v>0.80902777777777768</v>
      </c>
      <c r="N870" t="s">
        <v>28</v>
      </c>
      <c r="O870">
        <v>47.921427480081697</v>
      </c>
      <c r="P870">
        <v>41.465596190776701</v>
      </c>
      <c r="Q870">
        <v>67.647699416352495</v>
      </c>
      <c r="R870">
        <v>7.5973419681675702</v>
      </c>
    </row>
    <row r="871" spans="1:18" x14ac:dyDescent="0.35">
      <c r="A871" t="s">
        <v>860</v>
      </c>
      <c r="B871" t="s">
        <v>264</v>
      </c>
      <c r="C871" t="s">
        <v>687</v>
      </c>
      <c r="D871" t="s">
        <v>20</v>
      </c>
      <c r="E871" t="s">
        <v>21</v>
      </c>
      <c r="F871" t="s">
        <v>50</v>
      </c>
      <c r="G871">
        <v>18.946945295469099</v>
      </c>
      <c r="H871">
        <v>9</v>
      </c>
      <c r="I871">
        <v>17.052250765922199</v>
      </c>
      <c r="J871">
        <v>392.05501442884702</v>
      </c>
      <c r="K871" s="1">
        <v>43997</v>
      </c>
      <c r="L871" s="1" t="str">
        <f>TEXT(supermarket_sales_20203[[#This Row],[Date]],"mmm")</f>
        <v>Jun</v>
      </c>
      <c r="M871" s="2">
        <v>0.58194444444444438</v>
      </c>
      <c r="N871" t="s">
        <v>28</v>
      </c>
      <c r="O871">
        <v>375.002763662924</v>
      </c>
      <c r="P871">
        <v>95.650546444160497</v>
      </c>
      <c r="Q871">
        <v>17.052250765922199</v>
      </c>
      <c r="R871">
        <v>9.7650185320270406</v>
      </c>
    </row>
    <row r="872" spans="1:18" x14ac:dyDescent="0.35">
      <c r="A872" t="s">
        <v>861</v>
      </c>
      <c r="B872" t="s">
        <v>18</v>
      </c>
      <c r="C872" t="s">
        <v>687</v>
      </c>
      <c r="D872" t="s">
        <v>25</v>
      </c>
      <c r="E872" t="s">
        <v>26</v>
      </c>
      <c r="F872" t="s">
        <v>27</v>
      </c>
      <c r="G872">
        <v>75.882857059104396</v>
      </c>
      <c r="H872">
        <v>3</v>
      </c>
      <c r="I872">
        <v>22.764857117731299</v>
      </c>
      <c r="J872">
        <v>218.068194786032</v>
      </c>
      <c r="K872" s="1">
        <v>43901</v>
      </c>
      <c r="L872" s="1" t="str">
        <f>TEXT(supermarket_sales_20203[[#This Row],[Date]],"mmm")</f>
        <v>Mar</v>
      </c>
      <c r="M872" s="2">
        <v>0.78333333333333321</v>
      </c>
      <c r="N872" t="s">
        <v>28</v>
      </c>
      <c r="O872">
        <v>195.303337668301</v>
      </c>
      <c r="P872">
        <v>89.560670624128306</v>
      </c>
      <c r="Q872">
        <v>22.764857117731299</v>
      </c>
      <c r="R872">
        <v>5.5850941784244199</v>
      </c>
    </row>
    <row r="873" spans="1:18" x14ac:dyDescent="0.35">
      <c r="A873" t="s">
        <v>862</v>
      </c>
      <c r="B873" t="s">
        <v>264</v>
      </c>
      <c r="C873" t="s">
        <v>687</v>
      </c>
      <c r="D873" t="s">
        <v>25</v>
      </c>
      <c r="E873" t="s">
        <v>21</v>
      </c>
      <c r="F873" t="s">
        <v>50</v>
      </c>
      <c r="G873">
        <v>76.074322785660101</v>
      </c>
      <c r="H873">
        <v>10</v>
      </c>
      <c r="I873">
        <v>76.074322785660101</v>
      </c>
      <c r="J873">
        <v>321.68146905479199</v>
      </c>
      <c r="K873" s="1">
        <v>43948</v>
      </c>
      <c r="L873" s="1" t="str">
        <f>TEXT(supermarket_sales_20203[[#This Row],[Date]],"mmm")</f>
        <v>Apr</v>
      </c>
      <c r="M873" s="2">
        <v>0.90416666666666679</v>
      </c>
      <c r="N873" t="s">
        <v>28</v>
      </c>
      <c r="O873">
        <v>245.60714626913199</v>
      </c>
      <c r="P873">
        <v>76.351039738412098</v>
      </c>
      <c r="Q873">
        <v>76.074322785660101</v>
      </c>
      <c r="R873">
        <v>5.0297208252997496</v>
      </c>
    </row>
    <row r="874" spans="1:18" x14ac:dyDescent="0.35">
      <c r="A874" t="s">
        <v>863</v>
      </c>
      <c r="B874" t="s">
        <v>18</v>
      </c>
      <c r="C874" t="s">
        <v>687</v>
      </c>
      <c r="D874" t="s">
        <v>25</v>
      </c>
      <c r="E874" t="s">
        <v>26</v>
      </c>
      <c r="F874" t="s">
        <v>44</v>
      </c>
      <c r="G874">
        <v>119.879160346917</v>
      </c>
      <c r="H874">
        <v>3</v>
      </c>
      <c r="I874">
        <v>35.963748104075201</v>
      </c>
      <c r="J874">
        <v>443.25687651240901</v>
      </c>
      <c r="K874" s="1">
        <v>44004</v>
      </c>
      <c r="L874" s="1" t="str">
        <f>TEXT(supermarket_sales_20203[[#This Row],[Date]],"mmm")</f>
        <v>Jun</v>
      </c>
      <c r="M874" s="2">
        <v>0.87986111111111098</v>
      </c>
      <c r="N874" t="s">
        <v>28</v>
      </c>
      <c r="O874">
        <v>407.29312840833398</v>
      </c>
      <c r="P874">
        <v>91.886477117503105</v>
      </c>
      <c r="Q874">
        <v>35.963748104075201</v>
      </c>
      <c r="R874">
        <v>6.6332868289842803</v>
      </c>
    </row>
    <row r="875" spans="1:18" x14ac:dyDescent="0.35">
      <c r="A875" t="s">
        <v>864</v>
      </c>
      <c r="B875" t="s">
        <v>153</v>
      </c>
      <c r="C875" t="s">
        <v>687</v>
      </c>
      <c r="D875" t="s">
        <v>20</v>
      </c>
      <c r="E875" t="s">
        <v>26</v>
      </c>
      <c r="F875" t="s">
        <v>30</v>
      </c>
      <c r="G875">
        <v>155.24153071025799</v>
      </c>
      <c r="H875">
        <v>9</v>
      </c>
      <c r="I875">
        <v>139.71737763923201</v>
      </c>
      <c r="J875">
        <v>892.06922688649195</v>
      </c>
      <c r="K875" s="1">
        <v>44098</v>
      </c>
      <c r="L875" s="1" t="str">
        <f>TEXT(supermarket_sales_20203[[#This Row],[Date]],"mmm")</f>
        <v>Sep</v>
      </c>
      <c r="M875" s="2">
        <v>8.0555555555555491E-2</v>
      </c>
      <c r="N875" t="s">
        <v>28</v>
      </c>
      <c r="O875">
        <v>752.35184924726002</v>
      </c>
      <c r="P875">
        <v>84.337832375759007</v>
      </c>
      <c r="Q875">
        <v>139.71737763923201</v>
      </c>
      <c r="R875">
        <v>8.9934970180950096</v>
      </c>
    </row>
    <row r="876" spans="1:18" x14ac:dyDescent="0.35">
      <c r="A876" t="s">
        <v>865</v>
      </c>
      <c r="B876" t="s">
        <v>18</v>
      </c>
      <c r="C876" t="s">
        <v>687</v>
      </c>
      <c r="D876" t="s">
        <v>20</v>
      </c>
      <c r="E876" t="s">
        <v>26</v>
      </c>
      <c r="F876" t="s">
        <v>22</v>
      </c>
      <c r="G876">
        <v>38.627304101718401</v>
      </c>
      <c r="H876">
        <v>3</v>
      </c>
      <c r="I876">
        <v>11.5881912305155</v>
      </c>
      <c r="J876">
        <v>542.20852005546499</v>
      </c>
      <c r="K876" s="1">
        <v>43835</v>
      </c>
      <c r="L876" s="1" t="str">
        <f>TEXT(supermarket_sales_20203[[#This Row],[Date]],"mmm")</f>
        <v>Jan</v>
      </c>
      <c r="M876" s="2">
        <v>0.57222222222222219</v>
      </c>
      <c r="N876" t="s">
        <v>28</v>
      </c>
      <c r="O876">
        <v>530.62032882494998</v>
      </c>
      <c r="P876">
        <v>97.862779576143396</v>
      </c>
      <c r="Q876">
        <v>11.5881912305155</v>
      </c>
      <c r="R876">
        <v>4.7745855475534</v>
      </c>
    </row>
    <row r="877" spans="1:18" x14ac:dyDescent="0.35">
      <c r="A877" t="s">
        <v>866</v>
      </c>
      <c r="B877" t="s">
        <v>153</v>
      </c>
      <c r="C877" t="s">
        <v>687</v>
      </c>
      <c r="D877" t="s">
        <v>20</v>
      </c>
      <c r="E877" t="s">
        <v>21</v>
      </c>
      <c r="F877" t="s">
        <v>30</v>
      </c>
      <c r="G877">
        <v>35.392982094474299</v>
      </c>
      <c r="H877">
        <v>8</v>
      </c>
      <c r="I877">
        <v>28.314385675579501</v>
      </c>
      <c r="J877">
        <v>558.21664183693895</v>
      </c>
      <c r="K877" s="1">
        <v>43998</v>
      </c>
      <c r="L877" s="1" t="str">
        <f>TEXT(supermarket_sales_20203[[#This Row],[Date]],"mmm")</f>
        <v>Jun</v>
      </c>
      <c r="M877" s="2">
        <v>7.7083333333333393E-2</v>
      </c>
      <c r="N877" t="s">
        <v>28</v>
      </c>
      <c r="O877">
        <v>529.90225616136001</v>
      </c>
      <c r="P877">
        <v>94.927706636906294</v>
      </c>
      <c r="Q877">
        <v>28.314385675579501</v>
      </c>
      <c r="R877">
        <v>4.1010407522705501</v>
      </c>
    </row>
    <row r="878" spans="1:18" x14ac:dyDescent="0.35">
      <c r="A878" t="s">
        <v>867</v>
      </c>
      <c r="B878" t="s">
        <v>153</v>
      </c>
      <c r="C878" t="s">
        <v>687</v>
      </c>
      <c r="D878" t="s">
        <v>25</v>
      </c>
      <c r="E878" t="s">
        <v>21</v>
      </c>
      <c r="F878" t="s">
        <v>22</v>
      </c>
      <c r="G878">
        <v>21.482561733908401</v>
      </c>
      <c r="H878">
        <v>3</v>
      </c>
      <c r="I878">
        <v>6.4447685201725298</v>
      </c>
      <c r="J878">
        <v>361.41084213262798</v>
      </c>
      <c r="K878" s="1">
        <v>43867</v>
      </c>
      <c r="L878" s="1" t="str">
        <f>TEXT(supermarket_sales_20203[[#This Row],[Date]],"mmm")</f>
        <v>Feb</v>
      </c>
      <c r="M878" s="2">
        <v>0.13055555555555554</v>
      </c>
      <c r="N878" t="s">
        <v>28</v>
      </c>
      <c r="O878">
        <v>354.966073612456</v>
      </c>
      <c r="P878">
        <v>98.216774991546203</v>
      </c>
      <c r="Q878">
        <v>6.4447685201725404</v>
      </c>
      <c r="R878">
        <v>6.1768006742438297</v>
      </c>
    </row>
    <row r="879" spans="1:18" x14ac:dyDescent="0.35">
      <c r="A879" t="s">
        <v>868</v>
      </c>
      <c r="B879" t="s">
        <v>264</v>
      </c>
      <c r="C879" t="s">
        <v>687</v>
      </c>
      <c r="D879" t="s">
        <v>20</v>
      </c>
      <c r="E879" t="s">
        <v>26</v>
      </c>
      <c r="F879" t="s">
        <v>30</v>
      </c>
      <c r="G879">
        <v>72.4253376823807</v>
      </c>
      <c r="H879">
        <v>2</v>
      </c>
      <c r="I879">
        <v>14.4850675364761</v>
      </c>
      <c r="J879">
        <v>998.85972872846799</v>
      </c>
      <c r="K879" s="1">
        <v>43860</v>
      </c>
      <c r="L879" s="1" t="str">
        <f>TEXT(supermarket_sales_20203[[#This Row],[Date]],"mmm")</f>
        <v>Jan</v>
      </c>
      <c r="M879" s="2">
        <v>7.7083333333333393E-2</v>
      </c>
      <c r="N879" t="s">
        <v>28</v>
      </c>
      <c r="O879">
        <v>984.374661191992</v>
      </c>
      <c r="P879">
        <v>98.549839670189101</v>
      </c>
      <c r="Q879">
        <v>14.485067536476</v>
      </c>
      <c r="R879">
        <v>9.9398943214293798</v>
      </c>
    </row>
    <row r="880" spans="1:18" x14ac:dyDescent="0.35">
      <c r="A880" t="s">
        <v>869</v>
      </c>
      <c r="B880" t="s">
        <v>18</v>
      </c>
      <c r="C880" t="s">
        <v>687</v>
      </c>
      <c r="D880" t="s">
        <v>25</v>
      </c>
      <c r="E880" t="s">
        <v>26</v>
      </c>
      <c r="F880" t="s">
        <v>44</v>
      </c>
      <c r="G880">
        <v>198.14288505382399</v>
      </c>
      <c r="H880">
        <v>4</v>
      </c>
      <c r="I880">
        <v>79.2571540215299</v>
      </c>
      <c r="J880">
        <v>37.267646298246099</v>
      </c>
      <c r="K880" s="1">
        <v>44185</v>
      </c>
      <c r="L880" s="1" t="str">
        <f>TEXT(supermarket_sales_20203[[#This Row],[Date]],"mmm")</f>
        <v>Dec</v>
      </c>
      <c r="M880" s="2">
        <v>0.40277777777777768</v>
      </c>
      <c r="N880" t="s">
        <v>28</v>
      </c>
      <c r="O880">
        <v>-41.989507723283801</v>
      </c>
      <c r="P880">
        <v>-112.670135879388</v>
      </c>
      <c r="Q880">
        <v>79.2571540215299</v>
      </c>
      <c r="R880">
        <v>4.7252735082854196</v>
      </c>
    </row>
    <row r="881" spans="1:18" x14ac:dyDescent="0.35">
      <c r="A881" t="s">
        <v>870</v>
      </c>
      <c r="B881" t="s">
        <v>18</v>
      </c>
      <c r="C881" t="s">
        <v>687</v>
      </c>
      <c r="D881" t="s">
        <v>20</v>
      </c>
      <c r="E881" t="s">
        <v>21</v>
      </c>
      <c r="F881" t="s">
        <v>50</v>
      </c>
      <c r="G881">
        <v>13.5406684851342</v>
      </c>
      <c r="H881">
        <v>2</v>
      </c>
      <c r="I881">
        <v>2.7081336970268501</v>
      </c>
      <c r="J881">
        <v>184.26626092320399</v>
      </c>
      <c r="K881" s="1">
        <v>43993</v>
      </c>
      <c r="L881" s="1" t="str">
        <f>TEXT(supermarket_sales_20203[[#This Row],[Date]],"mmm")</f>
        <v>Jun</v>
      </c>
      <c r="M881" s="2">
        <v>0.10902777777777772</v>
      </c>
      <c r="N881" t="s">
        <v>28</v>
      </c>
      <c r="O881">
        <v>181.55812722617799</v>
      </c>
      <c r="P881">
        <v>98.530314945634302</v>
      </c>
      <c r="Q881">
        <v>2.7081336970268501</v>
      </c>
      <c r="R881">
        <v>7.7400814819721999</v>
      </c>
    </row>
    <row r="882" spans="1:18" x14ac:dyDescent="0.35">
      <c r="A882" t="s">
        <v>871</v>
      </c>
      <c r="B882" t="s">
        <v>153</v>
      </c>
      <c r="C882" t="s">
        <v>687</v>
      </c>
      <c r="D882" t="s">
        <v>20</v>
      </c>
      <c r="E882" t="s">
        <v>26</v>
      </c>
      <c r="F882" t="s">
        <v>27</v>
      </c>
      <c r="G882">
        <v>119.017995655231</v>
      </c>
      <c r="H882">
        <v>1</v>
      </c>
      <c r="I882">
        <v>11.901799565523101</v>
      </c>
      <c r="J882">
        <v>349.11949969685401</v>
      </c>
      <c r="K882" s="1">
        <v>44136</v>
      </c>
      <c r="L882" s="1" t="str">
        <f>TEXT(supermarket_sales_20203[[#This Row],[Date]],"mmm")</f>
        <v>Nov</v>
      </c>
      <c r="M882" s="2">
        <v>0.18124999999999991</v>
      </c>
      <c r="N882" t="s">
        <v>28</v>
      </c>
      <c r="O882">
        <v>337.21770013133101</v>
      </c>
      <c r="P882">
        <v>96.590909537892401</v>
      </c>
      <c r="Q882">
        <v>11.901799565523101</v>
      </c>
      <c r="R882">
        <v>9.2466423941142502</v>
      </c>
    </row>
    <row r="883" spans="1:18" x14ac:dyDescent="0.35">
      <c r="A883" t="s">
        <v>872</v>
      </c>
      <c r="B883" t="s">
        <v>264</v>
      </c>
      <c r="C883" t="s">
        <v>687</v>
      </c>
      <c r="D883" t="s">
        <v>20</v>
      </c>
      <c r="E883" t="s">
        <v>26</v>
      </c>
      <c r="F883" t="s">
        <v>27</v>
      </c>
      <c r="G883">
        <v>59.750395137588598</v>
      </c>
      <c r="H883">
        <v>6</v>
      </c>
      <c r="I883">
        <v>35.8502370825531</v>
      </c>
      <c r="J883">
        <v>867.77630833274804</v>
      </c>
      <c r="K883" s="1">
        <v>44081</v>
      </c>
      <c r="L883" s="1" t="str">
        <f>TEXT(supermarket_sales_20203[[#This Row],[Date]],"mmm")</f>
        <v>Sep</v>
      </c>
      <c r="M883" s="2">
        <v>0.79166666666666652</v>
      </c>
      <c r="N883" t="s">
        <v>23</v>
      </c>
      <c r="O883">
        <v>831.92607125019504</v>
      </c>
      <c r="P883">
        <v>95.868723686242106</v>
      </c>
      <c r="Q883">
        <v>35.8502370825532</v>
      </c>
      <c r="R883">
        <v>6.4852297361807398</v>
      </c>
    </row>
    <row r="884" spans="1:18" x14ac:dyDescent="0.35">
      <c r="A884" t="s">
        <v>873</v>
      </c>
      <c r="B884" t="s">
        <v>18</v>
      </c>
      <c r="C884" t="s">
        <v>687</v>
      </c>
      <c r="D884" t="s">
        <v>20</v>
      </c>
      <c r="E884" t="s">
        <v>21</v>
      </c>
      <c r="F884" t="s">
        <v>22</v>
      </c>
      <c r="G884">
        <v>70.630903458907397</v>
      </c>
      <c r="H884">
        <v>5</v>
      </c>
      <c r="I884">
        <v>35.315451729453699</v>
      </c>
      <c r="J884">
        <v>835.45005258879996</v>
      </c>
      <c r="K884" s="1">
        <v>43845</v>
      </c>
      <c r="L884" s="1" t="str">
        <f>TEXT(supermarket_sales_20203[[#This Row],[Date]],"mmm")</f>
        <v>Jan</v>
      </c>
      <c r="M884" s="2">
        <v>0.49374999999999991</v>
      </c>
      <c r="N884" t="s">
        <v>23</v>
      </c>
      <c r="O884">
        <v>800.13460085934696</v>
      </c>
      <c r="P884">
        <v>95.772882936565495</v>
      </c>
      <c r="Q884">
        <v>35.315451729453599</v>
      </c>
      <c r="R884">
        <v>9.04159730940105</v>
      </c>
    </row>
    <row r="885" spans="1:18" x14ac:dyDescent="0.35">
      <c r="A885" t="s">
        <v>874</v>
      </c>
      <c r="B885" t="s">
        <v>153</v>
      </c>
      <c r="C885" t="s">
        <v>687</v>
      </c>
      <c r="D885" t="s">
        <v>20</v>
      </c>
      <c r="E885" t="s">
        <v>26</v>
      </c>
      <c r="F885" t="s">
        <v>50</v>
      </c>
      <c r="G885">
        <v>164.247261648375</v>
      </c>
      <c r="H885">
        <v>1</v>
      </c>
      <c r="I885">
        <v>16.424726164837502</v>
      </c>
      <c r="J885">
        <v>423.34696900519299</v>
      </c>
      <c r="K885" s="1">
        <v>44153</v>
      </c>
      <c r="L885" s="1" t="str">
        <f>TEXT(supermarket_sales_20203[[#This Row],[Date]],"mmm")</f>
        <v>Nov</v>
      </c>
      <c r="M885" s="2">
        <v>9.5833333333333437E-2</v>
      </c>
      <c r="N885" t="s">
        <v>23</v>
      </c>
      <c r="O885">
        <v>406.92224284035501</v>
      </c>
      <c r="P885">
        <v>96.120268392748002</v>
      </c>
      <c r="Q885">
        <v>16.424726164837502</v>
      </c>
      <c r="R885">
        <v>8.8105920340692894</v>
      </c>
    </row>
    <row r="886" spans="1:18" x14ac:dyDescent="0.35">
      <c r="A886" t="s">
        <v>875</v>
      </c>
      <c r="B886" t="s">
        <v>18</v>
      </c>
      <c r="C886" t="s">
        <v>687</v>
      </c>
      <c r="D886" t="s">
        <v>25</v>
      </c>
      <c r="E886" t="s">
        <v>26</v>
      </c>
      <c r="F886" t="s">
        <v>30</v>
      </c>
      <c r="G886">
        <v>11.104259478876401</v>
      </c>
      <c r="H886">
        <v>1</v>
      </c>
      <c r="I886">
        <v>1.1104259478876399</v>
      </c>
      <c r="J886">
        <v>395.50937418709799</v>
      </c>
      <c r="K886" s="1">
        <v>44130</v>
      </c>
      <c r="L886" s="1" t="str">
        <f>TEXT(supermarket_sales_20203[[#This Row],[Date]],"mmm")</f>
        <v>Oct</v>
      </c>
      <c r="M886" s="2">
        <v>0.92777777777777781</v>
      </c>
      <c r="N886" t="s">
        <v>23</v>
      </c>
      <c r="O886">
        <v>394.39894823920997</v>
      </c>
      <c r="P886">
        <v>99.719241560286605</v>
      </c>
      <c r="Q886">
        <v>1.1104259478876199</v>
      </c>
      <c r="R886">
        <v>5.7679243291083502</v>
      </c>
    </row>
    <row r="887" spans="1:18" x14ac:dyDescent="0.35">
      <c r="A887" t="s">
        <v>876</v>
      </c>
      <c r="B887" t="s">
        <v>153</v>
      </c>
      <c r="C887" t="s">
        <v>687</v>
      </c>
      <c r="D887" t="s">
        <v>20</v>
      </c>
      <c r="E887" t="s">
        <v>21</v>
      </c>
      <c r="F887" t="s">
        <v>27</v>
      </c>
      <c r="G887">
        <v>173.097124780152</v>
      </c>
      <c r="H887">
        <v>9</v>
      </c>
      <c r="I887">
        <v>155.787412302137</v>
      </c>
      <c r="J887">
        <v>55.626484285256304</v>
      </c>
      <c r="K887" s="1">
        <v>44080</v>
      </c>
      <c r="L887" s="1" t="str">
        <f>TEXT(supermarket_sales_20203[[#This Row],[Date]],"mmm")</f>
        <v>Sep</v>
      </c>
      <c r="M887" s="2">
        <v>0.28263888888888888</v>
      </c>
      <c r="N887" t="s">
        <v>23</v>
      </c>
      <c r="O887">
        <v>-100.16092801688001</v>
      </c>
      <c r="P887">
        <v>-180.05978501759799</v>
      </c>
      <c r="Q887">
        <v>155.787412302137</v>
      </c>
      <c r="R887">
        <v>7.9451757530295604</v>
      </c>
    </row>
    <row r="888" spans="1:18" x14ac:dyDescent="0.35">
      <c r="A888" t="s">
        <v>877</v>
      </c>
      <c r="B888" t="s">
        <v>264</v>
      </c>
      <c r="C888" t="s">
        <v>687</v>
      </c>
      <c r="D888" t="s">
        <v>25</v>
      </c>
      <c r="E888" t="s">
        <v>21</v>
      </c>
      <c r="F888" t="s">
        <v>27</v>
      </c>
      <c r="G888">
        <v>149.74649867658201</v>
      </c>
      <c r="H888">
        <v>1</v>
      </c>
      <c r="I888">
        <v>14.974649867658201</v>
      </c>
      <c r="J888">
        <v>899.784006075869</v>
      </c>
      <c r="K888" s="1">
        <v>44139</v>
      </c>
      <c r="L888" s="1" t="str">
        <f>TEXT(supermarket_sales_20203[[#This Row],[Date]],"mmm")</f>
        <v>Nov</v>
      </c>
      <c r="M888" s="2">
        <v>0.65763888888888888</v>
      </c>
      <c r="N888" t="s">
        <v>23</v>
      </c>
      <c r="O888">
        <v>884.80935620821003</v>
      </c>
      <c r="P888">
        <v>98.335750606085298</v>
      </c>
      <c r="Q888">
        <v>14.974649867658201</v>
      </c>
      <c r="R888">
        <v>3.4619383710951701</v>
      </c>
    </row>
    <row r="889" spans="1:18" x14ac:dyDescent="0.35">
      <c r="A889" t="s">
        <v>722</v>
      </c>
      <c r="B889" t="s">
        <v>153</v>
      </c>
      <c r="C889" t="s">
        <v>687</v>
      </c>
      <c r="D889" t="s">
        <v>25</v>
      </c>
      <c r="E889" t="s">
        <v>21</v>
      </c>
      <c r="F889" t="s">
        <v>44</v>
      </c>
      <c r="G889">
        <v>111.514885292429</v>
      </c>
      <c r="H889">
        <v>7</v>
      </c>
      <c r="I889">
        <v>78.060419704700294</v>
      </c>
      <c r="J889">
        <v>814.44479388845002</v>
      </c>
      <c r="K889" s="1">
        <v>43891</v>
      </c>
      <c r="L889" s="1" t="str">
        <f>TEXT(supermarket_sales_20203[[#This Row],[Date]],"mmm")</f>
        <v>Mar</v>
      </c>
      <c r="M889" s="2">
        <v>0.93958333333333321</v>
      </c>
      <c r="N889" t="s">
        <v>23</v>
      </c>
      <c r="O889">
        <v>736.38437418374997</v>
      </c>
      <c r="P889">
        <v>90.415505103542699</v>
      </c>
      <c r="Q889">
        <v>78.060419704700195</v>
      </c>
      <c r="R889">
        <v>4.9329840722527303</v>
      </c>
    </row>
    <row r="890" spans="1:18" x14ac:dyDescent="0.35">
      <c r="A890" t="s">
        <v>878</v>
      </c>
      <c r="B890" t="s">
        <v>264</v>
      </c>
      <c r="C890" t="s">
        <v>687</v>
      </c>
      <c r="D890" t="s">
        <v>25</v>
      </c>
      <c r="E890" t="s">
        <v>26</v>
      </c>
      <c r="F890" t="s">
        <v>50</v>
      </c>
      <c r="G890">
        <v>26.681352244793</v>
      </c>
      <c r="H890">
        <v>8</v>
      </c>
      <c r="I890">
        <v>21.3450817958344</v>
      </c>
      <c r="J890">
        <v>314.616197257034</v>
      </c>
      <c r="K890" s="1">
        <v>44136</v>
      </c>
      <c r="L890" s="1" t="str">
        <f>TEXT(supermarket_sales_20203[[#This Row],[Date]],"mmm")</f>
        <v>Nov</v>
      </c>
      <c r="M890" s="2">
        <v>0.58402777777777781</v>
      </c>
      <c r="N890" t="s">
        <v>23</v>
      </c>
      <c r="O890">
        <v>293.2711154612</v>
      </c>
      <c r="P890">
        <v>93.215517197801503</v>
      </c>
      <c r="Q890">
        <v>21.3450817958344</v>
      </c>
      <c r="R890">
        <v>8.9210567688278406</v>
      </c>
    </row>
    <row r="891" spans="1:18" x14ac:dyDescent="0.35">
      <c r="A891" t="s">
        <v>879</v>
      </c>
      <c r="B891" t="s">
        <v>18</v>
      </c>
      <c r="C891" t="s">
        <v>687</v>
      </c>
      <c r="D891" t="s">
        <v>25</v>
      </c>
      <c r="E891" t="s">
        <v>26</v>
      </c>
      <c r="F891" t="s">
        <v>27</v>
      </c>
      <c r="G891">
        <v>116.931501162609</v>
      </c>
      <c r="H891">
        <v>7</v>
      </c>
      <c r="I891">
        <v>81.852050813826494</v>
      </c>
      <c r="J891">
        <v>753.33311808396695</v>
      </c>
      <c r="K891" s="1">
        <v>43881</v>
      </c>
      <c r="L891" s="1" t="str">
        <f>TEXT(supermarket_sales_20203[[#This Row],[Date]],"mmm")</f>
        <v>Feb</v>
      </c>
      <c r="M891" s="2">
        <v>0.52222222222222214</v>
      </c>
      <c r="N891" t="s">
        <v>23</v>
      </c>
      <c r="O891">
        <v>671.48106727013999</v>
      </c>
      <c r="P891">
        <v>89.134680415748903</v>
      </c>
      <c r="Q891">
        <v>81.852050813826494</v>
      </c>
      <c r="R891">
        <v>9.4425085381594993</v>
      </c>
    </row>
    <row r="892" spans="1:18" x14ac:dyDescent="0.35">
      <c r="A892" t="s">
        <v>880</v>
      </c>
      <c r="B892" t="s">
        <v>153</v>
      </c>
      <c r="C892" t="s">
        <v>687</v>
      </c>
      <c r="D892" t="s">
        <v>25</v>
      </c>
      <c r="E892" t="s">
        <v>26</v>
      </c>
      <c r="F892" t="s">
        <v>27</v>
      </c>
      <c r="G892">
        <v>54.0351501433232</v>
      </c>
      <c r="H892">
        <v>9</v>
      </c>
      <c r="I892">
        <v>48.631635128990901</v>
      </c>
      <c r="J892">
        <v>730.08973322593602</v>
      </c>
      <c r="K892" s="1">
        <v>43900</v>
      </c>
      <c r="L892" s="1" t="str">
        <f>TEXT(supermarket_sales_20203[[#This Row],[Date]],"mmm")</f>
        <v>Mar</v>
      </c>
      <c r="M892" s="2">
        <v>0.83611111111111125</v>
      </c>
      <c r="N892" t="s">
        <v>23</v>
      </c>
      <c r="O892">
        <v>681.45809809694504</v>
      </c>
      <c r="P892">
        <v>93.338950965094398</v>
      </c>
      <c r="Q892">
        <v>48.631635128990901</v>
      </c>
      <c r="R892">
        <v>7.6806228110326398</v>
      </c>
    </row>
    <row r="893" spans="1:18" x14ac:dyDescent="0.35">
      <c r="A893" t="s">
        <v>881</v>
      </c>
      <c r="B893" t="s">
        <v>153</v>
      </c>
      <c r="C893" t="s">
        <v>687</v>
      </c>
      <c r="D893" t="s">
        <v>25</v>
      </c>
      <c r="E893" t="s">
        <v>21</v>
      </c>
      <c r="F893" t="s">
        <v>44</v>
      </c>
      <c r="G893">
        <v>77.394535502861004</v>
      </c>
      <c r="H893">
        <v>8</v>
      </c>
      <c r="I893">
        <v>61.915628402288803</v>
      </c>
      <c r="J893">
        <v>168.589198849318</v>
      </c>
      <c r="K893" s="1">
        <v>44027</v>
      </c>
      <c r="L893" s="1" t="str">
        <f>TEXT(supermarket_sales_20203[[#This Row],[Date]],"mmm")</f>
        <v>Jul</v>
      </c>
      <c r="M893" s="2">
        <v>0.40625</v>
      </c>
      <c r="N893" t="s">
        <v>23</v>
      </c>
      <c r="O893">
        <v>106.67357044702899</v>
      </c>
      <c r="P893">
        <v>63.274261444454801</v>
      </c>
      <c r="Q893">
        <v>61.915628402288803</v>
      </c>
      <c r="R893">
        <v>5.2608958952614202</v>
      </c>
    </row>
    <row r="894" spans="1:18" x14ac:dyDescent="0.35">
      <c r="A894" t="s">
        <v>882</v>
      </c>
      <c r="B894" t="s">
        <v>264</v>
      </c>
      <c r="C894" t="s">
        <v>687</v>
      </c>
      <c r="D894" t="s">
        <v>25</v>
      </c>
      <c r="E894" t="s">
        <v>21</v>
      </c>
      <c r="F894" t="s">
        <v>30</v>
      </c>
      <c r="G894">
        <v>156.714379293121</v>
      </c>
      <c r="H894">
        <v>1</v>
      </c>
      <c r="I894">
        <v>15.6714379293121</v>
      </c>
      <c r="J894">
        <v>786.03277024625402</v>
      </c>
      <c r="K894" s="1">
        <v>43971</v>
      </c>
      <c r="L894" s="1" t="str">
        <f>TEXT(supermarket_sales_20203[[#This Row],[Date]],"mmm")</f>
        <v>May</v>
      </c>
      <c r="M894" s="2">
        <v>0.51111111111111107</v>
      </c>
      <c r="N894" t="s">
        <v>23</v>
      </c>
      <c r="O894">
        <v>770.36133231694203</v>
      </c>
      <c r="P894">
        <v>98.006261504287806</v>
      </c>
      <c r="Q894">
        <v>15.6714379293122</v>
      </c>
      <c r="R894">
        <v>7.5375424229011703</v>
      </c>
    </row>
    <row r="895" spans="1:18" x14ac:dyDescent="0.35">
      <c r="A895" t="s">
        <v>883</v>
      </c>
      <c r="B895" t="s">
        <v>153</v>
      </c>
      <c r="C895" t="s">
        <v>687</v>
      </c>
      <c r="D895" t="s">
        <v>25</v>
      </c>
      <c r="E895" t="s">
        <v>26</v>
      </c>
      <c r="F895" t="s">
        <v>50</v>
      </c>
      <c r="G895">
        <v>182.53896158522599</v>
      </c>
      <c r="H895">
        <v>7</v>
      </c>
      <c r="I895">
        <v>127.777273109658</v>
      </c>
      <c r="J895">
        <v>812.39025110313798</v>
      </c>
      <c r="K895" s="1">
        <v>44144</v>
      </c>
      <c r="L895" s="1" t="str">
        <f>TEXT(supermarket_sales_20203[[#This Row],[Date]],"mmm")</f>
        <v>Nov</v>
      </c>
      <c r="M895" s="2">
        <v>0.65972222222222232</v>
      </c>
      <c r="N895" t="s">
        <v>23</v>
      </c>
      <c r="O895">
        <v>684.61297799347994</v>
      </c>
      <c r="P895">
        <v>84.271441842618003</v>
      </c>
      <c r="Q895">
        <v>127.777273109658</v>
      </c>
      <c r="R895">
        <v>8.3767822348919694</v>
      </c>
    </row>
    <row r="896" spans="1:18" x14ac:dyDescent="0.35">
      <c r="A896" t="s">
        <v>884</v>
      </c>
      <c r="B896" t="s">
        <v>153</v>
      </c>
      <c r="C896" t="s">
        <v>687</v>
      </c>
      <c r="D896" t="s">
        <v>25</v>
      </c>
      <c r="E896" t="s">
        <v>26</v>
      </c>
      <c r="F896" t="s">
        <v>50</v>
      </c>
      <c r="G896">
        <v>49.754714313399703</v>
      </c>
      <c r="H896">
        <v>6</v>
      </c>
      <c r="I896">
        <v>29.852828588039799</v>
      </c>
      <c r="J896">
        <v>870.08313463280604</v>
      </c>
      <c r="K896" s="1">
        <v>43927</v>
      </c>
      <c r="L896" s="1" t="str">
        <f>TEXT(supermarket_sales_20203[[#This Row],[Date]],"mmm")</f>
        <v>Apr</v>
      </c>
      <c r="M896" s="2">
        <v>0.26875000000000004</v>
      </c>
      <c r="N896" t="s">
        <v>23</v>
      </c>
      <c r="O896">
        <v>840.23030604476605</v>
      </c>
      <c r="P896">
        <v>96.568968251448894</v>
      </c>
      <c r="Q896">
        <v>29.852828588039799</v>
      </c>
      <c r="R896">
        <v>9.5125781265392302</v>
      </c>
    </row>
    <row r="897" spans="1:18" x14ac:dyDescent="0.35">
      <c r="A897" t="s">
        <v>885</v>
      </c>
      <c r="B897" t="s">
        <v>264</v>
      </c>
      <c r="C897" t="s">
        <v>687</v>
      </c>
      <c r="D897" t="s">
        <v>25</v>
      </c>
      <c r="E897" t="s">
        <v>26</v>
      </c>
      <c r="F897" t="s">
        <v>27</v>
      </c>
      <c r="G897">
        <v>13.687539290391101</v>
      </c>
      <c r="H897">
        <v>3</v>
      </c>
      <c r="I897">
        <v>4.1062617871173499</v>
      </c>
      <c r="J897">
        <v>97.644964321156195</v>
      </c>
      <c r="K897" s="1">
        <v>43919</v>
      </c>
      <c r="L897" s="1" t="str">
        <f>TEXT(supermarket_sales_20203[[#This Row],[Date]],"mmm")</f>
        <v>Mar</v>
      </c>
      <c r="M897" s="2">
        <v>0.86250000000000004</v>
      </c>
      <c r="N897" t="s">
        <v>23</v>
      </c>
      <c r="O897">
        <v>93.538702534038904</v>
      </c>
      <c r="P897">
        <v>95.794701943244306</v>
      </c>
      <c r="Q897">
        <v>4.1062617871173401</v>
      </c>
      <c r="R897">
        <v>7.7783503846630602</v>
      </c>
    </row>
    <row r="898" spans="1:18" x14ac:dyDescent="0.35">
      <c r="A898" t="s">
        <v>886</v>
      </c>
      <c r="B898" t="s">
        <v>153</v>
      </c>
      <c r="C898" t="s">
        <v>687</v>
      </c>
      <c r="D898" t="s">
        <v>25</v>
      </c>
      <c r="E898" t="s">
        <v>26</v>
      </c>
      <c r="F898" t="s">
        <v>50</v>
      </c>
      <c r="G898">
        <v>179.890044824212</v>
      </c>
      <c r="H898">
        <v>1</v>
      </c>
      <c r="I898">
        <v>17.989004482421201</v>
      </c>
      <c r="J898">
        <v>260.22584920109199</v>
      </c>
      <c r="K898" s="1">
        <v>44050</v>
      </c>
      <c r="L898" s="1" t="str">
        <f>TEXT(supermarket_sales_20203[[#This Row],[Date]],"mmm")</f>
        <v>Aug</v>
      </c>
      <c r="M898" s="2">
        <v>0.20277777777777772</v>
      </c>
      <c r="N898" t="s">
        <v>23</v>
      </c>
      <c r="O898">
        <v>242.23684471867099</v>
      </c>
      <c r="P898">
        <v>93.087156968591501</v>
      </c>
      <c r="Q898">
        <v>17.989004482421201</v>
      </c>
      <c r="R898">
        <v>6.6500872999301999</v>
      </c>
    </row>
    <row r="899" spans="1:18" x14ac:dyDescent="0.35">
      <c r="A899" t="s">
        <v>887</v>
      </c>
      <c r="B899" t="s">
        <v>18</v>
      </c>
      <c r="C899" t="s">
        <v>687</v>
      </c>
      <c r="D899" t="s">
        <v>20</v>
      </c>
      <c r="E899" t="s">
        <v>21</v>
      </c>
      <c r="F899" t="s">
        <v>50</v>
      </c>
      <c r="G899">
        <v>96.001307903469595</v>
      </c>
      <c r="H899">
        <v>1</v>
      </c>
      <c r="I899">
        <v>9.6001307903469595</v>
      </c>
      <c r="J899">
        <v>824.55837893760997</v>
      </c>
      <c r="K899" s="1">
        <v>43842</v>
      </c>
      <c r="L899" s="1" t="str">
        <f>TEXT(supermarket_sales_20203[[#This Row],[Date]],"mmm")</f>
        <v>Jan</v>
      </c>
      <c r="M899" s="2">
        <v>0.44236111111111098</v>
      </c>
      <c r="N899" t="s">
        <v>23</v>
      </c>
      <c r="O899">
        <v>814.95824814726302</v>
      </c>
      <c r="P899">
        <v>98.835724548367807</v>
      </c>
      <c r="Q899">
        <v>9.6001307903469506</v>
      </c>
      <c r="R899">
        <v>5.8331201862293396</v>
      </c>
    </row>
    <row r="900" spans="1:18" x14ac:dyDescent="0.35">
      <c r="A900" t="s">
        <v>888</v>
      </c>
      <c r="B900" t="s">
        <v>153</v>
      </c>
      <c r="C900" t="s">
        <v>687</v>
      </c>
      <c r="D900" t="s">
        <v>20</v>
      </c>
      <c r="E900" t="s">
        <v>26</v>
      </c>
      <c r="F900" t="s">
        <v>22</v>
      </c>
      <c r="G900">
        <v>29.572624291612801</v>
      </c>
      <c r="H900">
        <v>4</v>
      </c>
      <c r="I900">
        <v>11.8290497166451</v>
      </c>
      <c r="J900">
        <v>452.46564181246998</v>
      </c>
      <c r="K900" s="1">
        <v>43858</v>
      </c>
      <c r="L900" s="1" t="str">
        <f>TEXT(supermarket_sales_20203[[#This Row],[Date]],"mmm")</f>
        <v>Jan</v>
      </c>
      <c r="M900" s="2">
        <v>4.8611111111112049E-3</v>
      </c>
      <c r="N900" t="s">
        <v>23</v>
      </c>
      <c r="O900">
        <v>440.63659209582403</v>
      </c>
      <c r="P900">
        <v>97.385646859447505</v>
      </c>
      <c r="Q900">
        <v>11.8290497166451</v>
      </c>
      <c r="R900">
        <v>3.5065400141196998</v>
      </c>
    </row>
    <row r="901" spans="1:18" x14ac:dyDescent="0.35">
      <c r="A901" t="s">
        <v>889</v>
      </c>
      <c r="B901" t="s">
        <v>264</v>
      </c>
      <c r="C901" t="s">
        <v>687</v>
      </c>
      <c r="D901" t="s">
        <v>20</v>
      </c>
      <c r="E901" t="s">
        <v>26</v>
      </c>
      <c r="F901" t="s">
        <v>30</v>
      </c>
      <c r="G901">
        <v>175.99364261271799</v>
      </c>
      <c r="H901">
        <v>1</v>
      </c>
      <c r="I901">
        <v>17.599364261271798</v>
      </c>
      <c r="J901">
        <v>265.12832591276498</v>
      </c>
      <c r="K901" s="1">
        <v>44062</v>
      </c>
      <c r="L901" s="1" t="str">
        <f>TEXT(supermarket_sales_20203[[#This Row],[Date]],"mmm")</f>
        <v>Aug</v>
      </c>
      <c r="M901" s="2">
        <v>0.93611111111111112</v>
      </c>
      <c r="N901" t="s">
        <v>23</v>
      </c>
      <c r="O901">
        <v>247.528961651494</v>
      </c>
      <c r="P901">
        <v>93.361944937161297</v>
      </c>
      <c r="Q901">
        <v>17.599364261271798</v>
      </c>
      <c r="R901">
        <v>8.0387162867602004</v>
      </c>
    </row>
    <row r="902" spans="1:18" x14ac:dyDescent="0.35">
      <c r="A902" t="s">
        <v>890</v>
      </c>
      <c r="B902" t="s">
        <v>153</v>
      </c>
      <c r="C902" t="s">
        <v>687</v>
      </c>
      <c r="D902" t="s">
        <v>20</v>
      </c>
      <c r="E902" t="s">
        <v>26</v>
      </c>
      <c r="F902" t="s">
        <v>44</v>
      </c>
      <c r="G902">
        <v>14.6911452695912</v>
      </c>
      <c r="H902">
        <v>6</v>
      </c>
      <c r="I902">
        <v>8.8146871617547404</v>
      </c>
      <c r="J902">
        <v>399.05819169347598</v>
      </c>
      <c r="K902" s="1">
        <v>43984</v>
      </c>
      <c r="L902" s="1" t="str">
        <f>TEXT(supermarket_sales_20203[[#This Row],[Date]],"mmm")</f>
        <v>Jun</v>
      </c>
      <c r="M902" s="2">
        <v>0.52777777777777768</v>
      </c>
      <c r="N902" t="s">
        <v>23</v>
      </c>
      <c r="O902">
        <v>390.24350453172099</v>
      </c>
      <c r="P902">
        <v>97.791127373091101</v>
      </c>
      <c r="Q902">
        <v>8.81468716175476</v>
      </c>
      <c r="R902">
        <v>7.6118631270346198</v>
      </c>
    </row>
    <row r="903" spans="1:18" x14ac:dyDescent="0.35">
      <c r="A903" t="s">
        <v>891</v>
      </c>
      <c r="B903" t="s">
        <v>264</v>
      </c>
      <c r="C903" t="s">
        <v>687</v>
      </c>
      <c r="D903" t="s">
        <v>25</v>
      </c>
      <c r="E903" t="s">
        <v>21</v>
      </c>
      <c r="F903" t="s">
        <v>22</v>
      </c>
      <c r="G903">
        <v>41.976202983107697</v>
      </c>
      <c r="H903">
        <v>3</v>
      </c>
      <c r="I903">
        <v>12.592860894932301</v>
      </c>
      <c r="J903">
        <v>764.41314771744101</v>
      </c>
      <c r="K903" s="1">
        <v>44041</v>
      </c>
      <c r="L903" s="1" t="str">
        <f>TEXT(supermarket_sales_20203[[#This Row],[Date]],"mmm")</f>
        <v>Jul</v>
      </c>
      <c r="M903" s="2">
        <v>0.3208333333333333</v>
      </c>
      <c r="N903" t="s">
        <v>23</v>
      </c>
      <c r="O903">
        <v>751.82028682250905</v>
      </c>
      <c r="P903">
        <v>98.352610635683703</v>
      </c>
      <c r="Q903">
        <v>12.592860894932301</v>
      </c>
      <c r="R903">
        <v>3.9865651338385599</v>
      </c>
    </row>
    <row r="904" spans="1:18" x14ac:dyDescent="0.35">
      <c r="A904" t="s">
        <v>892</v>
      </c>
      <c r="B904" t="s">
        <v>18</v>
      </c>
      <c r="C904" t="s">
        <v>687</v>
      </c>
      <c r="D904" t="s">
        <v>25</v>
      </c>
      <c r="E904" t="s">
        <v>21</v>
      </c>
      <c r="F904" t="s">
        <v>27</v>
      </c>
      <c r="G904">
        <v>149.41388267066699</v>
      </c>
      <c r="H904">
        <v>3</v>
      </c>
      <c r="I904">
        <v>44.824164801200098</v>
      </c>
      <c r="J904">
        <v>995.55026851565594</v>
      </c>
      <c r="K904" s="1">
        <v>44081</v>
      </c>
      <c r="L904" s="1" t="str">
        <f>TEXT(supermarket_sales_20203[[#This Row],[Date]],"mmm")</f>
        <v>Sep</v>
      </c>
      <c r="M904" s="2">
        <v>0.79791666666666661</v>
      </c>
      <c r="N904" t="s">
        <v>23</v>
      </c>
      <c r="O904">
        <v>950.72610371445501</v>
      </c>
      <c r="P904">
        <v>95.497548821112503</v>
      </c>
      <c r="Q904">
        <v>44.824164801200098</v>
      </c>
      <c r="R904">
        <v>7.3947218004103803</v>
      </c>
    </row>
    <row r="905" spans="1:18" x14ac:dyDescent="0.35">
      <c r="A905" t="s">
        <v>893</v>
      </c>
      <c r="B905" t="s">
        <v>264</v>
      </c>
      <c r="C905" t="s">
        <v>687</v>
      </c>
      <c r="D905" t="s">
        <v>25</v>
      </c>
      <c r="E905" t="s">
        <v>21</v>
      </c>
      <c r="F905" t="s">
        <v>50</v>
      </c>
      <c r="G905">
        <v>147.05006944354801</v>
      </c>
      <c r="H905">
        <v>2</v>
      </c>
      <c r="I905">
        <v>29.410013888709798</v>
      </c>
      <c r="J905">
        <v>678.83764164193701</v>
      </c>
      <c r="K905" s="1">
        <v>43967</v>
      </c>
      <c r="L905" s="1" t="str">
        <f>TEXT(supermarket_sales_20203[[#This Row],[Date]],"mmm")</f>
        <v>May</v>
      </c>
      <c r="M905" s="2">
        <v>0.90972222222222232</v>
      </c>
      <c r="N905" t="s">
        <v>23</v>
      </c>
      <c r="O905">
        <v>649.42762775322694</v>
      </c>
      <c r="P905">
        <v>95.667592354252093</v>
      </c>
      <c r="Q905">
        <v>29.410013888709798</v>
      </c>
      <c r="R905">
        <v>6.7751635552828597</v>
      </c>
    </row>
    <row r="906" spans="1:18" x14ac:dyDescent="0.35">
      <c r="A906" t="s">
        <v>894</v>
      </c>
      <c r="B906" t="s">
        <v>264</v>
      </c>
      <c r="C906" t="s">
        <v>687</v>
      </c>
      <c r="D906" t="s">
        <v>25</v>
      </c>
      <c r="E906" t="s">
        <v>26</v>
      </c>
      <c r="F906" t="s">
        <v>50</v>
      </c>
      <c r="G906">
        <v>36.190370754104499</v>
      </c>
      <c r="H906">
        <v>7</v>
      </c>
      <c r="I906">
        <v>25.3332595278731</v>
      </c>
      <c r="J906">
        <v>669.56864450323303</v>
      </c>
      <c r="K906" s="1">
        <v>43948</v>
      </c>
      <c r="L906" s="1" t="str">
        <f>TEXT(supermarket_sales_20203[[#This Row],[Date]],"mmm")</f>
        <v>Apr</v>
      </c>
      <c r="M906" s="2">
        <v>0.72638888888888875</v>
      </c>
      <c r="N906" t="s">
        <v>23</v>
      </c>
      <c r="O906">
        <v>644.23538497536003</v>
      </c>
      <c r="P906">
        <v>96.216480604961902</v>
      </c>
      <c r="Q906">
        <v>25.333259527873199</v>
      </c>
      <c r="R906">
        <v>6.4589704363332396</v>
      </c>
    </row>
    <row r="907" spans="1:18" x14ac:dyDescent="0.35">
      <c r="A907" t="s">
        <v>895</v>
      </c>
      <c r="B907" t="s">
        <v>153</v>
      </c>
      <c r="C907" t="s">
        <v>687</v>
      </c>
      <c r="D907" t="s">
        <v>25</v>
      </c>
      <c r="E907" t="s">
        <v>26</v>
      </c>
      <c r="F907" t="s">
        <v>50</v>
      </c>
      <c r="G907">
        <v>13.870404738837699</v>
      </c>
      <c r="H907">
        <v>8</v>
      </c>
      <c r="I907">
        <v>11.0963237910701</v>
      </c>
      <c r="J907">
        <v>165.61215938682901</v>
      </c>
      <c r="K907" s="1">
        <v>44066</v>
      </c>
      <c r="L907" s="1" t="str">
        <f>TEXT(supermarket_sales_20203[[#This Row],[Date]],"mmm")</f>
        <v>Aug</v>
      </c>
      <c r="M907" s="2">
        <v>0.36041666666666661</v>
      </c>
      <c r="N907" t="s">
        <v>23</v>
      </c>
      <c r="O907">
        <v>154.515835595759</v>
      </c>
      <c r="P907">
        <v>93.299813351776905</v>
      </c>
      <c r="Q907">
        <v>11.0963237910702</v>
      </c>
      <c r="R907">
        <v>3.1565023790753601</v>
      </c>
    </row>
    <row r="908" spans="1:18" x14ac:dyDescent="0.35">
      <c r="A908" t="s">
        <v>896</v>
      </c>
      <c r="B908" t="s">
        <v>18</v>
      </c>
      <c r="C908" t="s">
        <v>687</v>
      </c>
      <c r="D908" t="s">
        <v>25</v>
      </c>
      <c r="E908" t="s">
        <v>21</v>
      </c>
      <c r="F908" t="s">
        <v>27</v>
      </c>
      <c r="G908">
        <v>86.771848256540196</v>
      </c>
      <c r="H908">
        <v>5</v>
      </c>
      <c r="I908">
        <v>43.385924128270098</v>
      </c>
      <c r="J908">
        <v>426.08482694046899</v>
      </c>
      <c r="K908" s="1">
        <v>44096</v>
      </c>
      <c r="L908" s="1" t="str">
        <f>TEXT(supermarket_sales_20203[[#This Row],[Date]],"mmm")</f>
        <v>Sep</v>
      </c>
      <c r="M908" s="2">
        <v>0.80902777777777768</v>
      </c>
      <c r="N908" t="s">
        <v>23</v>
      </c>
      <c r="O908">
        <v>382.69890281219898</v>
      </c>
      <c r="P908">
        <v>89.817538343290494</v>
      </c>
      <c r="Q908">
        <v>43.385924128270098</v>
      </c>
      <c r="R908">
        <v>3.50574236837577</v>
      </c>
    </row>
    <row r="909" spans="1:18" x14ac:dyDescent="0.35">
      <c r="A909" t="s">
        <v>897</v>
      </c>
      <c r="B909" t="s">
        <v>153</v>
      </c>
      <c r="C909" t="s">
        <v>687</v>
      </c>
      <c r="D909" t="s">
        <v>25</v>
      </c>
      <c r="E909" t="s">
        <v>21</v>
      </c>
      <c r="F909" t="s">
        <v>27</v>
      </c>
      <c r="G909">
        <v>32.022996080369701</v>
      </c>
      <c r="H909">
        <v>6</v>
      </c>
      <c r="I909">
        <v>19.213797648221799</v>
      </c>
      <c r="J909">
        <v>784.99788059018397</v>
      </c>
      <c r="K909" s="1">
        <v>44171</v>
      </c>
      <c r="L909" s="1" t="str">
        <f>TEXT(supermarket_sales_20203[[#This Row],[Date]],"mmm")</f>
        <v>Dec</v>
      </c>
      <c r="M909" s="2">
        <v>0.10624999999999996</v>
      </c>
      <c r="N909" t="s">
        <v>23</v>
      </c>
      <c r="O909">
        <v>765.78408294196197</v>
      </c>
      <c r="P909">
        <v>97.552375856890606</v>
      </c>
      <c r="Q909">
        <v>19.213797648221799</v>
      </c>
      <c r="R909">
        <v>5.1433911302188697</v>
      </c>
    </row>
    <row r="910" spans="1:18" x14ac:dyDescent="0.35">
      <c r="A910" t="s">
        <v>898</v>
      </c>
      <c r="B910" t="s">
        <v>264</v>
      </c>
      <c r="C910" t="s">
        <v>687</v>
      </c>
      <c r="D910" t="s">
        <v>25</v>
      </c>
      <c r="E910" t="s">
        <v>26</v>
      </c>
      <c r="F910" t="s">
        <v>30</v>
      </c>
      <c r="G910">
        <v>107.605674787713</v>
      </c>
      <c r="H910">
        <v>7</v>
      </c>
      <c r="I910">
        <v>75.323972351399405</v>
      </c>
      <c r="J910">
        <v>219.78507675630999</v>
      </c>
      <c r="K910" s="1">
        <v>44024</v>
      </c>
      <c r="L910" s="1" t="str">
        <f>TEXT(supermarket_sales_20203[[#This Row],[Date]],"mmm")</f>
        <v>Jul</v>
      </c>
      <c r="M910" s="2">
        <v>0.28611111111111098</v>
      </c>
      <c r="N910" t="s">
        <v>23</v>
      </c>
      <c r="O910">
        <v>144.461104404911</v>
      </c>
      <c r="P910">
        <v>65.728349957574295</v>
      </c>
      <c r="Q910">
        <v>75.323972351399306</v>
      </c>
      <c r="R910">
        <v>8.9407589807277201</v>
      </c>
    </row>
    <row r="911" spans="1:18" x14ac:dyDescent="0.35">
      <c r="A911" t="s">
        <v>899</v>
      </c>
      <c r="B911" t="s">
        <v>18</v>
      </c>
      <c r="C911" t="s">
        <v>687</v>
      </c>
      <c r="D911" t="s">
        <v>20</v>
      </c>
      <c r="E911" t="s">
        <v>21</v>
      </c>
      <c r="F911" t="s">
        <v>22</v>
      </c>
      <c r="G911">
        <v>178.99006889996599</v>
      </c>
      <c r="H911">
        <v>7</v>
      </c>
      <c r="I911">
        <v>125.29304822997599</v>
      </c>
      <c r="J911">
        <v>559.10550871929695</v>
      </c>
      <c r="K911" s="1">
        <v>44187</v>
      </c>
      <c r="L911" s="1" t="str">
        <f>TEXT(supermarket_sales_20203[[#This Row],[Date]],"mmm")</f>
        <v>Dec</v>
      </c>
      <c r="M911" s="2">
        <v>0.81458333333333321</v>
      </c>
      <c r="N911" t="s">
        <v>23</v>
      </c>
      <c r="O911">
        <v>433.81246048932002</v>
      </c>
      <c r="P911">
        <v>77.590446476376798</v>
      </c>
      <c r="Q911">
        <v>125.29304822997599</v>
      </c>
      <c r="R911">
        <v>5.8069658082528397</v>
      </c>
    </row>
    <row r="912" spans="1:18" x14ac:dyDescent="0.35">
      <c r="A912" t="s">
        <v>900</v>
      </c>
      <c r="B912" t="s">
        <v>264</v>
      </c>
      <c r="C912" t="s">
        <v>687</v>
      </c>
      <c r="D912" t="s">
        <v>20</v>
      </c>
      <c r="E912" t="s">
        <v>26</v>
      </c>
      <c r="F912" t="s">
        <v>22</v>
      </c>
      <c r="G912">
        <v>31.250531772054298</v>
      </c>
      <c r="H912">
        <v>9</v>
      </c>
      <c r="I912">
        <v>28.1254785948489</v>
      </c>
      <c r="J912">
        <v>859.40714957960597</v>
      </c>
      <c r="K912" s="1">
        <v>44003</v>
      </c>
      <c r="L912" s="1" t="str">
        <f>TEXT(supermarket_sales_20203[[#This Row],[Date]],"mmm")</f>
        <v>Jun</v>
      </c>
      <c r="M912" s="2">
        <v>0.46875</v>
      </c>
      <c r="N912" t="s">
        <v>23</v>
      </c>
      <c r="O912">
        <v>831.28167098475706</v>
      </c>
      <c r="P912">
        <v>96.727339467840395</v>
      </c>
      <c r="Q912">
        <v>28.1254785948489</v>
      </c>
      <c r="R912">
        <v>7.7497769136512797</v>
      </c>
    </row>
    <row r="913" spans="1:18" x14ac:dyDescent="0.35">
      <c r="A913" t="s">
        <v>901</v>
      </c>
      <c r="B913" t="s">
        <v>153</v>
      </c>
      <c r="C913" t="s">
        <v>687</v>
      </c>
      <c r="D913" t="s">
        <v>25</v>
      </c>
      <c r="E913" t="s">
        <v>26</v>
      </c>
      <c r="F913" t="s">
        <v>27</v>
      </c>
      <c r="G913">
        <v>186.60075870717299</v>
      </c>
      <c r="H913">
        <v>7</v>
      </c>
      <c r="I913">
        <v>130.62053109502099</v>
      </c>
      <c r="J913">
        <v>875.21748648352798</v>
      </c>
      <c r="K913" s="1">
        <v>44107</v>
      </c>
      <c r="L913" s="1" t="str">
        <f>TEXT(supermarket_sales_20203[[#This Row],[Date]],"mmm")</f>
        <v>Oct</v>
      </c>
      <c r="M913" s="2">
        <v>0.79374999999999996</v>
      </c>
      <c r="N913" t="s">
        <v>23</v>
      </c>
      <c r="O913">
        <v>744.59695538850599</v>
      </c>
      <c r="P913">
        <v>85.075648840171993</v>
      </c>
      <c r="Q913">
        <v>130.62053109502099</v>
      </c>
      <c r="R913">
        <v>9.8727091683628991</v>
      </c>
    </row>
    <row r="914" spans="1:18" x14ac:dyDescent="0.35">
      <c r="A914" t="s">
        <v>212</v>
      </c>
      <c r="B914" t="s">
        <v>18</v>
      </c>
      <c r="C914" t="s">
        <v>687</v>
      </c>
      <c r="D914" t="s">
        <v>20</v>
      </c>
      <c r="E914" t="s">
        <v>26</v>
      </c>
      <c r="F914" t="s">
        <v>22</v>
      </c>
      <c r="G914">
        <v>77.092617291792706</v>
      </c>
      <c r="H914">
        <v>4</v>
      </c>
      <c r="I914">
        <v>30.837046916717</v>
      </c>
      <c r="J914">
        <v>487.59041815032498</v>
      </c>
      <c r="K914" s="1">
        <v>43991</v>
      </c>
      <c r="L914" s="1" t="str">
        <f>TEXT(supermarket_sales_20203[[#This Row],[Date]],"mmm")</f>
        <v>Jun</v>
      </c>
      <c r="M914" s="2">
        <v>1.388888888888884E-3</v>
      </c>
      <c r="N914" t="s">
        <v>23</v>
      </c>
      <c r="O914">
        <v>456.75337123360799</v>
      </c>
      <c r="P914">
        <v>93.675624916154504</v>
      </c>
      <c r="Q914">
        <v>30.8370469167171</v>
      </c>
      <c r="R914">
        <v>5.4509631913156404</v>
      </c>
    </row>
    <row r="915" spans="1:18" x14ac:dyDescent="0.35">
      <c r="A915" t="s">
        <v>902</v>
      </c>
      <c r="B915" t="s">
        <v>264</v>
      </c>
      <c r="C915" t="s">
        <v>687</v>
      </c>
      <c r="D915" t="s">
        <v>25</v>
      </c>
      <c r="E915" t="s">
        <v>21</v>
      </c>
      <c r="F915" t="s">
        <v>30</v>
      </c>
      <c r="G915">
        <v>50.0918345414863</v>
      </c>
      <c r="H915">
        <v>5</v>
      </c>
      <c r="I915">
        <v>25.0459172707431</v>
      </c>
      <c r="J915">
        <v>957.63864496606595</v>
      </c>
      <c r="K915" s="1">
        <v>44078</v>
      </c>
      <c r="L915" s="1" t="str">
        <f>TEXT(supermarket_sales_20203[[#This Row],[Date]],"mmm")</f>
        <v>Sep</v>
      </c>
      <c r="M915" s="2">
        <v>0.52222222222222214</v>
      </c>
      <c r="N915" t="s">
        <v>23</v>
      </c>
      <c r="O915">
        <v>932.59272769532299</v>
      </c>
      <c r="P915">
        <v>97.384617109762601</v>
      </c>
      <c r="Q915">
        <v>25.0459172707431</v>
      </c>
      <c r="R915">
        <v>5.4822619619287796</v>
      </c>
    </row>
    <row r="916" spans="1:18" x14ac:dyDescent="0.35">
      <c r="A916" t="s">
        <v>903</v>
      </c>
      <c r="B916" t="s">
        <v>264</v>
      </c>
      <c r="C916" t="s">
        <v>687</v>
      </c>
      <c r="D916" t="s">
        <v>20</v>
      </c>
      <c r="E916" t="s">
        <v>21</v>
      </c>
      <c r="F916" t="s">
        <v>30</v>
      </c>
      <c r="G916">
        <v>63.343012835862602</v>
      </c>
      <c r="H916">
        <v>9</v>
      </c>
      <c r="I916">
        <v>57.008711552276303</v>
      </c>
      <c r="J916">
        <v>130.428589944723</v>
      </c>
      <c r="K916" s="1">
        <v>43987</v>
      </c>
      <c r="L916" s="1" t="str">
        <f>TEXT(supermarket_sales_20203[[#This Row],[Date]],"mmm")</f>
        <v>Jun</v>
      </c>
      <c r="M916" s="2">
        <v>0.17013888888888884</v>
      </c>
      <c r="N916" t="s">
        <v>23</v>
      </c>
      <c r="O916">
        <v>73.4198783924476</v>
      </c>
      <c r="P916">
        <v>56.291245978786698</v>
      </c>
      <c r="Q916">
        <v>57.008711552276303</v>
      </c>
      <c r="R916">
        <v>5.5566854003998101</v>
      </c>
    </row>
    <row r="917" spans="1:18" x14ac:dyDescent="0.35">
      <c r="A917" t="s">
        <v>904</v>
      </c>
      <c r="B917" t="s">
        <v>153</v>
      </c>
      <c r="C917" t="s">
        <v>687</v>
      </c>
      <c r="D917" t="s">
        <v>25</v>
      </c>
      <c r="E917" t="s">
        <v>21</v>
      </c>
      <c r="F917" t="s">
        <v>22</v>
      </c>
      <c r="G917">
        <v>58.353789479302698</v>
      </c>
      <c r="H917">
        <v>10</v>
      </c>
      <c r="I917">
        <v>58.353789479302698</v>
      </c>
      <c r="J917">
        <v>652.71892295602697</v>
      </c>
      <c r="K917" s="1">
        <v>44075</v>
      </c>
      <c r="L917" s="1" t="str">
        <f>TEXT(supermarket_sales_20203[[#This Row],[Date]],"mmm")</f>
        <v>Sep</v>
      </c>
      <c r="M917" s="2">
        <v>0.80902777777777768</v>
      </c>
      <c r="N917" t="s">
        <v>23</v>
      </c>
      <c r="O917">
        <v>594.36513347672496</v>
      </c>
      <c r="P917">
        <v>91.059890034284507</v>
      </c>
      <c r="Q917">
        <v>58.353789479302598</v>
      </c>
      <c r="R917">
        <v>4.0517732173043104</v>
      </c>
    </row>
    <row r="918" spans="1:18" x14ac:dyDescent="0.35">
      <c r="A918" t="s">
        <v>905</v>
      </c>
      <c r="B918" t="s">
        <v>264</v>
      </c>
      <c r="C918" t="s">
        <v>687</v>
      </c>
      <c r="D918" t="s">
        <v>20</v>
      </c>
      <c r="E918" t="s">
        <v>21</v>
      </c>
      <c r="F918" t="s">
        <v>44</v>
      </c>
      <c r="G918">
        <v>158.17369035950301</v>
      </c>
      <c r="H918">
        <v>5</v>
      </c>
      <c r="I918">
        <v>79.086845179751805</v>
      </c>
      <c r="J918">
        <v>613.264285064462</v>
      </c>
      <c r="K918" s="1">
        <v>44008</v>
      </c>
      <c r="L918" s="1" t="str">
        <f>TEXT(supermarket_sales_20203[[#This Row],[Date]],"mmm")</f>
        <v>Jun</v>
      </c>
      <c r="M918" s="2">
        <v>0.23541666666666661</v>
      </c>
      <c r="N918" t="s">
        <v>23</v>
      </c>
      <c r="O918">
        <v>534.17743988471</v>
      </c>
      <c r="P918">
        <v>87.103953857114107</v>
      </c>
      <c r="Q918">
        <v>79.086845179751805</v>
      </c>
      <c r="R918">
        <v>9.0660922303979703</v>
      </c>
    </row>
    <row r="919" spans="1:18" x14ac:dyDescent="0.35">
      <c r="A919" t="s">
        <v>35</v>
      </c>
      <c r="B919" t="s">
        <v>264</v>
      </c>
      <c r="C919" t="s">
        <v>687</v>
      </c>
      <c r="D919" t="s">
        <v>25</v>
      </c>
      <c r="E919" t="s">
        <v>26</v>
      </c>
      <c r="F919" t="s">
        <v>27</v>
      </c>
      <c r="G919">
        <v>97.838087198571003</v>
      </c>
      <c r="H919">
        <v>4</v>
      </c>
      <c r="I919">
        <v>39.135234879428403</v>
      </c>
      <c r="J919">
        <v>45.202988645235699</v>
      </c>
      <c r="K919" s="1">
        <v>43980</v>
      </c>
      <c r="L919" s="1" t="str">
        <f>TEXT(supermarket_sales_20203[[#This Row],[Date]],"mmm")</f>
        <v>May</v>
      </c>
      <c r="M919" s="2">
        <v>0.69930555555555562</v>
      </c>
      <c r="N919" t="s">
        <v>23</v>
      </c>
      <c r="O919">
        <v>6.0677537658073204</v>
      </c>
      <c r="P919">
        <v>13.423346437176001</v>
      </c>
      <c r="Q919">
        <v>39.135234879428403</v>
      </c>
      <c r="R919">
        <v>4.6102219823864603</v>
      </c>
    </row>
    <row r="920" spans="1:18" x14ac:dyDescent="0.35">
      <c r="A920" t="s">
        <v>906</v>
      </c>
      <c r="B920" t="s">
        <v>18</v>
      </c>
      <c r="C920" t="s">
        <v>687</v>
      </c>
      <c r="D920" t="s">
        <v>20</v>
      </c>
      <c r="E920" t="s">
        <v>26</v>
      </c>
      <c r="F920" t="s">
        <v>30</v>
      </c>
      <c r="G920">
        <v>89.253522914646894</v>
      </c>
      <c r="H920">
        <v>1</v>
      </c>
      <c r="I920">
        <v>8.9253522914646908</v>
      </c>
      <c r="J920">
        <v>411.29511939516698</v>
      </c>
      <c r="K920" s="1">
        <v>44015</v>
      </c>
      <c r="L920" s="1" t="str">
        <f>TEXT(supermarket_sales_20203[[#This Row],[Date]],"mmm")</f>
        <v>Jul</v>
      </c>
      <c r="M920" s="2">
        <v>0.64930555555555558</v>
      </c>
      <c r="N920" t="s">
        <v>23</v>
      </c>
      <c r="O920">
        <v>402.369767103703</v>
      </c>
      <c r="P920">
        <v>97.829939653893803</v>
      </c>
      <c r="Q920">
        <v>8.9253522914646606</v>
      </c>
      <c r="R920">
        <v>3.7858541875068199</v>
      </c>
    </row>
    <row r="921" spans="1:18" x14ac:dyDescent="0.35">
      <c r="A921" t="s">
        <v>596</v>
      </c>
      <c r="B921" t="s">
        <v>264</v>
      </c>
      <c r="C921" t="s">
        <v>687</v>
      </c>
      <c r="D921" t="s">
        <v>20</v>
      </c>
      <c r="E921" t="s">
        <v>26</v>
      </c>
      <c r="F921" t="s">
        <v>22</v>
      </c>
      <c r="G921">
        <v>67.724258461864807</v>
      </c>
      <c r="H921">
        <v>7</v>
      </c>
      <c r="I921">
        <v>47.406980923305397</v>
      </c>
      <c r="J921">
        <v>461.24570925888901</v>
      </c>
      <c r="K921" s="1">
        <v>43865</v>
      </c>
      <c r="L921" s="1" t="str">
        <f>TEXT(supermarket_sales_20203[[#This Row],[Date]],"mmm")</f>
        <v>Feb</v>
      </c>
      <c r="M921" s="2">
        <v>0.24097222222222214</v>
      </c>
      <c r="N921" t="s">
        <v>23</v>
      </c>
      <c r="O921">
        <v>413.83872833558399</v>
      </c>
      <c r="P921">
        <v>89.721968145898401</v>
      </c>
      <c r="Q921">
        <v>47.406980923305397</v>
      </c>
      <c r="R921">
        <v>6.7071822378763004</v>
      </c>
    </row>
    <row r="922" spans="1:18" x14ac:dyDescent="0.35">
      <c r="A922" t="s">
        <v>907</v>
      </c>
      <c r="B922" t="s">
        <v>264</v>
      </c>
      <c r="C922" t="s">
        <v>687</v>
      </c>
      <c r="D922" t="s">
        <v>25</v>
      </c>
      <c r="E922" t="s">
        <v>26</v>
      </c>
      <c r="F922" t="s">
        <v>44</v>
      </c>
      <c r="G922">
        <v>18.333058344995301</v>
      </c>
      <c r="H922">
        <v>6</v>
      </c>
      <c r="I922">
        <v>10.999835006997101</v>
      </c>
      <c r="J922">
        <v>853.87761113520298</v>
      </c>
      <c r="K922" s="1">
        <v>43904</v>
      </c>
      <c r="L922" s="1" t="str">
        <f>TEXT(supermarket_sales_20203[[#This Row],[Date]],"mmm")</f>
        <v>Mar</v>
      </c>
      <c r="M922" s="2">
        <v>0.28680555555555554</v>
      </c>
      <c r="N922" t="s">
        <v>23</v>
      </c>
      <c r="O922">
        <v>842.87777612820605</v>
      </c>
      <c r="P922">
        <v>98.711778495705801</v>
      </c>
      <c r="Q922">
        <v>10.999835006997101</v>
      </c>
      <c r="R922">
        <v>6.9976520854892703</v>
      </c>
    </row>
    <row r="923" spans="1:18" x14ac:dyDescent="0.35">
      <c r="A923" t="s">
        <v>908</v>
      </c>
      <c r="B923" t="s">
        <v>18</v>
      </c>
      <c r="C923" t="s">
        <v>687</v>
      </c>
      <c r="D923" t="s">
        <v>20</v>
      </c>
      <c r="E923" t="s">
        <v>21</v>
      </c>
      <c r="F923" t="s">
        <v>44</v>
      </c>
      <c r="G923">
        <v>53.823552601617997</v>
      </c>
      <c r="H923">
        <v>7</v>
      </c>
      <c r="I923">
        <v>37.676486821132599</v>
      </c>
      <c r="J923">
        <v>391.34132348145801</v>
      </c>
      <c r="K923" s="1">
        <v>43870</v>
      </c>
      <c r="L923" s="1" t="str">
        <f>TEXT(supermarket_sales_20203[[#This Row],[Date]],"mmm")</f>
        <v>Feb</v>
      </c>
      <c r="M923" s="2">
        <v>0.63472222222222219</v>
      </c>
      <c r="N923" t="s">
        <v>23</v>
      </c>
      <c r="O923">
        <v>353.66483666032502</v>
      </c>
      <c r="P923">
        <v>90.372474216125596</v>
      </c>
      <c r="Q923">
        <v>37.676486821132599</v>
      </c>
      <c r="R923">
        <v>8.4923122294151501</v>
      </c>
    </row>
    <row r="924" spans="1:18" x14ac:dyDescent="0.35">
      <c r="A924" t="s">
        <v>909</v>
      </c>
      <c r="B924" t="s">
        <v>18</v>
      </c>
      <c r="C924" t="s">
        <v>687</v>
      </c>
      <c r="D924" t="s">
        <v>25</v>
      </c>
      <c r="E924" t="s">
        <v>21</v>
      </c>
      <c r="F924" t="s">
        <v>30</v>
      </c>
      <c r="G924">
        <v>54.154461952065901</v>
      </c>
      <c r="H924">
        <v>5</v>
      </c>
      <c r="I924">
        <v>27.077230976032901</v>
      </c>
      <c r="J924">
        <v>220.59947504723999</v>
      </c>
      <c r="K924" s="1">
        <v>44139</v>
      </c>
      <c r="L924" s="1" t="str">
        <f>TEXT(supermarket_sales_20203[[#This Row],[Date]],"mmm")</f>
        <v>Nov</v>
      </c>
      <c r="M924" s="2">
        <v>0.93541666666666679</v>
      </c>
      <c r="N924" t="s">
        <v>23</v>
      </c>
      <c r="O924">
        <v>193.52224407120701</v>
      </c>
      <c r="P924">
        <v>87.725614047705804</v>
      </c>
      <c r="Q924">
        <v>27.077230976032901</v>
      </c>
      <c r="R924">
        <v>3.6682138752915101</v>
      </c>
    </row>
    <row r="925" spans="1:18" x14ac:dyDescent="0.35">
      <c r="A925" t="s">
        <v>910</v>
      </c>
      <c r="B925" t="s">
        <v>153</v>
      </c>
      <c r="C925" t="s">
        <v>687</v>
      </c>
      <c r="D925" t="s">
        <v>20</v>
      </c>
      <c r="E925" t="s">
        <v>26</v>
      </c>
      <c r="F925" t="s">
        <v>44</v>
      </c>
      <c r="G925">
        <v>134.74346066753299</v>
      </c>
      <c r="H925">
        <v>3</v>
      </c>
      <c r="I925">
        <v>40.423038200260002</v>
      </c>
      <c r="J925">
        <v>464.56759842951197</v>
      </c>
      <c r="K925" s="1">
        <v>44073</v>
      </c>
      <c r="L925" s="1" t="str">
        <f>TEXT(supermarket_sales_20203[[#This Row],[Date]],"mmm")</f>
        <v>Aug</v>
      </c>
      <c r="M925" s="2">
        <v>0.93611111111111112</v>
      </c>
      <c r="N925" t="s">
        <v>23</v>
      </c>
      <c r="O925">
        <v>424.14456022925202</v>
      </c>
      <c r="P925">
        <v>91.298782279067296</v>
      </c>
      <c r="Q925">
        <v>40.423038200260002</v>
      </c>
      <c r="R925">
        <v>4.8796939775990502</v>
      </c>
    </row>
    <row r="926" spans="1:18" x14ac:dyDescent="0.35">
      <c r="A926" t="s">
        <v>911</v>
      </c>
      <c r="B926" t="s">
        <v>153</v>
      </c>
      <c r="C926" t="s">
        <v>687</v>
      </c>
      <c r="D926" t="s">
        <v>20</v>
      </c>
      <c r="E926" t="s">
        <v>26</v>
      </c>
      <c r="F926" t="s">
        <v>27</v>
      </c>
      <c r="G926">
        <v>112.81635040964299</v>
      </c>
      <c r="H926">
        <v>8</v>
      </c>
      <c r="I926">
        <v>90.253080327714599</v>
      </c>
      <c r="J926">
        <v>432.56003581969799</v>
      </c>
      <c r="K926" s="1">
        <v>44016</v>
      </c>
      <c r="L926" s="1" t="str">
        <f>TEXT(supermarket_sales_20203[[#This Row],[Date]],"mmm")</f>
        <v>Jul</v>
      </c>
      <c r="M926" s="2">
        <v>0.18402777777777768</v>
      </c>
      <c r="N926" t="s">
        <v>23</v>
      </c>
      <c r="O926">
        <v>342.30695549198299</v>
      </c>
      <c r="P926">
        <v>79.135132038565303</v>
      </c>
      <c r="Q926">
        <v>90.253080327714599</v>
      </c>
      <c r="R926">
        <v>6.3018600684915604</v>
      </c>
    </row>
    <row r="927" spans="1:18" x14ac:dyDescent="0.35">
      <c r="A927" t="s">
        <v>912</v>
      </c>
      <c r="B927" t="s">
        <v>264</v>
      </c>
      <c r="C927" t="s">
        <v>687</v>
      </c>
      <c r="D927" t="s">
        <v>25</v>
      </c>
      <c r="E927" t="s">
        <v>26</v>
      </c>
      <c r="F927" t="s">
        <v>30</v>
      </c>
      <c r="G927">
        <v>44.121181262089699</v>
      </c>
      <c r="H927">
        <v>7</v>
      </c>
      <c r="I927">
        <v>30.884826883462701</v>
      </c>
      <c r="J927">
        <v>399.15222456199302</v>
      </c>
      <c r="K927" s="1">
        <v>44122</v>
      </c>
      <c r="L927" s="1" t="str">
        <f>TEXT(supermarket_sales_20203[[#This Row],[Date]],"mmm")</f>
        <v>Oct</v>
      </c>
      <c r="M927" s="2">
        <v>0.51527777777777772</v>
      </c>
      <c r="N927" t="s">
        <v>23</v>
      </c>
      <c r="O927">
        <v>368.26739767853002</v>
      </c>
      <c r="P927">
        <v>92.262393898128906</v>
      </c>
      <c r="Q927">
        <v>30.884826883462701</v>
      </c>
      <c r="R927">
        <v>5.7571178193445904</v>
      </c>
    </row>
    <row r="928" spans="1:18" x14ac:dyDescent="0.35">
      <c r="A928" t="s">
        <v>913</v>
      </c>
      <c r="B928" t="s">
        <v>153</v>
      </c>
      <c r="C928" t="s">
        <v>687</v>
      </c>
      <c r="D928" t="s">
        <v>20</v>
      </c>
      <c r="E928" t="s">
        <v>26</v>
      </c>
      <c r="F928" t="s">
        <v>50</v>
      </c>
      <c r="G928">
        <v>186.78772010387999</v>
      </c>
      <c r="H928">
        <v>10</v>
      </c>
      <c r="I928">
        <v>186.78772010387999</v>
      </c>
      <c r="J928">
        <v>451.36161968249797</v>
      </c>
      <c r="K928" s="1">
        <v>43967</v>
      </c>
      <c r="L928" s="1" t="str">
        <f>TEXT(supermarket_sales_20203[[#This Row],[Date]],"mmm")</f>
        <v>May</v>
      </c>
      <c r="M928" s="2">
        <v>0.75069444444444455</v>
      </c>
      <c r="N928" t="s">
        <v>23</v>
      </c>
      <c r="O928">
        <v>264.57389957861699</v>
      </c>
      <c r="P928">
        <v>58.6168358232866</v>
      </c>
      <c r="Q928">
        <v>186.78772010387999</v>
      </c>
      <c r="R928">
        <v>5.7846518667620197</v>
      </c>
    </row>
    <row r="929" spans="1:18" x14ac:dyDescent="0.35">
      <c r="A929" t="s">
        <v>914</v>
      </c>
      <c r="B929" t="s">
        <v>153</v>
      </c>
      <c r="C929" t="s">
        <v>687</v>
      </c>
      <c r="D929" t="s">
        <v>20</v>
      </c>
      <c r="E929" t="s">
        <v>26</v>
      </c>
      <c r="F929" t="s">
        <v>27</v>
      </c>
      <c r="G929">
        <v>129.45367126513401</v>
      </c>
      <c r="H929">
        <v>3</v>
      </c>
      <c r="I929">
        <v>38.836101379540303</v>
      </c>
      <c r="J929">
        <v>803.14465305600299</v>
      </c>
      <c r="K929" s="1">
        <v>44125</v>
      </c>
      <c r="L929" s="1" t="str">
        <f>TEXT(supermarket_sales_20203[[#This Row],[Date]],"mmm")</f>
        <v>Oct</v>
      </c>
      <c r="M929" s="2">
        <v>0.21805555555555545</v>
      </c>
      <c r="N929" t="s">
        <v>23</v>
      </c>
      <c r="O929">
        <v>764.308551676462</v>
      </c>
      <c r="P929">
        <v>95.1644948102726</v>
      </c>
      <c r="Q929">
        <v>38.836101379540402</v>
      </c>
      <c r="R929">
        <v>5.5924167933442597</v>
      </c>
    </row>
    <row r="930" spans="1:18" x14ac:dyDescent="0.35">
      <c r="A930" t="s">
        <v>915</v>
      </c>
      <c r="B930" t="s">
        <v>18</v>
      </c>
      <c r="C930" t="s">
        <v>687</v>
      </c>
      <c r="D930" t="s">
        <v>25</v>
      </c>
      <c r="E930" t="s">
        <v>26</v>
      </c>
      <c r="F930" t="s">
        <v>30</v>
      </c>
      <c r="G930">
        <v>75.983201674223196</v>
      </c>
      <c r="H930">
        <v>4</v>
      </c>
      <c r="I930">
        <v>30.393280669689201</v>
      </c>
      <c r="J930">
        <v>350.301297475887</v>
      </c>
      <c r="K930" s="1">
        <v>43839</v>
      </c>
      <c r="L930" s="1" t="str">
        <f>TEXT(supermarket_sales_20203[[#This Row],[Date]],"mmm")</f>
        <v>Jan</v>
      </c>
      <c r="M930" s="2">
        <v>0.17083333333333339</v>
      </c>
      <c r="N930" t="s">
        <v>23</v>
      </c>
      <c r="O930">
        <v>319.90801680619802</v>
      </c>
      <c r="P930">
        <v>91.323674537122898</v>
      </c>
      <c r="Q930">
        <v>30.393280669689201</v>
      </c>
      <c r="R930">
        <v>7.3835402878635099</v>
      </c>
    </row>
    <row r="931" spans="1:18" x14ac:dyDescent="0.35">
      <c r="A931" t="s">
        <v>916</v>
      </c>
      <c r="B931" t="s">
        <v>18</v>
      </c>
      <c r="C931" t="s">
        <v>687</v>
      </c>
      <c r="D931" t="s">
        <v>25</v>
      </c>
      <c r="E931" t="s">
        <v>26</v>
      </c>
      <c r="F931" t="s">
        <v>50</v>
      </c>
      <c r="G931">
        <v>152.71954007803001</v>
      </c>
      <c r="H931">
        <v>5</v>
      </c>
      <c r="I931">
        <v>76.359770039015103</v>
      </c>
      <c r="J931">
        <v>851.88383189993999</v>
      </c>
      <c r="K931" s="1">
        <v>43991</v>
      </c>
      <c r="L931" s="1" t="str">
        <f>TEXT(supermarket_sales_20203[[#This Row],[Date]],"mmm")</f>
        <v>Jun</v>
      </c>
      <c r="M931" s="2">
        <v>0.88263888888888875</v>
      </c>
      <c r="N931" t="s">
        <v>23</v>
      </c>
      <c r="O931">
        <v>775.52406186092503</v>
      </c>
      <c r="P931">
        <v>91.036363506428799</v>
      </c>
      <c r="Q931">
        <v>76.359770039015103</v>
      </c>
      <c r="R931">
        <v>5.35484144254933</v>
      </c>
    </row>
    <row r="932" spans="1:18" x14ac:dyDescent="0.35">
      <c r="A932" t="s">
        <v>917</v>
      </c>
      <c r="B932" t="s">
        <v>264</v>
      </c>
      <c r="C932" t="s">
        <v>687</v>
      </c>
      <c r="D932" t="s">
        <v>20</v>
      </c>
      <c r="E932" t="s">
        <v>26</v>
      </c>
      <c r="F932" t="s">
        <v>44</v>
      </c>
      <c r="G932">
        <v>16.177916187692901</v>
      </c>
      <c r="H932">
        <v>3</v>
      </c>
      <c r="I932">
        <v>4.8533748563078802</v>
      </c>
      <c r="J932">
        <v>274.51506933294598</v>
      </c>
      <c r="K932" s="1">
        <v>44073</v>
      </c>
      <c r="L932" s="1" t="str">
        <f>TEXT(supermarket_sales_20203[[#This Row],[Date]],"mmm")</f>
        <v>Aug</v>
      </c>
      <c r="M932" s="2">
        <v>5.2777777777777812E-2</v>
      </c>
      <c r="N932" t="s">
        <v>23</v>
      </c>
      <c r="O932">
        <v>269.66169447663799</v>
      </c>
      <c r="P932">
        <v>98.232018785671301</v>
      </c>
      <c r="Q932">
        <v>4.8533748563078802</v>
      </c>
      <c r="R932">
        <v>8.9759971316904394</v>
      </c>
    </row>
    <row r="933" spans="1:18" x14ac:dyDescent="0.35">
      <c r="A933" t="s">
        <v>918</v>
      </c>
      <c r="B933" t="s">
        <v>153</v>
      </c>
      <c r="C933" t="s">
        <v>687</v>
      </c>
      <c r="D933" t="s">
        <v>25</v>
      </c>
      <c r="E933" t="s">
        <v>26</v>
      </c>
      <c r="F933" t="s">
        <v>30</v>
      </c>
      <c r="G933">
        <v>99.269648909401994</v>
      </c>
      <c r="H933">
        <v>9</v>
      </c>
      <c r="I933">
        <v>89.342684018461796</v>
      </c>
      <c r="J933">
        <v>869.10746237294097</v>
      </c>
      <c r="K933" s="1">
        <v>44120</v>
      </c>
      <c r="L933" s="1" t="str">
        <f>TEXT(supermarket_sales_20203[[#This Row],[Date]],"mmm")</f>
        <v>Oct</v>
      </c>
      <c r="M933" s="2">
        <v>0.74791666666666679</v>
      </c>
      <c r="N933" t="s">
        <v>23</v>
      </c>
      <c r="O933">
        <v>779.76477835447895</v>
      </c>
      <c r="P933">
        <v>89.720179852727497</v>
      </c>
      <c r="Q933">
        <v>89.342684018461796</v>
      </c>
      <c r="R933">
        <v>6.7570535885518499</v>
      </c>
    </row>
    <row r="934" spans="1:18" x14ac:dyDescent="0.35">
      <c r="A934" t="s">
        <v>919</v>
      </c>
      <c r="B934" t="s">
        <v>18</v>
      </c>
      <c r="C934" t="s">
        <v>687</v>
      </c>
      <c r="D934" t="s">
        <v>25</v>
      </c>
      <c r="E934" t="s">
        <v>21</v>
      </c>
      <c r="F934" t="s">
        <v>44</v>
      </c>
      <c r="G934">
        <v>71.121309738739996</v>
      </c>
      <c r="H934">
        <v>8</v>
      </c>
      <c r="I934">
        <v>56.897047790991998</v>
      </c>
      <c r="J934">
        <v>689.01856008316895</v>
      </c>
      <c r="K934" s="1">
        <v>43978</v>
      </c>
      <c r="L934" s="1" t="str">
        <f>TEXT(supermarket_sales_20203[[#This Row],[Date]],"mmm")</f>
        <v>May</v>
      </c>
      <c r="M934" s="2">
        <v>0.53194444444444455</v>
      </c>
      <c r="N934" t="s">
        <v>23</v>
      </c>
      <c r="O934">
        <v>632.12151229217704</v>
      </c>
      <c r="P934">
        <v>91.742305492594497</v>
      </c>
      <c r="Q934">
        <v>56.897047790991998</v>
      </c>
      <c r="R934">
        <v>5.1050370726591101</v>
      </c>
    </row>
    <row r="935" spans="1:18" x14ac:dyDescent="0.35">
      <c r="A935" t="s">
        <v>920</v>
      </c>
      <c r="B935" t="s">
        <v>264</v>
      </c>
      <c r="C935" t="s">
        <v>687</v>
      </c>
      <c r="D935" t="s">
        <v>25</v>
      </c>
      <c r="E935" t="s">
        <v>26</v>
      </c>
      <c r="F935" t="s">
        <v>30</v>
      </c>
      <c r="G935">
        <v>98.058558681503001</v>
      </c>
      <c r="H935">
        <v>3</v>
      </c>
      <c r="I935">
        <v>29.417567604450898</v>
      </c>
      <c r="J935">
        <v>186.946384029662</v>
      </c>
      <c r="K935" s="1">
        <v>44046</v>
      </c>
      <c r="L935" s="1" t="str">
        <f>TEXT(supermarket_sales_20203[[#This Row],[Date]],"mmm")</f>
        <v>Aug</v>
      </c>
      <c r="M935" s="2">
        <v>0.37569444444444455</v>
      </c>
      <c r="N935" t="s">
        <v>23</v>
      </c>
      <c r="O935">
        <v>157.52881642521101</v>
      </c>
      <c r="P935">
        <v>84.264168704229405</v>
      </c>
      <c r="Q935">
        <v>29.417567604450898</v>
      </c>
      <c r="R935">
        <v>4.5358171562801797</v>
      </c>
    </row>
    <row r="936" spans="1:18" x14ac:dyDescent="0.35">
      <c r="A936" t="s">
        <v>921</v>
      </c>
      <c r="B936" t="s">
        <v>264</v>
      </c>
      <c r="C936" t="s">
        <v>687</v>
      </c>
      <c r="D936" t="s">
        <v>20</v>
      </c>
      <c r="E936" t="s">
        <v>21</v>
      </c>
      <c r="F936" t="s">
        <v>30</v>
      </c>
      <c r="G936">
        <v>78.416844982178006</v>
      </c>
      <c r="H936">
        <v>3</v>
      </c>
      <c r="I936">
        <v>23.525053494653399</v>
      </c>
      <c r="J936">
        <v>451.80708356186</v>
      </c>
      <c r="K936" s="1">
        <v>44146</v>
      </c>
      <c r="L936" s="1" t="str">
        <f>TEXT(supermarket_sales_20203[[#This Row],[Date]],"mmm")</f>
        <v>Nov</v>
      </c>
      <c r="M936" s="2">
        <v>0.61111111111111116</v>
      </c>
      <c r="N936" t="s">
        <v>23</v>
      </c>
      <c r="O936">
        <v>428.28203006720599</v>
      </c>
      <c r="P936">
        <v>94.793119818044502</v>
      </c>
      <c r="Q936">
        <v>23.525053494653399</v>
      </c>
      <c r="R936">
        <v>9.6114700235172297</v>
      </c>
    </row>
    <row r="937" spans="1:18" x14ac:dyDescent="0.35">
      <c r="A937" t="s">
        <v>922</v>
      </c>
      <c r="B937" t="s">
        <v>264</v>
      </c>
      <c r="C937" t="s">
        <v>687</v>
      </c>
      <c r="D937" t="s">
        <v>20</v>
      </c>
      <c r="E937" t="s">
        <v>26</v>
      </c>
      <c r="F937" t="s">
        <v>27</v>
      </c>
      <c r="G937">
        <v>112.31763837604601</v>
      </c>
      <c r="H937">
        <v>3</v>
      </c>
      <c r="I937">
        <v>33.695291512814002</v>
      </c>
      <c r="J937">
        <v>530.84469251423502</v>
      </c>
      <c r="K937" s="1">
        <v>43886</v>
      </c>
      <c r="L937" s="1" t="str">
        <f>TEXT(supermarket_sales_20203[[#This Row],[Date]],"mmm")</f>
        <v>Feb</v>
      </c>
      <c r="M937" s="2">
        <v>0.42291666666666661</v>
      </c>
      <c r="N937" t="s">
        <v>23</v>
      </c>
      <c r="O937">
        <v>497.14940100142098</v>
      </c>
      <c r="P937">
        <v>93.652514193327704</v>
      </c>
      <c r="Q937">
        <v>33.695291512814002</v>
      </c>
      <c r="R937">
        <v>7.83285792123222</v>
      </c>
    </row>
    <row r="938" spans="1:18" x14ac:dyDescent="0.35">
      <c r="A938" t="s">
        <v>923</v>
      </c>
      <c r="B938" t="s">
        <v>153</v>
      </c>
      <c r="C938" t="s">
        <v>687</v>
      </c>
      <c r="D938" t="s">
        <v>25</v>
      </c>
      <c r="E938" t="s">
        <v>21</v>
      </c>
      <c r="F938" t="s">
        <v>27</v>
      </c>
      <c r="G938">
        <v>62.944314558938103</v>
      </c>
      <c r="H938">
        <v>6</v>
      </c>
      <c r="I938">
        <v>37.766588735362902</v>
      </c>
      <c r="J938">
        <v>637.53073083639197</v>
      </c>
      <c r="K938" s="1">
        <v>44088</v>
      </c>
      <c r="L938" s="1" t="str">
        <f>TEXT(supermarket_sales_20203[[#This Row],[Date]],"mmm")</f>
        <v>Sep</v>
      </c>
      <c r="M938" s="2">
        <v>0.67569444444444438</v>
      </c>
      <c r="N938" t="s">
        <v>23</v>
      </c>
      <c r="O938">
        <v>599.76414210102905</v>
      </c>
      <c r="P938">
        <v>94.076114780252794</v>
      </c>
      <c r="Q938">
        <v>37.766588735362902</v>
      </c>
      <c r="R938">
        <v>7.6859383969473596</v>
      </c>
    </row>
    <row r="939" spans="1:18" x14ac:dyDescent="0.35">
      <c r="A939" t="s">
        <v>924</v>
      </c>
      <c r="B939" t="s">
        <v>153</v>
      </c>
      <c r="C939" t="s">
        <v>687</v>
      </c>
      <c r="D939" t="s">
        <v>20</v>
      </c>
      <c r="E939" t="s">
        <v>21</v>
      </c>
      <c r="F939" t="s">
        <v>50</v>
      </c>
      <c r="G939">
        <v>170.17868414166199</v>
      </c>
      <c r="H939">
        <v>1</v>
      </c>
      <c r="I939">
        <v>17.017868414166202</v>
      </c>
      <c r="J939">
        <v>570.71823509919705</v>
      </c>
      <c r="K939" s="1">
        <v>44058</v>
      </c>
      <c r="L939" s="1" t="str">
        <f>TEXT(supermarket_sales_20203[[#This Row],[Date]],"mmm")</f>
        <v>Aug</v>
      </c>
      <c r="M939" s="2">
        <v>0.44375000000000009</v>
      </c>
      <c r="N939" t="s">
        <v>23</v>
      </c>
      <c r="O939">
        <v>553.70036668503099</v>
      </c>
      <c r="P939">
        <v>97.018166344166602</v>
      </c>
      <c r="Q939">
        <v>17.017868414166099</v>
      </c>
      <c r="R939">
        <v>6.9568706365865802</v>
      </c>
    </row>
    <row r="940" spans="1:18" x14ac:dyDescent="0.35">
      <c r="A940" t="s">
        <v>925</v>
      </c>
      <c r="B940" t="s">
        <v>264</v>
      </c>
      <c r="C940" t="s">
        <v>687</v>
      </c>
      <c r="D940" t="s">
        <v>20</v>
      </c>
      <c r="E940" t="s">
        <v>21</v>
      </c>
      <c r="F940" t="s">
        <v>50</v>
      </c>
      <c r="G940">
        <v>41.597631983543998</v>
      </c>
      <c r="H940">
        <v>1</v>
      </c>
      <c r="I940">
        <v>4.1597631983544003</v>
      </c>
      <c r="J940">
        <v>389.78590855131898</v>
      </c>
      <c r="K940" s="1">
        <v>43902</v>
      </c>
      <c r="L940" s="1" t="str">
        <f>TEXT(supermarket_sales_20203[[#This Row],[Date]],"mmm")</f>
        <v>Mar</v>
      </c>
      <c r="M940" s="2">
        <v>0.55138888888888893</v>
      </c>
      <c r="N940" t="s">
        <v>23</v>
      </c>
      <c r="O940">
        <v>385.62614535296399</v>
      </c>
      <c r="P940">
        <v>98.9328082141772</v>
      </c>
      <c r="Q940">
        <v>4.1597631983544199</v>
      </c>
      <c r="R940">
        <v>3.2852502399866301</v>
      </c>
    </row>
    <row r="941" spans="1:18" x14ac:dyDescent="0.35">
      <c r="A941" t="s">
        <v>926</v>
      </c>
      <c r="B941" t="s">
        <v>18</v>
      </c>
      <c r="C941" t="s">
        <v>687</v>
      </c>
      <c r="D941" t="s">
        <v>25</v>
      </c>
      <c r="E941" t="s">
        <v>21</v>
      </c>
      <c r="F941" t="s">
        <v>50</v>
      </c>
      <c r="G941">
        <v>5.2814891236727899</v>
      </c>
      <c r="H941">
        <v>8</v>
      </c>
      <c r="I941">
        <v>4.2251912989382303</v>
      </c>
      <c r="J941">
        <v>163.82114534153899</v>
      </c>
      <c r="K941" s="1">
        <v>44143</v>
      </c>
      <c r="L941" s="1" t="str">
        <f>TEXT(supermarket_sales_20203[[#This Row],[Date]],"mmm")</f>
        <v>Nov</v>
      </c>
      <c r="M941" s="2">
        <v>0.36527777777777781</v>
      </c>
      <c r="N941" t="s">
        <v>23</v>
      </c>
      <c r="O941">
        <v>159.59595404260099</v>
      </c>
      <c r="P941">
        <v>97.420851081141294</v>
      </c>
      <c r="Q941">
        <v>4.2251912989382197</v>
      </c>
      <c r="R941">
        <v>4.6058733634565696</v>
      </c>
    </row>
    <row r="942" spans="1:18" x14ac:dyDescent="0.35">
      <c r="A942" t="s">
        <v>927</v>
      </c>
      <c r="B942" t="s">
        <v>18</v>
      </c>
      <c r="C942" t="s">
        <v>687</v>
      </c>
      <c r="D942" t="s">
        <v>20</v>
      </c>
      <c r="E942" t="s">
        <v>26</v>
      </c>
      <c r="F942" t="s">
        <v>27</v>
      </c>
      <c r="G942">
        <v>16.6393940059613</v>
      </c>
      <c r="H942">
        <v>8</v>
      </c>
      <c r="I942">
        <v>13.311515204769</v>
      </c>
      <c r="J942">
        <v>697.92861269581101</v>
      </c>
      <c r="K942" s="1">
        <v>43931</v>
      </c>
      <c r="L942" s="1" t="str">
        <f>TEXT(supermarket_sales_20203[[#This Row],[Date]],"mmm")</f>
        <v>Apr</v>
      </c>
      <c r="M942" s="2">
        <v>0.77152777777777781</v>
      </c>
      <c r="N942" t="s">
        <v>23</v>
      </c>
      <c r="O942">
        <v>684.61709749104205</v>
      </c>
      <c r="P942">
        <v>98.092711064910702</v>
      </c>
      <c r="Q942">
        <v>13.311515204769</v>
      </c>
      <c r="R942">
        <v>5.1744842646962503</v>
      </c>
    </row>
    <row r="943" spans="1:18" x14ac:dyDescent="0.35">
      <c r="A943" t="s">
        <v>928</v>
      </c>
      <c r="B943" t="s">
        <v>18</v>
      </c>
      <c r="C943" t="s">
        <v>687</v>
      </c>
      <c r="D943" t="s">
        <v>20</v>
      </c>
      <c r="E943" t="s">
        <v>26</v>
      </c>
      <c r="F943" t="s">
        <v>50</v>
      </c>
      <c r="G943">
        <v>8.9756031806628798</v>
      </c>
      <c r="H943">
        <v>1</v>
      </c>
      <c r="I943">
        <v>0.897560318066288</v>
      </c>
      <c r="J943">
        <v>889.59528741060001</v>
      </c>
      <c r="K943" s="1">
        <v>44000</v>
      </c>
      <c r="L943" s="1" t="str">
        <f>TEXT(supermarket_sales_20203[[#This Row],[Date]],"mmm")</f>
        <v>Jun</v>
      </c>
      <c r="M943" s="2">
        <v>2.0833333333333259E-2</v>
      </c>
      <c r="N943" t="s">
        <v>23</v>
      </c>
      <c r="O943">
        <v>888.697727092533</v>
      </c>
      <c r="P943">
        <v>99.899104645587798</v>
      </c>
      <c r="Q943">
        <v>0.89756031806632497</v>
      </c>
      <c r="R943">
        <v>6.6968227754435699</v>
      </c>
    </row>
    <row r="944" spans="1:18" x14ac:dyDescent="0.35">
      <c r="A944" t="s">
        <v>368</v>
      </c>
      <c r="B944" t="s">
        <v>264</v>
      </c>
      <c r="C944" t="s">
        <v>687</v>
      </c>
      <c r="D944" t="s">
        <v>25</v>
      </c>
      <c r="E944" t="s">
        <v>21</v>
      </c>
      <c r="F944" t="s">
        <v>27</v>
      </c>
      <c r="G944">
        <v>139.25886401648901</v>
      </c>
      <c r="H944">
        <v>9</v>
      </c>
      <c r="I944">
        <v>125.33297761484</v>
      </c>
      <c r="J944">
        <v>892.96337499142101</v>
      </c>
      <c r="K944" s="1">
        <v>43901</v>
      </c>
      <c r="L944" s="1" t="str">
        <f>TEXT(supermarket_sales_20203[[#This Row],[Date]],"mmm")</f>
        <v>Mar</v>
      </c>
      <c r="M944" s="2">
        <v>0.125</v>
      </c>
      <c r="N944" t="s">
        <v>23</v>
      </c>
      <c r="O944">
        <v>767.63039737658005</v>
      </c>
      <c r="P944">
        <v>85.9643764654911</v>
      </c>
      <c r="Q944">
        <v>125.33297761484</v>
      </c>
      <c r="R944">
        <v>4.6638985354170401</v>
      </c>
    </row>
    <row r="945" spans="1:18" x14ac:dyDescent="0.35">
      <c r="A945" t="s">
        <v>929</v>
      </c>
      <c r="B945" t="s">
        <v>264</v>
      </c>
      <c r="C945" t="s">
        <v>687</v>
      </c>
      <c r="D945" t="s">
        <v>25</v>
      </c>
      <c r="E945" t="s">
        <v>21</v>
      </c>
      <c r="F945" t="s">
        <v>27</v>
      </c>
      <c r="G945">
        <v>102.132456655946</v>
      </c>
      <c r="H945">
        <v>9</v>
      </c>
      <c r="I945">
        <v>91.919210990352198</v>
      </c>
      <c r="J945">
        <v>187.49999184587401</v>
      </c>
      <c r="K945" s="1">
        <v>43987</v>
      </c>
      <c r="L945" s="1" t="str">
        <f>TEXT(supermarket_sales_20203[[#This Row],[Date]],"mmm")</f>
        <v>Jun</v>
      </c>
      <c r="M945" s="2">
        <v>0.25069444444444455</v>
      </c>
      <c r="N945" t="s">
        <v>23</v>
      </c>
      <c r="O945">
        <v>95.580780855521994</v>
      </c>
      <c r="P945">
        <v>50.976418673175097</v>
      </c>
      <c r="Q945">
        <v>91.919210990352198</v>
      </c>
      <c r="R945">
        <v>8.2103611895869495</v>
      </c>
    </row>
    <row r="946" spans="1:18" x14ac:dyDescent="0.35">
      <c r="A946" t="s">
        <v>930</v>
      </c>
      <c r="B946" t="s">
        <v>18</v>
      </c>
      <c r="C946" t="s">
        <v>687</v>
      </c>
      <c r="D946" t="s">
        <v>20</v>
      </c>
      <c r="E946" t="s">
        <v>26</v>
      </c>
      <c r="F946" t="s">
        <v>44</v>
      </c>
      <c r="G946">
        <v>67.633956514950995</v>
      </c>
      <c r="H946">
        <v>1</v>
      </c>
      <c r="I946">
        <v>6.7633956514950997</v>
      </c>
      <c r="J946">
        <v>384.43244963614899</v>
      </c>
      <c r="K946" s="1">
        <v>43833</v>
      </c>
      <c r="L946" s="1" t="str">
        <f>TEXT(supermarket_sales_20203[[#This Row],[Date]],"mmm")</f>
        <v>Jan</v>
      </c>
      <c r="M946" s="2">
        <v>0.78333333333333321</v>
      </c>
      <c r="N946" t="s">
        <v>23</v>
      </c>
      <c r="O946">
        <v>377.669053984654</v>
      </c>
      <c r="P946">
        <v>98.240680343738802</v>
      </c>
      <c r="Q946">
        <v>6.7633956514950997</v>
      </c>
      <c r="R946">
        <v>6.4121265272235801</v>
      </c>
    </row>
    <row r="947" spans="1:18" x14ac:dyDescent="0.35">
      <c r="A947" t="s">
        <v>931</v>
      </c>
      <c r="B947" t="s">
        <v>153</v>
      </c>
      <c r="C947" t="s">
        <v>687</v>
      </c>
      <c r="D947" t="s">
        <v>20</v>
      </c>
      <c r="E947" t="s">
        <v>21</v>
      </c>
      <c r="F947" t="s">
        <v>44</v>
      </c>
      <c r="G947">
        <v>33.974329653580298</v>
      </c>
      <c r="H947">
        <v>10</v>
      </c>
      <c r="I947">
        <v>33.974329653580298</v>
      </c>
      <c r="J947">
        <v>302.62560309355501</v>
      </c>
      <c r="K947" s="1">
        <v>44112</v>
      </c>
      <c r="L947" s="1" t="str">
        <f>TEXT(supermarket_sales_20203[[#This Row],[Date]],"mmm")</f>
        <v>Oct</v>
      </c>
      <c r="M947" s="2">
        <v>0.48750000000000004</v>
      </c>
      <c r="N947" t="s">
        <v>23</v>
      </c>
      <c r="O947">
        <v>268.651273439975</v>
      </c>
      <c r="P947">
        <v>88.773478084378297</v>
      </c>
      <c r="Q947">
        <v>33.974329653580298</v>
      </c>
      <c r="R947">
        <v>4.5036602401670702</v>
      </c>
    </row>
    <row r="948" spans="1:18" x14ac:dyDescent="0.35">
      <c r="A948" t="s">
        <v>932</v>
      </c>
      <c r="B948" t="s">
        <v>18</v>
      </c>
      <c r="C948" t="s">
        <v>687</v>
      </c>
      <c r="D948" t="s">
        <v>20</v>
      </c>
      <c r="E948" t="s">
        <v>21</v>
      </c>
      <c r="F948" t="s">
        <v>27</v>
      </c>
      <c r="G948">
        <v>131.728330851842</v>
      </c>
      <c r="H948">
        <v>3</v>
      </c>
      <c r="I948">
        <v>39.518499255552697</v>
      </c>
      <c r="J948">
        <v>809.08941583270996</v>
      </c>
      <c r="K948" s="1">
        <v>44075</v>
      </c>
      <c r="L948" s="1" t="str">
        <f>TEXT(supermarket_sales_20203[[#This Row],[Date]],"mmm")</f>
        <v>Sep</v>
      </c>
      <c r="M948" s="2">
        <v>2.6388888888888795E-2</v>
      </c>
      <c r="N948" t="s">
        <v>23</v>
      </c>
      <c r="O948">
        <v>769.57091657715705</v>
      </c>
      <c r="P948">
        <v>95.115682088748997</v>
      </c>
      <c r="Q948">
        <v>39.518499255552797</v>
      </c>
      <c r="R948">
        <v>5.5659809318356004</v>
      </c>
    </row>
    <row r="949" spans="1:18" x14ac:dyDescent="0.35">
      <c r="A949" t="s">
        <v>933</v>
      </c>
      <c r="B949" t="s">
        <v>153</v>
      </c>
      <c r="C949" t="s">
        <v>687</v>
      </c>
      <c r="D949" t="s">
        <v>25</v>
      </c>
      <c r="E949" t="s">
        <v>26</v>
      </c>
      <c r="F949" t="s">
        <v>30</v>
      </c>
      <c r="G949">
        <v>90.253367764364299</v>
      </c>
      <c r="H949">
        <v>5</v>
      </c>
      <c r="I949">
        <v>45.1266838821821</v>
      </c>
      <c r="J949">
        <v>648.22676680980499</v>
      </c>
      <c r="K949" s="1">
        <v>43934</v>
      </c>
      <c r="L949" s="1" t="str">
        <f>TEXT(supermarket_sales_20203[[#This Row],[Date]],"mmm")</f>
        <v>Apr</v>
      </c>
      <c r="M949" s="2">
        <v>0.50486111111111098</v>
      </c>
      <c r="N949" t="s">
        <v>23</v>
      </c>
      <c r="O949">
        <v>603.100082927622</v>
      </c>
      <c r="P949">
        <v>93.038441762553305</v>
      </c>
      <c r="Q949">
        <v>45.1266838821821</v>
      </c>
      <c r="R949">
        <v>4.8401741643090102</v>
      </c>
    </row>
    <row r="950" spans="1:18" x14ac:dyDescent="0.35">
      <c r="A950" t="s">
        <v>934</v>
      </c>
      <c r="B950" t="s">
        <v>18</v>
      </c>
      <c r="C950" t="s">
        <v>687</v>
      </c>
      <c r="D950" t="s">
        <v>20</v>
      </c>
      <c r="E950" t="s">
        <v>21</v>
      </c>
      <c r="F950" t="s">
        <v>44</v>
      </c>
      <c r="G950">
        <v>173.91792651910399</v>
      </c>
      <c r="H950">
        <v>10</v>
      </c>
      <c r="I950">
        <v>173.91792651910399</v>
      </c>
      <c r="J950">
        <v>892.72028426388601</v>
      </c>
      <c r="K950" s="1">
        <v>44027</v>
      </c>
      <c r="L950" s="1" t="str">
        <f>TEXT(supermarket_sales_20203[[#This Row],[Date]],"mmm")</f>
        <v>Jul</v>
      </c>
      <c r="M950" s="2">
        <v>0.64999999999999991</v>
      </c>
      <c r="N950" t="s">
        <v>23</v>
      </c>
      <c r="O950">
        <v>718.80235774478103</v>
      </c>
      <c r="P950">
        <v>80.518206028833205</v>
      </c>
      <c r="Q950">
        <v>173.91792651910399</v>
      </c>
      <c r="R950">
        <v>4.0585641382589799</v>
      </c>
    </row>
    <row r="951" spans="1:18" x14ac:dyDescent="0.35">
      <c r="A951" t="s">
        <v>935</v>
      </c>
      <c r="B951" t="s">
        <v>264</v>
      </c>
      <c r="C951" t="s">
        <v>687</v>
      </c>
      <c r="D951" t="s">
        <v>25</v>
      </c>
      <c r="E951" t="s">
        <v>21</v>
      </c>
      <c r="F951" t="s">
        <v>22</v>
      </c>
      <c r="G951">
        <v>125.391511385423</v>
      </c>
      <c r="H951">
        <v>3</v>
      </c>
      <c r="I951">
        <v>37.617453415626898</v>
      </c>
      <c r="J951">
        <v>153.09796516729801</v>
      </c>
      <c r="K951" s="1">
        <v>43841</v>
      </c>
      <c r="L951" s="1" t="str">
        <f>TEXT(supermarket_sales_20203[[#This Row],[Date]],"mmm")</f>
        <v>Jan</v>
      </c>
      <c r="M951" s="2">
        <v>0.74791666666666679</v>
      </c>
      <c r="N951" t="s">
        <v>23</v>
      </c>
      <c r="O951">
        <v>115.480511751671</v>
      </c>
      <c r="P951">
        <v>75.429161730190003</v>
      </c>
      <c r="Q951">
        <v>37.617453415626898</v>
      </c>
      <c r="R951">
        <v>6.5416514236355301</v>
      </c>
    </row>
    <row r="952" spans="1:18" x14ac:dyDescent="0.35">
      <c r="A952" t="s">
        <v>936</v>
      </c>
      <c r="B952" t="s">
        <v>153</v>
      </c>
      <c r="C952" t="s">
        <v>687</v>
      </c>
      <c r="D952" t="s">
        <v>20</v>
      </c>
      <c r="E952" t="s">
        <v>21</v>
      </c>
      <c r="F952" t="s">
        <v>44</v>
      </c>
      <c r="G952">
        <v>20.017547118722199</v>
      </c>
      <c r="H952">
        <v>1</v>
      </c>
      <c r="I952">
        <v>2.0017547118722199</v>
      </c>
      <c r="J952">
        <v>252.048125564157</v>
      </c>
      <c r="K952" s="1">
        <v>43898</v>
      </c>
      <c r="L952" s="1" t="str">
        <f>TEXT(supermarket_sales_20203[[#This Row],[Date]],"mmm")</f>
        <v>Mar</v>
      </c>
      <c r="M952" s="2">
        <v>0.18055555555555558</v>
      </c>
      <c r="N952" t="s">
        <v>23</v>
      </c>
      <c r="O952">
        <v>250.04637085228501</v>
      </c>
      <c r="P952">
        <v>99.205804563159603</v>
      </c>
      <c r="Q952">
        <v>2.0017547118722199</v>
      </c>
      <c r="R952">
        <v>8.3577605408558799</v>
      </c>
    </row>
    <row r="953" spans="1:18" x14ac:dyDescent="0.35">
      <c r="A953" t="s">
        <v>937</v>
      </c>
      <c r="B953" t="s">
        <v>153</v>
      </c>
      <c r="C953" t="s">
        <v>687</v>
      </c>
      <c r="D953" t="s">
        <v>25</v>
      </c>
      <c r="E953" t="s">
        <v>21</v>
      </c>
      <c r="F953" t="s">
        <v>44</v>
      </c>
      <c r="G953">
        <v>12.867177575883</v>
      </c>
      <c r="H953">
        <v>5</v>
      </c>
      <c r="I953">
        <v>6.4335887879415203</v>
      </c>
      <c r="J953">
        <v>408.29021113051198</v>
      </c>
      <c r="K953" s="1">
        <v>44194</v>
      </c>
      <c r="L953" s="1" t="str">
        <f>TEXT(supermarket_sales_20203[[#This Row],[Date]],"mmm")</f>
        <v>Dec</v>
      </c>
      <c r="M953" s="2">
        <v>0.30138888888888893</v>
      </c>
      <c r="N953" t="s">
        <v>23</v>
      </c>
      <c r="O953">
        <v>401.85662234257001</v>
      </c>
      <c r="P953">
        <v>98.424260829049103</v>
      </c>
      <c r="Q953">
        <v>6.4335887879415097</v>
      </c>
      <c r="R953">
        <v>4.2970339365583001</v>
      </c>
    </row>
    <row r="954" spans="1:18" x14ac:dyDescent="0.35">
      <c r="A954" t="s">
        <v>938</v>
      </c>
      <c r="B954" t="s">
        <v>264</v>
      </c>
      <c r="C954" t="s">
        <v>687</v>
      </c>
      <c r="D954" t="s">
        <v>20</v>
      </c>
      <c r="E954" t="s">
        <v>21</v>
      </c>
      <c r="F954" t="s">
        <v>44</v>
      </c>
      <c r="G954">
        <v>108.39202487204</v>
      </c>
      <c r="H954">
        <v>4</v>
      </c>
      <c r="I954">
        <v>43.3568099488161</v>
      </c>
      <c r="J954">
        <v>525.45414261929795</v>
      </c>
      <c r="K954" s="1">
        <v>43944</v>
      </c>
      <c r="L954" s="1" t="str">
        <f>TEXT(supermarket_sales_20203[[#This Row],[Date]],"mmm")</f>
        <v>Apr</v>
      </c>
      <c r="M954" s="2">
        <v>0.72152777777777777</v>
      </c>
      <c r="N954" t="s">
        <v>23</v>
      </c>
      <c r="O954">
        <v>482.09733267048199</v>
      </c>
      <c r="P954">
        <v>91.748697663189006</v>
      </c>
      <c r="Q954">
        <v>43.3568099488161</v>
      </c>
      <c r="R954">
        <v>9.0162000639873092</v>
      </c>
    </row>
    <row r="955" spans="1:18" x14ac:dyDescent="0.35">
      <c r="A955" t="s">
        <v>939</v>
      </c>
      <c r="B955" t="s">
        <v>153</v>
      </c>
      <c r="C955" t="s">
        <v>687</v>
      </c>
      <c r="D955" t="s">
        <v>25</v>
      </c>
      <c r="E955" t="s">
        <v>26</v>
      </c>
      <c r="F955" t="s">
        <v>30</v>
      </c>
      <c r="G955">
        <v>127.912730395949</v>
      </c>
      <c r="H955">
        <v>6</v>
      </c>
      <c r="I955">
        <v>76.747638237569802</v>
      </c>
      <c r="J955">
        <v>538.40543577763299</v>
      </c>
      <c r="K955" s="1">
        <v>44084</v>
      </c>
      <c r="L955" s="1" t="str">
        <f>TEXT(supermarket_sales_20203[[#This Row],[Date]],"mmm")</f>
        <v>Sep</v>
      </c>
      <c r="M955" s="2">
        <v>0.89722222222222214</v>
      </c>
      <c r="N955" t="s">
        <v>23</v>
      </c>
      <c r="O955">
        <v>461.65779754006297</v>
      </c>
      <c r="P955">
        <v>85.745381985840893</v>
      </c>
      <c r="Q955">
        <v>76.747638237569902</v>
      </c>
      <c r="R955">
        <v>8.4378967659901196</v>
      </c>
    </row>
    <row r="956" spans="1:18" x14ac:dyDescent="0.35">
      <c r="A956" t="s">
        <v>940</v>
      </c>
      <c r="B956" t="s">
        <v>18</v>
      </c>
      <c r="C956" t="s">
        <v>687</v>
      </c>
      <c r="D956" t="s">
        <v>25</v>
      </c>
      <c r="E956" t="s">
        <v>21</v>
      </c>
      <c r="F956" t="s">
        <v>50</v>
      </c>
      <c r="G956">
        <v>184.693740290915</v>
      </c>
      <c r="H956">
        <v>3</v>
      </c>
      <c r="I956">
        <v>55.408122087274698</v>
      </c>
      <c r="J956">
        <v>214.88064421257499</v>
      </c>
      <c r="K956" s="1">
        <v>43856</v>
      </c>
      <c r="L956" s="1" t="str">
        <f>TEXT(supermarket_sales_20203[[#This Row],[Date]],"mmm")</f>
        <v>Jan</v>
      </c>
      <c r="M956" s="2">
        <v>0.91111111111111098</v>
      </c>
      <c r="N956" t="s">
        <v>23</v>
      </c>
      <c r="O956">
        <v>159.472522125301</v>
      </c>
      <c r="P956">
        <v>74.214465760601101</v>
      </c>
      <c r="Q956">
        <v>55.408122087274698</v>
      </c>
      <c r="R956">
        <v>9.2899139493043101</v>
      </c>
    </row>
    <row r="957" spans="1:18" x14ac:dyDescent="0.35">
      <c r="A957" t="s">
        <v>941</v>
      </c>
      <c r="B957" t="s">
        <v>153</v>
      </c>
      <c r="C957" t="s">
        <v>687</v>
      </c>
      <c r="D957" t="s">
        <v>20</v>
      </c>
      <c r="E957" t="s">
        <v>26</v>
      </c>
      <c r="F957" t="s">
        <v>27</v>
      </c>
      <c r="G957">
        <v>197.83123649805901</v>
      </c>
      <c r="H957">
        <v>3</v>
      </c>
      <c r="I957">
        <v>59.349370949417903</v>
      </c>
      <c r="J957">
        <v>465.49300874188299</v>
      </c>
      <c r="K957" s="1">
        <v>43907</v>
      </c>
      <c r="L957" s="1" t="str">
        <f>TEXT(supermarket_sales_20203[[#This Row],[Date]],"mmm")</f>
        <v>Mar</v>
      </c>
      <c r="M957" s="2">
        <v>0.66944444444444429</v>
      </c>
      <c r="N957" t="s">
        <v>23</v>
      </c>
      <c r="O957">
        <v>406.14363779246497</v>
      </c>
      <c r="P957">
        <v>87.250212176155898</v>
      </c>
      <c r="Q957">
        <v>59.349370949417903</v>
      </c>
      <c r="R957">
        <v>8.2967819315914895</v>
      </c>
    </row>
    <row r="958" spans="1:18" x14ac:dyDescent="0.35">
      <c r="A958" t="s">
        <v>942</v>
      </c>
      <c r="B958" t="s">
        <v>264</v>
      </c>
      <c r="C958" t="s">
        <v>687</v>
      </c>
      <c r="D958" t="s">
        <v>20</v>
      </c>
      <c r="E958" t="s">
        <v>26</v>
      </c>
      <c r="F958" t="s">
        <v>27</v>
      </c>
      <c r="G958">
        <v>147.54951006837899</v>
      </c>
      <c r="H958">
        <v>9</v>
      </c>
      <c r="I958">
        <v>132.79455906154101</v>
      </c>
      <c r="J958">
        <v>640.53116383226404</v>
      </c>
      <c r="K958" s="1">
        <v>43890</v>
      </c>
      <c r="L958" s="1" t="str">
        <f>TEXT(supermarket_sales_20203[[#This Row],[Date]],"mmm")</f>
        <v>Feb</v>
      </c>
      <c r="M958" s="2">
        <v>0.98124999999999996</v>
      </c>
      <c r="N958" t="s">
        <v>23</v>
      </c>
      <c r="O958">
        <v>507.73660477072298</v>
      </c>
      <c r="P958">
        <v>79.2680564881436</v>
      </c>
      <c r="Q958">
        <v>132.79455906154101</v>
      </c>
      <c r="R958">
        <v>6.10221604885154</v>
      </c>
    </row>
    <row r="959" spans="1:18" x14ac:dyDescent="0.35">
      <c r="A959" t="s">
        <v>183</v>
      </c>
      <c r="B959" t="s">
        <v>153</v>
      </c>
      <c r="C959" t="s">
        <v>687</v>
      </c>
      <c r="D959" t="s">
        <v>25</v>
      </c>
      <c r="E959" t="s">
        <v>26</v>
      </c>
      <c r="F959" t="s">
        <v>30</v>
      </c>
      <c r="G959">
        <v>147.11234956883999</v>
      </c>
      <c r="H959">
        <v>3</v>
      </c>
      <c r="I959">
        <v>44.133704870652103</v>
      </c>
      <c r="J959">
        <v>490.75122124300299</v>
      </c>
      <c r="K959" s="1">
        <v>43838</v>
      </c>
      <c r="L959" s="1" t="str">
        <f>TEXT(supermarket_sales_20203[[#This Row],[Date]],"mmm")</f>
        <v>Jan</v>
      </c>
      <c r="M959" s="2">
        <v>0.42569444444444438</v>
      </c>
      <c r="N959" t="s">
        <v>23</v>
      </c>
      <c r="O959">
        <v>446.61751637235</v>
      </c>
      <c r="P959">
        <v>91.006908804247502</v>
      </c>
      <c r="Q959">
        <v>44.133704870652103</v>
      </c>
      <c r="R959">
        <v>3.2374918571918601</v>
      </c>
    </row>
    <row r="960" spans="1:18" x14ac:dyDescent="0.35">
      <c r="A960" t="s">
        <v>943</v>
      </c>
      <c r="B960" t="s">
        <v>264</v>
      </c>
      <c r="C960" t="s">
        <v>687</v>
      </c>
      <c r="D960" t="s">
        <v>25</v>
      </c>
      <c r="E960" t="s">
        <v>21</v>
      </c>
      <c r="F960" t="s">
        <v>50</v>
      </c>
      <c r="G960">
        <v>132.39530499551299</v>
      </c>
      <c r="H960">
        <v>3</v>
      </c>
      <c r="I960">
        <v>39.718591498654</v>
      </c>
      <c r="J960">
        <v>255.14215233298</v>
      </c>
      <c r="K960" s="1">
        <v>43983</v>
      </c>
      <c r="L960" s="1" t="str">
        <f>TEXT(supermarket_sales_20203[[#This Row],[Date]],"mmm")</f>
        <v>Jun</v>
      </c>
      <c r="M960" s="2">
        <v>0.18055555555555558</v>
      </c>
      <c r="N960" t="s">
        <v>23</v>
      </c>
      <c r="O960">
        <v>215.423560834326</v>
      </c>
      <c r="P960">
        <v>84.432759880923797</v>
      </c>
      <c r="Q960">
        <v>39.718591498654</v>
      </c>
      <c r="R960">
        <v>9.0466843988403998</v>
      </c>
    </row>
    <row r="961" spans="1:18" x14ac:dyDescent="0.35">
      <c r="A961" t="s">
        <v>944</v>
      </c>
      <c r="B961" t="s">
        <v>153</v>
      </c>
      <c r="C961" t="s">
        <v>687</v>
      </c>
      <c r="D961" t="s">
        <v>20</v>
      </c>
      <c r="E961" t="s">
        <v>21</v>
      </c>
      <c r="F961" t="s">
        <v>30</v>
      </c>
      <c r="G961">
        <v>41.744009589866302</v>
      </c>
      <c r="H961">
        <v>8</v>
      </c>
      <c r="I961">
        <v>33.395207671892997</v>
      </c>
      <c r="J961">
        <v>496.72000507438702</v>
      </c>
      <c r="K961" s="1">
        <v>44072</v>
      </c>
      <c r="L961" s="1" t="str">
        <f>TEXT(supermarket_sales_20203[[#This Row],[Date]],"mmm")</f>
        <v>Aug</v>
      </c>
      <c r="M961" s="2">
        <v>0.50972222222222219</v>
      </c>
      <c r="N961" t="s">
        <v>23</v>
      </c>
      <c r="O961">
        <v>463.32479740249403</v>
      </c>
      <c r="P961">
        <v>93.276854700689597</v>
      </c>
      <c r="Q961">
        <v>33.395207671892997</v>
      </c>
      <c r="R961">
        <v>7.4564204761902504</v>
      </c>
    </row>
    <row r="962" spans="1:18" x14ac:dyDescent="0.35">
      <c r="A962" t="s">
        <v>945</v>
      </c>
      <c r="B962" t="s">
        <v>264</v>
      </c>
      <c r="C962" t="s">
        <v>687</v>
      </c>
      <c r="D962" t="s">
        <v>25</v>
      </c>
      <c r="E962" t="s">
        <v>21</v>
      </c>
      <c r="F962" t="s">
        <v>22</v>
      </c>
      <c r="G962">
        <v>148.075203986362</v>
      </c>
      <c r="H962">
        <v>9</v>
      </c>
      <c r="I962">
        <v>133.267683587725</v>
      </c>
      <c r="J962">
        <v>41.693364044263099</v>
      </c>
      <c r="K962" s="1">
        <v>43916</v>
      </c>
      <c r="L962" s="1" t="str">
        <f>TEXT(supermarket_sales_20203[[#This Row],[Date]],"mmm")</f>
        <v>Mar</v>
      </c>
      <c r="M962" s="2">
        <v>0.96736111111111112</v>
      </c>
      <c r="N962" t="s">
        <v>23</v>
      </c>
      <c r="O962">
        <v>-91.574319543462707</v>
      </c>
      <c r="P962">
        <v>-219.63763693005001</v>
      </c>
      <c r="Q962">
        <v>133.267683587725</v>
      </c>
      <c r="R962">
        <v>4.8764793611768997</v>
      </c>
    </row>
    <row r="963" spans="1:18" x14ac:dyDescent="0.35">
      <c r="A963" t="s">
        <v>946</v>
      </c>
      <c r="B963" t="s">
        <v>153</v>
      </c>
      <c r="C963" t="s">
        <v>687</v>
      </c>
      <c r="D963" t="s">
        <v>20</v>
      </c>
      <c r="E963" t="s">
        <v>26</v>
      </c>
      <c r="F963" t="s">
        <v>22</v>
      </c>
      <c r="G963">
        <v>80.593101042154004</v>
      </c>
      <c r="H963">
        <v>8</v>
      </c>
      <c r="I963">
        <v>64.474480833723206</v>
      </c>
      <c r="J963">
        <v>355.228626700321</v>
      </c>
      <c r="K963" s="1">
        <v>44079</v>
      </c>
      <c r="L963" s="1" t="str">
        <f>TEXT(supermarket_sales_20203[[#This Row],[Date]],"mmm")</f>
        <v>Sep</v>
      </c>
      <c r="M963" s="2">
        <v>0.61736111111111125</v>
      </c>
      <c r="N963" t="s">
        <v>23</v>
      </c>
      <c r="O963">
        <v>290.75414586659798</v>
      </c>
      <c r="P963">
        <v>81.849863443546397</v>
      </c>
      <c r="Q963">
        <v>64.474480833723206</v>
      </c>
      <c r="R963">
        <v>4.0442590951274804</v>
      </c>
    </row>
    <row r="964" spans="1:18" x14ac:dyDescent="0.35">
      <c r="A964" t="s">
        <v>947</v>
      </c>
      <c r="B964" t="s">
        <v>264</v>
      </c>
      <c r="C964" t="s">
        <v>687</v>
      </c>
      <c r="D964" t="s">
        <v>25</v>
      </c>
      <c r="E964" t="s">
        <v>26</v>
      </c>
      <c r="F964" t="s">
        <v>27</v>
      </c>
      <c r="G964">
        <v>181.40163479404799</v>
      </c>
      <c r="H964">
        <v>9</v>
      </c>
      <c r="I964">
        <v>163.26147131464299</v>
      </c>
      <c r="J964">
        <v>297.96664645709598</v>
      </c>
      <c r="K964" s="1">
        <v>43876</v>
      </c>
      <c r="L964" s="1" t="str">
        <f>TEXT(supermarket_sales_20203[[#This Row],[Date]],"mmm")</f>
        <v>Feb</v>
      </c>
      <c r="M964" s="2">
        <v>0.64583333333333348</v>
      </c>
      <c r="N964" t="s">
        <v>23</v>
      </c>
      <c r="O964">
        <v>134.70517514245299</v>
      </c>
      <c r="P964">
        <v>45.208138811552899</v>
      </c>
      <c r="Q964">
        <v>163.26147131464299</v>
      </c>
      <c r="R964">
        <v>6.0749075909414101</v>
      </c>
    </row>
    <row r="965" spans="1:18" x14ac:dyDescent="0.35">
      <c r="A965" t="s">
        <v>948</v>
      </c>
      <c r="B965" t="s">
        <v>153</v>
      </c>
      <c r="C965" t="s">
        <v>687</v>
      </c>
      <c r="D965" t="s">
        <v>25</v>
      </c>
      <c r="E965" t="s">
        <v>21</v>
      </c>
      <c r="F965" t="s">
        <v>22</v>
      </c>
      <c r="G965">
        <v>5.1677810834210796</v>
      </c>
      <c r="H965">
        <v>3</v>
      </c>
      <c r="I965">
        <v>1.55033432502632</v>
      </c>
      <c r="J965">
        <v>224.02262490439199</v>
      </c>
      <c r="K965" s="1">
        <v>43859</v>
      </c>
      <c r="L965" s="1" t="str">
        <f>TEXT(supermarket_sales_20203[[#This Row],[Date]],"mmm")</f>
        <v>Jan</v>
      </c>
      <c r="M965" s="2">
        <v>0.125</v>
      </c>
      <c r="N965" t="s">
        <v>23</v>
      </c>
      <c r="O965">
        <v>222.47229057936599</v>
      </c>
      <c r="P965">
        <v>99.307956361243399</v>
      </c>
      <c r="Q965">
        <v>1.55033432502631</v>
      </c>
      <c r="R965">
        <v>6.1423772712569296</v>
      </c>
    </row>
    <row r="966" spans="1:18" x14ac:dyDescent="0.35">
      <c r="A966" t="s">
        <v>361</v>
      </c>
      <c r="B966" t="s">
        <v>18</v>
      </c>
      <c r="C966" t="s">
        <v>687</v>
      </c>
      <c r="D966" t="s">
        <v>25</v>
      </c>
      <c r="E966" t="s">
        <v>21</v>
      </c>
      <c r="F966" t="s">
        <v>27</v>
      </c>
      <c r="G966">
        <v>94.061283601986702</v>
      </c>
      <c r="H966">
        <v>7</v>
      </c>
      <c r="I966">
        <v>65.842898521390694</v>
      </c>
      <c r="J966">
        <v>953.56653542700894</v>
      </c>
      <c r="K966" s="1">
        <v>44083</v>
      </c>
      <c r="L966" s="1" t="str">
        <f>TEXT(supermarket_sales_20203[[#This Row],[Date]],"mmm")</f>
        <v>Sep</v>
      </c>
      <c r="M966" s="2">
        <v>0.23263888888888884</v>
      </c>
      <c r="N966" t="s">
        <v>23</v>
      </c>
      <c r="O966">
        <v>887.72363690561804</v>
      </c>
      <c r="P966">
        <v>93.095091315058895</v>
      </c>
      <c r="Q966">
        <v>65.842898521390595</v>
      </c>
      <c r="R966">
        <v>3.1473879183073099</v>
      </c>
    </row>
    <row r="967" spans="1:18" x14ac:dyDescent="0.35">
      <c r="A967" t="s">
        <v>949</v>
      </c>
      <c r="B967" t="s">
        <v>264</v>
      </c>
      <c r="C967" t="s">
        <v>687</v>
      </c>
      <c r="D967" t="s">
        <v>25</v>
      </c>
      <c r="E967" t="s">
        <v>26</v>
      </c>
      <c r="F967" t="s">
        <v>30</v>
      </c>
      <c r="G967">
        <v>126.731637183236</v>
      </c>
      <c r="H967">
        <v>9</v>
      </c>
      <c r="I967">
        <v>114.058473464912</v>
      </c>
      <c r="J967">
        <v>49.556786687385497</v>
      </c>
      <c r="K967" s="1">
        <v>44018</v>
      </c>
      <c r="L967" s="1" t="str">
        <f>TEXT(supermarket_sales_20203[[#This Row],[Date]],"mmm")</f>
        <v>Jul</v>
      </c>
      <c r="M967" s="2">
        <v>0.60486111111111107</v>
      </c>
      <c r="N967" t="s">
        <v>23</v>
      </c>
      <c r="O967">
        <v>-64.501686777527397</v>
      </c>
      <c r="P967">
        <v>-130.15712092960601</v>
      </c>
      <c r="Q967">
        <v>114.058473464912</v>
      </c>
      <c r="R967">
        <v>6.9001455462907</v>
      </c>
    </row>
    <row r="968" spans="1:18" x14ac:dyDescent="0.35">
      <c r="A968" t="s">
        <v>950</v>
      </c>
      <c r="B968" t="s">
        <v>264</v>
      </c>
      <c r="C968" t="s">
        <v>687</v>
      </c>
      <c r="D968" t="s">
        <v>20</v>
      </c>
      <c r="E968" t="s">
        <v>26</v>
      </c>
      <c r="F968" t="s">
        <v>50</v>
      </c>
      <c r="G968">
        <v>28.463312519988399</v>
      </c>
      <c r="H968">
        <v>6</v>
      </c>
      <c r="I968">
        <v>17.077987511993001</v>
      </c>
      <c r="J968">
        <v>815.30502937023198</v>
      </c>
      <c r="K968" s="1">
        <v>43894</v>
      </c>
      <c r="L968" s="1" t="str">
        <f>TEXT(supermarket_sales_20203[[#This Row],[Date]],"mmm")</f>
        <v>Mar</v>
      </c>
      <c r="M968" s="2">
        <v>0.38888888888888884</v>
      </c>
      <c r="N968" t="s">
        <v>23</v>
      </c>
      <c r="O968">
        <v>798.22704185823898</v>
      </c>
      <c r="P968">
        <v>97.905325381693601</v>
      </c>
      <c r="Q968">
        <v>17.077987511993101</v>
      </c>
      <c r="R968">
        <v>5.2590273217857897</v>
      </c>
    </row>
    <row r="969" spans="1:18" x14ac:dyDescent="0.35">
      <c r="A969" t="s">
        <v>951</v>
      </c>
      <c r="B969" t="s">
        <v>264</v>
      </c>
      <c r="C969" t="s">
        <v>687</v>
      </c>
      <c r="D969" t="s">
        <v>25</v>
      </c>
      <c r="E969" t="s">
        <v>21</v>
      </c>
      <c r="F969" t="s">
        <v>50</v>
      </c>
      <c r="G969">
        <v>152.61050143192199</v>
      </c>
      <c r="H969">
        <v>9</v>
      </c>
      <c r="I969">
        <v>137.349451288729</v>
      </c>
      <c r="J969">
        <v>384.57852692064301</v>
      </c>
      <c r="K969" s="1">
        <v>43988</v>
      </c>
      <c r="L969" s="1" t="str">
        <f>TEXT(supermarket_sales_20203[[#This Row],[Date]],"mmm")</f>
        <v>Jun</v>
      </c>
      <c r="M969" s="2">
        <v>0.33611111111111125</v>
      </c>
      <c r="N969" t="s">
        <v>23</v>
      </c>
      <c r="O969">
        <v>247.22907563191299</v>
      </c>
      <c r="P969">
        <v>64.285720165267705</v>
      </c>
      <c r="Q969">
        <v>137.349451288729</v>
      </c>
      <c r="R969">
        <v>8.0067580287873898</v>
      </c>
    </row>
    <row r="970" spans="1:18" x14ac:dyDescent="0.35">
      <c r="A970" t="s">
        <v>952</v>
      </c>
      <c r="B970" t="s">
        <v>153</v>
      </c>
      <c r="C970" t="s">
        <v>687</v>
      </c>
      <c r="D970" t="s">
        <v>20</v>
      </c>
      <c r="E970" t="s">
        <v>21</v>
      </c>
      <c r="F970" t="s">
        <v>22</v>
      </c>
      <c r="G970">
        <v>90.517879317377407</v>
      </c>
      <c r="H970">
        <v>3</v>
      </c>
      <c r="I970">
        <v>27.155363795213201</v>
      </c>
      <c r="J970">
        <v>756.76679561850597</v>
      </c>
      <c r="K970" s="1">
        <v>44002</v>
      </c>
      <c r="L970" s="1" t="str">
        <f>TEXT(supermarket_sales_20203[[#This Row],[Date]],"mmm")</f>
        <v>Jun</v>
      </c>
      <c r="M970" s="2">
        <v>0.11458333333333326</v>
      </c>
      <c r="N970" t="s">
        <v>23</v>
      </c>
      <c r="O970">
        <v>729.61143182329295</v>
      </c>
      <c r="P970">
        <v>96.411660242965695</v>
      </c>
      <c r="Q970">
        <v>27.155363795213201</v>
      </c>
      <c r="R970">
        <v>8.4213521524186508</v>
      </c>
    </row>
    <row r="971" spans="1:18" x14ac:dyDescent="0.35">
      <c r="A971" t="s">
        <v>953</v>
      </c>
      <c r="B971" t="s">
        <v>18</v>
      </c>
      <c r="C971" t="s">
        <v>687</v>
      </c>
      <c r="D971" t="s">
        <v>20</v>
      </c>
      <c r="E971" t="s">
        <v>26</v>
      </c>
      <c r="F971" t="s">
        <v>27</v>
      </c>
      <c r="G971">
        <v>153.839678493115</v>
      </c>
      <c r="H971">
        <v>4</v>
      </c>
      <c r="I971">
        <v>61.535871397246197</v>
      </c>
      <c r="J971">
        <v>653.965881530758</v>
      </c>
      <c r="K971" s="1">
        <v>44019</v>
      </c>
      <c r="L971" s="1" t="str">
        <f>TEXT(supermarket_sales_20203[[#This Row],[Date]],"mmm")</f>
        <v>Jul</v>
      </c>
      <c r="M971" s="2">
        <v>0.20833333333333326</v>
      </c>
      <c r="N971" t="s">
        <v>23</v>
      </c>
      <c r="O971">
        <v>592.43001013351204</v>
      </c>
      <c r="P971">
        <v>90.590354461121507</v>
      </c>
      <c r="Q971">
        <v>61.535871397246297</v>
      </c>
      <c r="R971">
        <v>9.4368355415003808</v>
      </c>
    </row>
    <row r="972" spans="1:18" x14ac:dyDescent="0.35">
      <c r="A972" t="s">
        <v>954</v>
      </c>
      <c r="B972" t="s">
        <v>264</v>
      </c>
      <c r="C972" t="s">
        <v>687</v>
      </c>
      <c r="D972" t="s">
        <v>25</v>
      </c>
      <c r="E972" t="s">
        <v>26</v>
      </c>
      <c r="F972" t="s">
        <v>44</v>
      </c>
      <c r="G972">
        <v>136.36106240080099</v>
      </c>
      <c r="H972">
        <v>3</v>
      </c>
      <c r="I972">
        <v>40.908318720240302</v>
      </c>
      <c r="J972">
        <v>729.50537068937103</v>
      </c>
      <c r="K972" s="1">
        <v>43837</v>
      </c>
      <c r="L972" s="1" t="str">
        <f>TEXT(supermarket_sales_20203[[#This Row],[Date]],"mmm")</f>
        <v>Jan</v>
      </c>
      <c r="M972" s="2">
        <v>7.3611111111111072E-2</v>
      </c>
      <c r="N972" t="s">
        <v>23</v>
      </c>
      <c r="O972">
        <v>688.59705196913103</v>
      </c>
      <c r="P972">
        <v>94.392321103601603</v>
      </c>
      <c r="Q972">
        <v>40.908318720240302</v>
      </c>
      <c r="R972">
        <v>5.6742224966373502</v>
      </c>
    </row>
    <row r="973" spans="1:18" x14ac:dyDescent="0.35">
      <c r="A973" t="s">
        <v>955</v>
      </c>
      <c r="B973" t="s">
        <v>153</v>
      </c>
      <c r="C973" t="s">
        <v>687</v>
      </c>
      <c r="D973" t="s">
        <v>20</v>
      </c>
      <c r="E973" t="s">
        <v>26</v>
      </c>
      <c r="F973" t="s">
        <v>30</v>
      </c>
      <c r="G973">
        <v>70.115498275930605</v>
      </c>
      <c r="H973">
        <v>1</v>
      </c>
      <c r="I973">
        <v>7.0115498275930603</v>
      </c>
      <c r="J973">
        <v>803.86611669812601</v>
      </c>
      <c r="K973" s="1">
        <v>43833</v>
      </c>
      <c r="L973" s="1" t="str">
        <f>TEXT(supermarket_sales_20203[[#This Row],[Date]],"mmm")</f>
        <v>Jan</v>
      </c>
      <c r="M973" s="2">
        <v>0.15902777777777777</v>
      </c>
      <c r="N973" t="s">
        <v>23</v>
      </c>
      <c r="O973">
        <v>796.85456687053295</v>
      </c>
      <c r="P973">
        <v>99.127771443285397</v>
      </c>
      <c r="Q973">
        <v>7.0115498275930497</v>
      </c>
      <c r="R973">
        <v>5.6411072773517699</v>
      </c>
    </row>
    <row r="974" spans="1:18" x14ac:dyDescent="0.35">
      <c r="A974" t="s">
        <v>956</v>
      </c>
      <c r="B974" t="s">
        <v>153</v>
      </c>
      <c r="C974" t="s">
        <v>687</v>
      </c>
      <c r="D974" t="s">
        <v>20</v>
      </c>
      <c r="E974" t="s">
        <v>21</v>
      </c>
      <c r="F974" t="s">
        <v>22</v>
      </c>
      <c r="G974">
        <v>53.400015300806302</v>
      </c>
      <c r="H974">
        <v>4</v>
      </c>
      <c r="I974">
        <v>21.360006120322499</v>
      </c>
      <c r="J974">
        <v>290.82259045568998</v>
      </c>
      <c r="K974" s="1">
        <v>43999</v>
      </c>
      <c r="L974" s="1" t="str">
        <f>TEXT(supermarket_sales_20203[[#This Row],[Date]],"mmm")</f>
        <v>Jun</v>
      </c>
      <c r="M974" s="2">
        <v>3.9583333333333304E-2</v>
      </c>
      <c r="N974" t="s">
        <v>23</v>
      </c>
      <c r="O974">
        <v>269.46258433536701</v>
      </c>
      <c r="P974">
        <v>92.655313988210594</v>
      </c>
      <c r="Q974">
        <v>21.360006120322499</v>
      </c>
      <c r="R974">
        <v>3.5154462472748702</v>
      </c>
    </row>
    <row r="975" spans="1:18" x14ac:dyDescent="0.35">
      <c r="A975" t="s">
        <v>957</v>
      </c>
      <c r="B975" t="s">
        <v>264</v>
      </c>
      <c r="C975" t="s">
        <v>687</v>
      </c>
      <c r="D975" t="s">
        <v>20</v>
      </c>
      <c r="E975" t="s">
        <v>21</v>
      </c>
      <c r="F975" t="s">
        <v>44</v>
      </c>
      <c r="G975">
        <v>70.514481914987499</v>
      </c>
      <c r="H975">
        <v>8</v>
      </c>
      <c r="I975">
        <v>56.411585531989999</v>
      </c>
      <c r="J975">
        <v>455.20168869935702</v>
      </c>
      <c r="K975" s="1">
        <v>44011</v>
      </c>
      <c r="L975" s="1" t="str">
        <f>TEXT(supermarket_sales_20203[[#This Row],[Date]],"mmm")</f>
        <v>Jun</v>
      </c>
      <c r="M975" s="2">
        <v>0.34513888888888888</v>
      </c>
      <c r="N975" t="s">
        <v>23</v>
      </c>
      <c r="O975">
        <v>398.79010316736702</v>
      </c>
      <c r="P975">
        <v>87.607342649985696</v>
      </c>
      <c r="Q975">
        <v>56.411585531989999</v>
      </c>
      <c r="R975">
        <v>5.88786135526792</v>
      </c>
    </row>
    <row r="976" spans="1:18" x14ac:dyDescent="0.35">
      <c r="A976" t="s">
        <v>958</v>
      </c>
      <c r="B976" t="s">
        <v>18</v>
      </c>
      <c r="C976" t="s">
        <v>687</v>
      </c>
      <c r="D976" t="s">
        <v>25</v>
      </c>
      <c r="E976" t="s">
        <v>26</v>
      </c>
      <c r="F976" t="s">
        <v>44</v>
      </c>
      <c r="G976">
        <v>84.126716373872497</v>
      </c>
      <c r="H976">
        <v>4</v>
      </c>
      <c r="I976">
        <v>33.650686549549</v>
      </c>
      <c r="J976">
        <v>562.28073864397004</v>
      </c>
      <c r="K976" s="1">
        <v>43944</v>
      </c>
      <c r="L976" s="1" t="str">
        <f>TEXT(supermarket_sales_20203[[#This Row],[Date]],"mmm")</f>
        <v>Apr</v>
      </c>
      <c r="M976" s="2">
        <v>0.82986111111111116</v>
      </c>
      <c r="N976" t="s">
        <v>23</v>
      </c>
      <c r="O976">
        <v>528.63005209442099</v>
      </c>
      <c r="P976">
        <v>94.015322909565896</v>
      </c>
      <c r="Q976">
        <v>33.650686549549</v>
      </c>
      <c r="R976">
        <v>5.9018316298184397</v>
      </c>
    </row>
    <row r="977" spans="1:18" x14ac:dyDescent="0.35">
      <c r="A977" t="s">
        <v>959</v>
      </c>
      <c r="B977" t="s">
        <v>264</v>
      </c>
      <c r="C977" t="s">
        <v>687</v>
      </c>
      <c r="D977" t="s">
        <v>20</v>
      </c>
      <c r="E977" t="s">
        <v>21</v>
      </c>
      <c r="F977" t="s">
        <v>50</v>
      </c>
      <c r="G977">
        <v>177.06551890680799</v>
      </c>
      <c r="H977">
        <v>10</v>
      </c>
      <c r="I977">
        <v>177.06551890680799</v>
      </c>
      <c r="J977">
        <v>514.42774085847805</v>
      </c>
      <c r="K977" s="1">
        <v>44109</v>
      </c>
      <c r="L977" s="1" t="str">
        <f>TEXT(supermarket_sales_20203[[#This Row],[Date]],"mmm")</f>
        <v>Oct</v>
      </c>
      <c r="M977" s="2">
        <v>7.5694444444444509E-2</v>
      </c>
      <c r="N977" t="s">
        <v>23</v>
      </c>
      <c r="O977">
        <v>337.36222195166903</v>
      </c>
      <c r="P977">
        <v>65.580099041447198</v>
      </c>
      <c r="Q977">
        <v>177.06551890680799</v>
      </c>
      <c r="R977">
        <v>7.69503298558653</v>
      </c>
    </row>
    <row r="978" spans="1:18" x14ac:dyDescent="0.35">
      <c r="A978" t="s">
        <v>960</v>
      </c>
      <c r="B978" t="s">
        <v>264</v>
      </c>
      <c r="C978" t="s">
        <v>687</v>
      </c>
      <c r="D978" t="s">
        <v>20</v>
      </c>
      <c r="E978" t="s">
        <v>26</v>
      </c>
      <c r="F978" t="s">
        <v>22</v>
      </c>
      <c r="G978">
        <v>69.306345931423095</v>
      </c>
      <c r="H978">
        <v>8</v>
      </c>
      <c r="I978">
        <v>55.4450767451385</v>
      </c>
      <c r="J978">
        <v>651.80155990316905</v>
      </c>
      <c r="K978" s="1">
        <v>43857</v>
      </c>
      <c r="L978" s="1" t="str">
        <f>TEXT(supermarket_sales_20203[[#This Row],[Date]],"mmm")</f>
        <v>Jan</v>
      </c>
      <c r="M978" s="2">
        <v>0.59513888888888888</v>
      </c>
      <c r="N978" t="s">
        <v>23</v>
      </c>
      <c r="O978">
        <v>596.35648315802996</v>
      </c>
      <c r="P978">
        <v>91.4935648890783</v>
      </c>
      <c r="Q978">
        <v>55.4450767451385</v>
      </c>
      <c r="R978">
        <v>9.5181393394601805</v>
      </c>
    </row>
    <row r="979" spans="1:18" x14ac:dyDescent="0.35">
      <c r="A979" t="s">
        <v>961</v>
      </c>
      <c r="B979" t="s">
        <v>153</v>
      </c>
      <c r="C979" t="s">
        <v>687</v>
      </c>
      <c r="D979" t="s">
        <v>20</v>
      </c>
      <c r="E979" t="s">
        <v>21</v>
      </c>
      <c r="F979" t="s">
        <v>27</v>
      </c>
      <c r="G979">
        <v>94.246067631013403</v>
      </c>
      <c r="H979">
        <v>5</v>
      </c>
      <c r="I979">
        <v>47.123033815506702</v>
      </c>
      <c r="J979">
        <v>935.23387677078802</v>
      </c>
      <c r="K979" s="1">
        <v>43832</v>
      </c>
      <c r="L979" s="1" t="str">
        <f>TEXT(supermarket_sales_20203[[#This Row],[Date]],"mmm")</f>
        <v>Jan</v>
      </c>
      <c r="M979" s="2">
        <v>0.28680555555555554</v>
      </c>
      <c r="N979" t="s">
        <v>23</v>
      </c>
      <c r="O979">
        <v>888.11084295528099</v>
      </c>
      <c r="P979">
        <v>94.961363677477607</v>
      </c>
      <c r="Q979">
        <v>47.123033815506602</v>
      </c>
      <c r="R979">
        <v>7.7613665110493999</v>
      </c>
    </row>
    <row r="980" spans="1:18" x14ac:dyDescent="0.35">
      <c r="A980" t="s">
        <v>962</v>
      </c>
      <c r="B980" t="s">
        <v>153</v>
      </c>
      <c r="C980" t="s">
        <v>687</v>
      </c>
      <c r="D980" t="s">
        <v>25</v>
      </c>
      <c r="E980" t="s">
        <v>26</v>
      </c>
      <c r="F980" t="s">
        <v>27</v>
      </c>
      <c r="G980">
        <v>74.815489865699007</v>
      </c>
      <c r="H980">
        <v>4</v>
      </c>
      <c r="I980">
        <v>29.926195946279599</v>
      </c>
      <c r="J980">
        <v>941.39178419783298</v>
      </c>
      <c r="K980" s="1">
        <v>44112</v>
      </c>
      <c r="L980" s="1" t="str">
        <f>TEXT(supermarket_sales_20203[[#This Row],[Date]],"mmm")</f>
        <v>Oct</v>
      </c>
      <c r="M980" s="2">
        <v>0.33819444444444446</v>
      </c>
      <c r="N980" t="s">
        <v>23</v>
      </c>
      <c r="O980">
        <v>911.46558825155296</v>
      </c>
      <c r="P980">
        <v>96.821068927027</v>
      </c>
      <c r="Q980">
        <v>29.926195946279499</v>
      </c>
      <c r="R980">
        <v>5.3207626619329504</v>
      </c>
    </row>
    <row r="981" spans="1:18" x14ac:dyDescent="0.35">
      <c r="A981" t="s">
        <v>963</v>
      </c>
      <c r="B981" t="s">
        <v>153</v>
      </c>
      <c r="C981" t="s">
        <v>687</v>
      </c>
      <c r="D981" t="s">
        <v>25</v>
      </c>
      <c r="E981" t="s">
        <v>26</v>
      </c>
      <c r="F981" t="s">
        <v>27</v>
      </c>
      <c r="G981">
        <v>40.321942804525001</v>
      </c>
      <c r="H981">
        <v>1</v>
      </c>
      <c r="I981">
        <v>4.0321942804524999</v>
      </c>
      <c r="J981">
        <v>138.32842034399701</v>
      </c>
      <c r="K981" s="1">
        <v>44176</v>
      </c>
      <c r="L981" s="1" t="str">
        <f>TEXT(supermarket_sales_20203[[#This Row],[Date]],"mmm")</f>
        <v>Dec</v>
      </c>
      <c r="M981" s="2">
        <v>0.98888888888888893</v>
      </c>
      <c r="N981" t="s">
        <v>23</v>
      </c>
      <c r="O981">
        <v>134.296226063544</v>
      </c>
      <c r="P981">
        <v>97.085057235219494</v>
      </c>
      <c r="Q981">
        <v>4.0321942804524999</v>
      </c>
      <c r="R981">
        <v>7.34102293409242</v>
      </c>
    </row>
    <row r="982" spans="1:18" x14ac:dyDescent="0.35">
      <c r="A982" t="s">
        <v>964</v>
      </c>
      <c r="B982" t="s">
        <v>153</v>
      </c>
      <c r="C982" t="s">
        <v>687</v>
      </c>
      <c r="D982" t="s">
        <v>25</v>
      </c>
      <c r="E982" t="s">
        <v>21</v>
      </c>
      <c r="F982" t="s">
        <v>44</v>
      </c>
      <c r="G982">
        <v>81.106537849246905</v>
      </c>
      <c r="H982">
        <v>3</v>
      </c>
      <c r="I982">
        <v>24.331961354773998</v>
      </c>
      <c r="J982">
        <v>345.85445509161298</v>
      </c>
      <c r="K982" s="1">
        <v>44138</v>
      </c>
      <c r="L982" s="1" t="str">
        <f>TEXT(supermarket_sales_20203[[#This Row],[Date]],"mmm")</f>
        <v>Nov</v>
      </c>
      <c r="M982" s="2">
        <v>4.8611111111112049E-3</v>
      </c>
      <c r="N982" t="s">
        <v>23</v>
      </c>
      <c r="O982">
        <v>321.52249373683901</v>
      </c>
      <c r="P982">
        <v>92.964681820180999</v>
      </c>
      <c r="Q982">
        <v>24.331961354773998</v>
      </c>
      <c r="R982">
        <v>6.9243869311376898</v>
      </c>
    </row>
    <row r="983" spans="1:18" x14ac:dyDescent="0.35">
      <c r="A983" t="s">
        <v>435</v>
      </c>
      <c r="B983" t="s">
        <v>153</v>
      </c>
      <c r="C983" t="s">
        <v>687</v>
      </c>
      <c r="D983" t="s">
        <v>20</v>
      </c>
      <c r="E983" t="s">
        <v>26</v>
      </c>
      <c r="F983" t="s">
        <v>30</v>
      </c>
      <c r="G983">
        <v>79.257870432766893</v>
      </c>
      <c r="H983">
        <v>4</v>
      </c>
      <c r="I983">
        <v>31.703148173106701</v>
      </c>
      <c r="J983">
        <v>233.54470752276899</v>
      </c>
      <c r="K983" s="1">
        <v>44024</v>
      </c>
      <c r="L983" s="1" t="str">
        <f>TEXT(supermarket_sales_20203[[#This Row],[Date]],"mmm")</f>
        <v>Jul</v>
      </c>
      <c r="M983" s="2">
        <v>3.6805555555555536E-2</v>
      </c>
      <c r="N983" t="s">
        <v>23</v>
      </c>
      <c r="O983">
        <v>201.84155934966199</v>
      </c>
      <c r="P983">
        <v>86.4252337338811</v>
      </c>
      <c r="Q983">
        <v>31.703148173106701</v>
      </c>
      <c r="R983">
        <v>7.3774253327003603</v>
      </c>
    </row>
    <row r="984" spans="1:18" x14ac:dyDescent="0.35">
      <c r="A984" t="s">
        <v>965</v>
      </c>
      <c r="B984" t="s">
        <v>18</v>
      </c>
      <c r="C984" t="s">
        <v>687</v>
      </c>
      <c r="D984" t="s">
        <v>25</v>
      </c>
      <c r="E984" t="s">
        <v>26</v>
      </c>
      <c r="F984" t="s">
        <v>50</v>
      </c>
      <c r="G984">
        <v>12.1714871224427</v>
      </c>
      <c r="H984">
        <v>4</v>
      </c>
      <c r="I984">
        <v>4.8685948489771098</v>
      </c>
      <c r="J984">
        <v>310.156009286234</v>
      </c>
      <c r="K984" s="1">
        <v>44108</v>
      </c>
      <c r="L984" s="1" t="str">
        <f>TEXT(supermarket_sales_20203[[#This Row],[Date]],"mmm")</f>
        <v>Oct</v>
      </c>
      <c r="M984" s="2">
        <v>0.14722222222222214</v>
      </c>
      <c r="N984" t="s">
        <v>23</v>
      </c>
      <c r="O984">
        <v>305.28741443725698</v>
      </c>
      <c r="P984">
        <v>98.430275505484701</v>
      </c>
      <c r="Q984">
        <v>4.8685948489771196</v>
      </c>
      <c r="R984">
        <v>7.5312693364077896</v>
      </c>
    </row>
    <row r="985" spans="1:18" x14ac:dyDescent="0.35">
      <c r="A985" t="s">
        <v>966</v>
      </c>
      <c r="B985" t="s">
        <v>153</v>
      </c>
      <c r="C985" t="s">
        <v>687</v>
      </c>
      <c r="D985" t="s">
        <v>20</v>
      </c>
      <c r="E985" t="s">
        <v>26</v>
      </c>
      <c r="F985" t="s">
        <v>30</v>
      </c>
      <c r="G985">
        <v>59.259850798060597</v>
      </c>
      <c r="H985">
        <v>9</v>
      </c>
      <c r="I985">
        <v>53.3338657182546</v>
      </c>
      <c r="J985">
        <v>528.68186192516805</v>
      </c>
      <c r="K985" s="1">
        <v>44186</v>
      </c>
      <c r="L985" s="1" t="str">
        <f>TEXT(supermarket_sales_20203[[#This Row],[Date]],"mmm")</f>
        <v>Dec</v>
      </c>
      <c r="M985" s="2">
        <v>0.35069444444444442</v>
      </c>
      <c r="N985" t="s">
        <v>23</v>
      </c>
      <c r="O985">
        <v>475.34799620691302</v>
      </c>
      <c r="P985">
        <v>89.911916871132604</v>
      </c>
      <c r="Q985">
        <v>53.3338657182546</v>
      </c>
      <c r="R985">
        <v>8.6345547882709504</v>
      </c>
    </row>
    <row r="986" spans="1:18" x14ac:dyDescent="0.35">
      <c r="A986" t="s">
        <v>967</v>
      </c>
      <c r="B986" t="s">
        <v>18</v>
      </c>
      <c r="C986" t="s">
        <v>687</v>
      </c>
      <c r="D986" t="s">
        <v>20</v>
      </c>
      <c r="E986" t="s">
        <v>21</v>
      </c>
      <c r="F986" t="s">
        <v>44</v>
      </c>
      <c r="G986">
        <v>37.810349748030397</v>
      </c>
      <c r="H986">
        <v>1</v>
      </c>
      <c r="I986">
        <v>3.7810349748030401</v>
      </c>
      <c r="J986">
        <v>541.508960178915</v>
      </c>
      <c r="K986" s="1">
        <v>44172</v>
      </c>
      <c r="L986" s="1" t="str">
        <f>TEXT(supermarket_sales_20203[[#This Row],[Date]],"mmm")</f>
        <v>Dec</v>
      </c>
      <c r="M986" s="2">
        <v>0.78055555555555545</v>
      </c>
      <c r="N986" t="s">
        <v>23</v>
      </c>
      <c r="O986">
        <v>537.72792520411201</v>
      </c>
      <c r="P986">
        <v>99.301759480848901</v>
      </c>
      <c r="Q986">
        <v>3.7810349748029899</v>
      </c>
      <c r="R986">
        <v>7.9368086835909502</v>
      </c>
    </row>
    <row r="987" spans="1:18" x14ac:dyDescent="0.35">
      <c r="A987" t="s">
        <v>968</v>
      </c>
      <c r="B987" t="s">
        <v>18</v>
      </c>
      <c r="C987" t="s">
        <v>687</v>
      </c>
      <c r="D987" t="s">
        <v>20</v>
      </c>
      <c r="E987" t="s">
        <v>21</v>
      </c>
      <c r="F987" t="s">
        <v>44</v>
      </c>
      <c r="G987">
        <v>182.10323350015801</v>
      </c>
      <c r="H987">
        <v>2</v>
      </c>
      <c r="I987">
        <v>36.420646700031703</v>
      </c>
      <c r="J987">
        <v>551.50245888843995</v>
      </c>
      <c r="K987" s="1">
        <v>44084</v>
      </c>
      <c r="L987" s="1" t="str">
        <f>TEXT(supermarket_sales_20203[[#This Row],[Date]],"mmm")</f>
        <v>Sep</v>
      </c>
      <c r="M987" s="2">
        <v>0.57222222222222219</v>
      </c>
      <c r="N987" t="s">
        <v>23</v>
      </c>
      <c r="O987">
        <v>515.08181218840798</v>
      </c>
      <c r="P987">
        <v>93.3961043848402</v>
      </c>
      <c r="Q987">
        <v>36.420646700031703</v>
      </c>
      <c r="R987">
        <v>3.4461829659827501</v>
      </c>
    </row>
    <row r="988" spans="1:18" x14ac:dyDescent="0.35">
      <c r="A988" t="s">
        <v>728</v>
      </c>
      <c r="B988" t="s">
        <v>264</v>
      </c>
      <c r="C988" t="s">
        <v>687</v>
      </c>
      <c r="D988" t="s">
        <v>25</v>
      </c>
      <c r="E988" t="s">
        <v>21</v>
      </c>
      <c r="F988" t="s">
        <v>30</v>
      </c>
      <c r="G988">
        <v>69.799591496347006</v>
      </c>
      <c r="H988">
        <v>9</v>
      </c>
      <c r="I988">
        <v>62.819632346712297</v>
      </c>
      <c r="J988">
        <v>375.74374175775699</v>
      </c>
      <c r="K988" s="1">
        <v>43841</v>
      </c>
      <c r="L988" s="1" t="str">
        <f>TEXT(supermarket_sales_20203[[#This Row],[Date]],"mmm")</f>
        <v>Jan</v>
      </c>
      <c r="M988" s="2">
        <v>0.32361111111111107</v>
      </c>
      <c r="N988" t="s">
        <v>23</v>
      </c>
      <c r="O988">
        <v>312.92410941104401</v>
      </c>
      <c r="P988">
        <v>83.281256514656107</v>
      </c>
      <c r="Q988">
        <v>62.819632346712297</v>
      </c>
      <c r="R988">
        <v>3.0253360575417099</v>
      </c>
    </row>
    <row r="989" spans="1:18" x14ac:dyDescent="0.35">
      <c r="A989" t="s">
        <v>170</v>
      </c>
      <c r="B989" t="s">
        <v>18</v>
      </c>
      <c r="C989" t="s">
        <v>687</v>
      </c>
      <c r="D989" t="s">
        <v>20</v>
      </c>
      <c r="E989" t="s">
        <v>26</v>
      </c>
      <c r="F989" t="s">
        <v>30</v>
      </c>
      <c r="G989">
        <v>66.010599551937702</v>
      </c>
      <c r="H989">
        <v>10</v>
      </c>
      <c r="I989">
        <v>66.010599551937702</v>
      </c>
      <c r="J989">
        <v>210.84077840816499</v>
      </c>
      <c r="K989" s="1">
        <v>44007</v>
      </c>
      <c r="L989" s="1" t="str">
        <f>TEXT(supermarket_sales_20203[[#This Row],[Date]],"mmm")</f>
        <v>Jun</v>
      </c>
      <c r="M989" s="2">
        <v>0.40763888888888888</v>
      </c>
      <c r="N989" t="s">
        <v>23</v>
      </c>
      <c r="O989">
        <v>144.83017885622701</v>
      </c>
      <c r="P989">
        <v>68.691730295100498</v>
      </c>
      <c r="Q989">
        <v>66.010599551937702</v>
      </c>
      <c r="R989">
        <v>5.7025133009448199</v>
      </c>
    </row>
    <row r="990" spans="1:18" x14ac:dyDescent="0.35">
      <c r="A990" t="s">
        <v>969</v>
      </c>
      <c r="B990" t="s">
        <v>264</v>
      </c>
      <c r="C990" t="s">
        <v>687</v>
      </c>
      <c r="D990" t="s">
        <v>20</v>
      </c>
      <c r="E990" t="s">
        <v>21</v>
      </c>
      <c r="F990" t="s">
        <v>50</v>
      </c>
      <c r="G990">
        <v>52.077923902076897</v>
      </c>
      <c r="H990">
        <v>8</v>
      </c>
      <c r="I990">
        <v>41.662339121661503</v>
      </c>
      <c r="J990">
        <v>987.26823205022197</v>
      </c>
      <c r="K990" s="1">
        <v>44081</v>
      </c>
      <c r="L990" s="1" t="str">
        <f>TEXT(supermarket_sales_20203[[#This Row],[Date]],"mmm")</f>
        <v>Sep</v>
      </c>
      <c r="M990" s="2">
        <v>0.15763888888888888</v>
      </c>
      <c r="N990" t="s">
        <v>23</v>
      </c>
      <c r="O990">
        <v>945.60589292856105</v>
      </c>
      <c r="P990">
        <v>95.780038517481401</v>
      </c>
      <c r="Q990">
        <v>41.662339121661603</v>
      </c>
      <c r="R990">
        <v>4.4889851303283903</v>
      </c>
    </row>
    <row r="991" spans="1:18" x14ac:dyDescent="0.35">
      <c r="A991" t="s">
        <v>970</v>
      </c>
      <c r="B991" t="s">
        <v>153</v>
      </c>
      <c r="C991" t="s">
        <v>687</v>
      </c>
      <c r="D991" t="s">
        <v>20</v>
      </c>
      <c r="E991" t="s">
        <v>26</v>
      </c>
      <c r="F991" t="s">
        <v>22</v>
      </c>
      <c r="G991">
        <v>51.179002845667</v>
      </c>
      <c r="H991">
        <v>5</v>
      </c>
      <c r="I991">
        <v>25.5895014228335</v>
      </c>
      <c r="J991">
        <v>717.45348555122496</v>
      </c>
      <c r="K991" s="1">
        <v>44011</v>
      </c>
      <c r="L991" s="1" t="str">
        <f>TEXT(supermarket_sales_20203[[#This Row],[Date]],"mmm")</f>
        <v>Jun</v>
      </c>
      <c r="M991" s="2">
        <v>0.47361111111111098</v>
      </c>
      <c r="N991" t="s">
        <v>23</v>
      </c>
      <c r="O991">
        <v>691.86398412839105</v>
      </c>
      <c r="P991">
        <v>96.433287740852904</v>
      </c>
      <c r="Q991">
        <v>25.5895014228335</v>
      </c>
      <c r="R991">
        <v>8.3077772429189203</v>
      </c>
    </row>
    <row r="992" spans="1:18" x14ac:dyDescent="0.35">
      <c r="A992" t="s">
        <v>971</v>
      </c>
      <c r="B992" t="s">
        <v>153</v>
      </c>
      <c r="C992" t="s">
        <v>687</v>
      </c>
      <c r="D992" t="s">
        <v>25</v>
      </c>
      <c r="E992" t="s">
        <v>21</v>
      </c>
      <c r="F992" t="s">
        <v>22</v>
      </c>
      <c r="G992">
        <v>46.990583466119098</v>
      </c>
      <c r="H992">
        <v>9</v>
      </c>
      <c r="I992">
        <v>42.291525119507099</v>
      </c>
      <c r="J992">
        <v>931.92662450082605</v>
      </c>
      <c r="K992" s="1">
        <v>43965</v>
      </c>
      <c r="L992" s="1" t="str">
        <f>TEXT(supermarket_sales_20203[[#This Row],[Date]],"mmm")</f>
        <v>May</v>
      </c>
      <c r="M992" s="2">
        <v>0.97777777777777786</v>
      </c>
      <c r="N992" t="s">
        <v>23</v>
      </c>
      <c r="O992">
        <v>889.63509938131904</v>
      </c>
      <c r="P992">
        <v>95.461925434080101</v>
      </c>
      <c r="Q992">
        <v>42.291525119507199</v>
      </c>
      <c r="R992">
        <v>3.7770273610331802</v>
      </c>
    </row>
    <row r="993" spans="1:18" x14ac:dyDescent="0.35">
      <c r="A993" t="s">
        <v>972</v>
      </c>
      <c r="B993" t="s">
        <v>264</v>
      </c>
      <c r="C993" t="s">
        <v>687</v>
      </c>
      <c r="D993" t="s">
        <v>20</v>
      </c>
      <c r="E993" t="s">
        <v>26</v>
      </c>
      <c r="F993" t="s">
        <v>44</v>
      </c>
      <c r="G993">
        <v>105.489229921896</v>
      </c>
      <c r="H993">
        <v>8</v>
      </c>
      <c r="I993">
        <v>84.391383937517304</v>
      </c>
      <c r="J993">
        <v>785.74158104556295</v>
      </c>
      <c r="K993" s="1">
        <v>44171</v>
      </c>
      <c r="L993" s="1" t="str">
        <f>TEXT(supermarket_sales_20203[[#This Row],[Date]],"mmm")</f>
        <v>Dec</v>
      </c>
      <c r="M993" s="2">
        <v>0.30069444444444438</v>
      </c>
      <c r="N993" t="s">
        <v>23</v>
      </c>
      <c r="O993">
        <v>701.35019710804602</v>
      </c>
      <c r="P993">
        <v>89.259651522422899</v>
      </c>
      <c r="Q993">
        <v>84.391383937517205</v>
      </c>
      <c r="R993">
        <v>4.6466594372806798</v>
      </c>
    </row>
    <row r="994" spans="1:18" x14ac:dyDescent="0.35">
      <c r="A994" t="s">
        <v>973</v>
      </c>
      <c r="B994" t="s">
        <v>18</v>
      </c>
      <c r="C994" t="s">
        <v>687</v>
      </c>
      <c r="D994" t="s">
        <v>20</v>
      </c>
      <c r="E994" t="s">
        <v>26</v>
      </c>
      <c r="F994" t="s">
        <v>44</v>
      </c>
      <c r="G994">
        <v>30.2267055523305</v>
      </c>
      <c r="H994">
        <v>9</v>
      </c>
      <c r="I994">
        <v>27.204034997097398</v>
      </c>
      <c r="J994">
        <v>196.56415406831201</v>
      </c>
      <c r="K994" s="1">
        <v>44021</v>
      </c>
      <c r="L994" s="1" t="str">
        <f>TEXT(supermarket_sales_20203[[#This Row],[Date]],"mmm")</f>
        <v>Jul</v>
      </c>
      <c r="M994" s="2">
        <v>0.19027777777777777</v>
      </c>
      <c r="N994" t="s">
        <v>23</v>
      </c>
      <c r="O994">
        <v>169.360119071214</v>
      </c>
      <c r="P994">
        <v>86.160225842783504</v>
      </c>
      <c r="Q994">
        <v>27.204034997097398</v>
      </c>
      <c r="R994">
        <v>7.1020921731049498</v>
      </c>
    </row>
    <row r="995" spans="1:18" x14ac:dyDescent="0.35">
      <c r="A995" t="s">
        <v>974</v>
      </c>
      <c r="B995" t="s">
        <v>18</v>
      </c>
      <c r="C995" t="s">
        <v>687</v>
      </c>
      <c r="D995" t="s">
        <v>25</v>
      </c>
      <c r="E995" t="s">
        <v>26</v>
      </c>
      <c r="F995" t="s">
        <v>50</v>
      </c>
      <c r="G995">
        <v>119.148255246929</v>
      </c>
      <c r="H995">
        <v>6</v>
      </c>
      <c r="I995">
        <v>71.488953148157805</v>
      </c>
      <c r="J995">
        <v>131.19176835675501</v>
      </c>
      <c r="K995" s="1">
        <v>43955</v>
      </c>
      <c r="L995" s="1" t="str">
        <f>TEXT(supermarket_sales_20203[[#This Row],[Date]],"mmm")</f>
        <v>May</v>
      </c>
      <c r="M995" s="2">
        <v>0.79513888888888884</v>
      </c>
      <c r="N995" t="s">
        <v>23</v>
      </c>
      <c r="O995">
        <v>59.7028152085974</v>
      </c>
      <c r="P995">
        <v>45.508049747637401</v>
      </c>
      <c r="Q995">
        <v>71.488953148157805</v>
      </c>
      <c r="R995">
        <v>8.7796497495709893</v>
      </c>
    </row>
    <row r="996" spans="1:18" x14ac:dyDescent="0.35">
      <c r="A996" t="s">
        <v>975</v>
      </c>
      <c r="B996" t="s">
        <v>18</v>
      </c>
      <c r="C996" t="s">
        <v>687</v>
      </c>
      <c r="D996" t="s">
        <v>25</v>
      </c>
      <c r="E996" t="s">
        <v>21</v>
      </c>
      <c r="F996" t="s">
        <v>22</v>
      </c>
      <c r="G996">
        <v>89.011233747229099</v>
      </c>
      <c r="H996">
        <v>6</v>
      </c>
      <c r="I996">
        <v>53.4067402483374</v>
      </c>
      <c r="J996">
        <v>679.84596573740896</v>
      </c>
      <c r="K996" s="1">
        <v>43927</v>
      </c>
      <c r="L996" s="1" t="str">
        <f>TEXT(supermarket_sales_20203[[#This Row],[Date]],"mmm")</f>
        <v>Apr</v>
      </c>
      <c r="M996" s="2">
        <v>0.2451388888888888</v>
      </c>
      <c r="N996" t="s">
        <v>23</v>
      </c>
      <c r="O996">
        <v>626.43922548907096</v>
      </c>
      <c r="P996">
        <v>92.144288127030507</v>
      </c>
      <c r="Q996">
        <v>53.4067402483374</v>
      </c>
      <c r="R996">
        <v>9.7808607735388406</v>
      </c>
    </row>
    <row r="997" spans="1:18" x14ac:dyDescent="0.35">
      <c r="A997" t="s">
        <v>976</v>
      </c>
      <c r="B997" t="s">
        <v>264</v>
      </c>
      <c r="C997" t="s">
        <v>687</v>
      </c>
      <c r="D997" t="s">
        <v>20</v>
      </c>
      <c r="E997" t="s">
        <v>21</v>
      </c>
      <c r="F997" t="s">
        <v>30</v>
      </c>
      <c r="G997">
        <v>167.97266319124799</v>
      </c>
      <c r="H997">
        <v>7</v>
      </c>
      <c r="I997">
        <v>117.580864233873</v>
      </c>
      <c r="J997">
        <v>877.31167292835903</v>
      </c>
      <c r="K997" s="1">
        <v>44087</v>
      </c>
      <c r="L997" s="1" t="str">
        <f>TEXT(supermarket_sales_20203[[#This Row],[Date]],"mmm")</f>
        <v>Sep</v>
      </c>
      <c r="M997" s="2">
        <v>0.86180555555555571</v>
      </c>
      <c r="N997" t="s">
        <v>23</v>
      </c>
      <c r="O997">
        <v>759.73080869448495</v>
      </c>
      <c r="P997">
        <v>86.597594918416704</v>
      </c>
      <c r="Q997">
        <v>117.580864233873</v>
      </c>
      <c r="R997">
        <v>6.5384556201883397</v>
      </c>
    </row>
    <row r="998" spans="1:18" x14ac:dyDescent="0.35">
      <c r="A998" t="s">
        <v>977</v>
      </c>
      <c r="B998" t="s">
        <v>264</v>
      </c>
      <c r="C998" t="s">
        <v>687</v>
      </c>
      <c r="D998" t="s">
        <v>20</v>
      </c>
      <c r="E998" t="s">
        <v>21</v>
      </c>
      <c r="F998" t="s">
        <v>30</v>
      </c>
      <c r="G998">
        <v>20.247568636587602</v>
      </c>
      <c r="H998">
        <v>7</v>
      </c>
      <c r="I998">
        <v>14.1732980456113</v>
      </c>
      <c r="J998">
        <v>221.64718845666999</v>
      </c>
      <c r="K998" s="1">
        <v>44020</v>
      </c>
      <c r="L998" s="1" t="str">
        <f>TEXT(supermarket_sales_20203[[#This Row],[Date]],"mmm")</f>
        <v>Jul</v>
      </c>
      <c r="M998" s="2">
        <v>0.14444444444444438</v>
      </c>
      <c r="N998" t="s">
        <v>23</v>
      </c>
      <c r="O998">
        <v>207.47389041105899</v>
      </c>
      <c r="P998">
        <v>93.605469059048204</v>
      </c>
      <c r="Q998">
        <v>14.1732980456113</v>
      </c>
      <c r="R998">
        <v>3.24563340249001</v>
      </c>
    </row>
    <row r="999" spans="1:18" x14ac:dyDescent="0.35">
      <c r="A999" t="s">
        <v>742</v>
      </c>
      <c r="B999" t="s">
        <v>153</v>
      </c>
      <c r="C999" t="s">
        <v>687</v>
      </c>
      <c r="D999" t="s">
        <v>25</v>
      </c>
      <c r="E999" t="s">
        <v>21</v>
      </c>
      <c r="F999" t="s">
        <v>30</v>
      </c>
      <c r="G999">
        <v>185.92666631086001</v>
      </c>
      <c r="H999">
        <v>4</v>
      </c>
      <c r="I999">
        <v>74.370666524344003</v>
      </c>
      <c r="J999">
        <v>751.98594236451595</v>
      </c>
      <c r="K999" s="1">
        <v>44173</v>
      </c>
      <c r="L999" s="1" t="str">
        <f>TEXT(supermarket_sales_20203[[#This Row],[Date]],"mmm")</f>
        <v>Dec</v>
      </c>
      <c r="M999" s="2">
        <v>5.4166666666666696E-2</v>
      </c>
      <c r="N999" t="s">
        <v>23</v>
      </c>
      <c r="O999">
        <v>677.61527584017097</v>
      </c>
      <c r="P999">
        <v>90.110098828377502</v>
      </c>
      <c r="Q999">
        <v>74.370666524344003</v>
      </c>
      <c r="R999">
        <v>3.4992009602502301</v>
      </c>
    </row>
    <row r="1000" spans="1:18" x14ac:dyDescent="0.35">
      <c r="A1000" t="s">
        <v>978</v>
      </c>
      <c r="B1000" t="s">
        <v>264</v>
      </c>
      <c r="C1000" t="s">
        <v>687</v>
      </c>
      <c r="D1000" t="s">
        <v>25</v>
      </c>
      <c r="E1000" t="s">
        <v>21</v>
      </c>
      <c r="F1000" t="s">
        <v>50</v>
      </c>
      <c r="G1000">
        <v>149.99223735076299</v>
      </c>
      <c r="H1000">
        <v>4</v>
      </c>
      <c r="I1000">
        <v>59.996894940305502</v>
      </c>
      <c r="J1000">
        <v>171.19115022933099</v>
      </c>
      <c r="K1000" s="1">
        <v>43984</v>
      </c>
      <c r="L1000" s="1" t="str">
        <f>TEXT(supermarket_sales_20203[[#This Row],[Date]],"mmm")</f>
        <v>Jun</v>
      </c>
      <c r="M1000" s="2">
        <v>0.16805555555555562</v>
      </c>
      <c r="N1000" t="s">
        <v>23</v>
      </c>
      <c r="O1000">
        <v>111.19425528902499</v>
      </c>
      <c r="P1000">
        <v>64.953273075195497</v>
      </c>
      <c r="Q1000">
        <v>59.996894940305502</v>
      </c>
      <c r="R1000">
        <v>4.1241603313006099</v>
      </c>
    </row>
    <row r="1001" spans="1:18" x14ac:dyDescent="0.35">
      <c r="A1001" t="s">
        <v>979</v>
      </c>
      <c r="B1001" t="s">
        <v>264</v>
      </c>
      <c r="C1001" t="s">
        <v>687</v>
      </c>
      <c r="D1001" t="s">
        <v>25</v>
      </c>
      <c r="E1001" t="s">
        <v>26</v>
      </c>
      <c r="F1001" t="s">
        <v>22</v>
      </c>
      <c r="G1001">
        <v>159.374369718813</v>
      </c>
      <c r="H1001">
        <v>4</v>
      </c>
      <c r="I1001">
        <v>63.749747887525203</v>
      </c>
      <c r="J1001">
        <v>537.61486302730896</v>
      </c>
      <c r="K1001" s="1">
        <v>44151</v>
      </c>
      <c r="L1001" s="1" t="str">
        <f>TEXT(supermarket_sales_20203[[#This Row],[Date]],"mmm")</f>
        <v>Nov</v>
      </c>
      <c r="M1001" s="2">
        <v>0.42222222222222228</v>
      </c>
      <c r="N1001" t="s">
        <v>23</v>
      </c>
      <c r="O1001">
        <v>473.86511513978297</v>
      </c>
      <c r="P1001">
        <v>88.142115802277004</v>
      </c>
      <c r="Q1001">
        <v>63.749747887525302</v>
      </c>
      <c r="R1001">
        <v>8.8125886169483305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8E3F9-586E-4143-818D-C96EE4E5EC3C}">
  <dimension ref="B4:C539"/>
  <sheetViews>
    <sheetView topLeftCell="A13" zoomScale="71" workbookViewId="0">
      <selection activeCell="B34" sqref="B34"/>
    </sheetView>
  </sheetViews>
  <sheetFormatPr defaultRowHeight="14.5" x14ac:dyDescent="0.35"/>
  <cols>
    <col min="2" max="2" width="13.81640625" bestFit="1" customWidth="1"/>
    <col min="3" max="3" width="12.08984375" bestFit="1" customWidth="1"/>
  </cols>
  <sheetData>
    <row r="4" spans="2:2" x14ac:dyDescent="0.35">
      <c r="B4" t="s">
        <v>980</v>
      </c>
    </row>
    <row r="5" spans="2:2" x14ac:dyDescent="0.35">
      <c r="B5" s="3">
        <v>515046.93382425787</v>
      </c>
    </row>
    <row r="7" spans="2:2" x14ac:dyDescent="0.35">
      <c r="B7" s="10">
        <f>B5</f>
        <v>515046.93382425787</v>
      </c>
    </row>
    <row r="24" spans="2:2" x14ac:dyDescent="0.35">
      <c r="B24" t="s">
        <v>982</v>
      </c>
    </row>
    <row r="25" spans="2:2" x14ac:dyDescent="0.35">
      <c r="B25" s="3">
        <v>55438.760633636113</v>
      </c>
    </row>
    <row r="27" spans="2:2" x14ac:dyDescent="0.35">
      <c r="B27" s="10">
        <f>B25</f>
        <v>55438.760633636113</v>
      </c>
    </row>
    <row r="30" spans="2:2" x14ac:dyDescent="0.35">
      <c r="B30" t="s">
        <v>983</v>
      </c>
    </row>
    <row r="31" spans="2:2" x14ac:dyDescent="0.35">
      <c r="B31" s="5">
        <v>6.4944786085751742</v>
      </c>
    </row>
    <row r="33" spans="2:2" x14ac:dyDescent="0.35">
      <c r="B33" s="5">
        <f>B31</f>
        <v>6.4944786085751742</v>
      </c>
    </row>
    <row r="35" spans="2:2" x14ac:dyDescent="0.35">
      <c r="B35" t="s">
        <v>984</v>
      </c>
    </row>
    <row r="36" spans="2:2" x14ac:dyDescent="0.35">
      <c r="B36" s="6">
        <v>5427</v>
      </c>
    </row>
    <row r="38" spans="2:2" x14ac:dyDescent="0.35">
      <c r="B38" s="6">
        <f>B36</f>
        <v>5427</v>
      </c>
    </row>
    <row r="58" spans="2:3" x14ac:dyDescent="0.35">
      <c r="B58" s="7" t="s">
        <v>986</v>
      </c>
      <c r="C58" s="10" t="s">
        <v>980</v>
      </c>
    </row>
    <row r="59" spans="2:3" x14ac:dyDescent="0.35">
      <c r="B59" s="8" t="s">
        <v>990</v>
      </c>
      <c r="C59" s="10">
        <v>47311.897044930192</v>
      </c>
    </row>
    <row r="60" spans="2:3" x14ac:dyDescent="0.35">
      <c r="B60" s="8" t="s">
        <v>997</v>
      </c>
      <c r="C60" s="10">
        <v>44052.351987192618</v>
      </c>
    </row>
    <row r="61" spans="2:3" x14ac:dyDescent="0.35">
      <c r="B61" s="8" t="s">
        <v>995</v>
      </c>
      <c r="C61" s="10">
        <v>45781.282061367201</v>
      </c>
    </row>
    <row r="62" spans="2:3" x14ac:dyDescent="0.35">
      <c r="B62" s="8" t="s">
        <v>991</v>
      </c>
      <c r="C62" s="10">
        <v>39238.201892796591</v>
      </c>
    </row>
    <row r="63" spans="2:3" x14ac:dyDescent="0.35">
      <c r="B63" s="8" t="s">
        <v>987</v>
      </c>
      <c r="C63" s="10">
        <v>40767.5157681657</v>
      </c>
    </row>
    <row r="64" spans="2:3" x14ac:dyDescent="0.35">
      <c r="B64" s="8" t="s">
        <v>994</v>
      </c>
      <c r="C64" s="10">
        <v>49682.567445105247</v>
      </c>
    </row>
    <row r="65" spans="2:3" x14ac:dyDescent="0.35">
      <c r="B65" s="8" t="s">
        <v>996</v>
      </c>
      <c r="C65" s="10">
        <v>41385.256076552861</v>
      </c>
    </row>
    <row r="66" spans="2:3" x14ac:dyDescent="0.35">
      <c r="B66" s="8" t="s">
        <v>999</v>
      </c>
      <c r="C66" s="10">
        <v>44476.025506562961</v>
      </c>
    </row>
    <row r="67" spans="2:3" x14ac:dyDescent="0.35">
      <c r="B67" s="8" t="s">
        <v>998</v>
      </c>
      <c r="C67" s="10">
        <v>43432.436510887776</v>
      </c>
    </row>
    <row r="68" spans="2:3" x14ac:dyDescent="0.35">
      <c r="B68" s="8" t="s">
        <v>992</v>
      </c>
      <c r="C68" s="10">
        <v>50372.073648712176</v>
      </c>
    </row>
    <row r="69" spans="2:3" x14ac:dyDescent="0.35">
      <c r="B69" s="8" t="s">
        <v>989</v>
      </c>
      <c r="C69" s="10">
        <v>32269.413447108069</v>
      </c>
    </row>
    <row r="70" spans="2:3" x14ac:dyDescent="0.35">
      <c r="B70" s="8" t="s">
        <v>993</v>
      </c>
      <c r="C70" s="10">
        <v>36277.912434876045</v>
      </c>
    </row>
    <row r="71" spans="2:3" x14ac:dyDescent="0.35">
      <c r="B71" s="8" t="s">
        <v>988</v>
      </c>
      <c r="C71" s="10">
        <v>515046.9338242574</v>
      </c>
    </row>
    <row r="75" spans="2:3" x14ac:dyDescent="0.35">
      <c r="B75" s="7" t="s">
        <v>986</v>
      </c>
      <c r="C75" s="10" t="s">
        <v>980</v>
      </c>
    </row>
    <row r="76" spans="2:3" x14ac:dyDescent="0.35">
      <c r="B76" s="8" t="s">
        <v>27</v>
      </c>
      <c r="C76" s="10">
        <v>119315.54773295687</v>
      </c>
    </row>
    <row r="77" spans="2:3" x14ac:dyDescent="0.35">
      <c r="B77" s="8" t="s">
        <v>30</v>
      </c>
      <c r="C77" s="10">
        <v>111603.21228846424</v>
      </c>
    </row>
    <row r="78" spans="2:3" x14ac:dyDescent="0.35">
      <c r="B78" s="8" t="s">
        <v>44</v>
      </c>
      <c r="C78" s="10">
        <v>108780.27213344752</v>
      </c>
    </row>
    <row r="79" spans="2:3" x14ac:dyDescent="0.35">
      <c r="B79" s="8" t="s">
        <v>50</v>
      </c>
      <c r="C79" s="10">
        <v>89485.169599253393</v>
      </c>
    </row>
    <row r="80" spans="2:3" x14ac:dyDescent="0.35">
      <c r="B80" s="8" t="s">
        <v>22</v>
      </c>
      <c r="C80" s="10">
        <v>85862.732070135637</v>
      </c>
    </row>
    <row r="81" spans="2:3" x14ac:dyDescent="0.35">
      <c r="B81" s="8" t="s">
        <v>988</v>
      </c>
      <c r="C81" s="10">
        <v>515046.93382425769</v>
      </c>
    </row>
    <row r="93" spans="2:3" x14ac:dyDescent="0.35">
      <c r="B93" s="7" t="s">
        <v>986</v>
      </c>
      <c r="C93" t="s">
        <v>980</v>
      </c>
    </row>
    <row r="94" spans="2:3" x14ac:dyDescent="0.35">
      <c r="B94" s="8" t="s">
        <v>23</v>
      </c>
      <c r="C94" s="9">
        <v>175831.23830911171</v>
      </c>
    </row>
    <row r="95" spans="2:3" x14ac:dyDescent="0.35">
      <c r="B95" s="8" t="s">
        <v>31</v>
      </c>
      <c r="C95" s="9">
        <v>168843.94494590894</v>
      </c>
    </row>
    <row r="96" spans="2:3" x14ac:dyDescent="0.35">
      <c r="B96" s="8" t="s">
        <v>28</v>
      </c>
      <c r="C96" s="9">
        <v>170371.75056923696</v>
      </c>
    </row>
    <row r="97" spans="2:3" x14ac:dyDescent="0.35">
      <c r="B97" s="8" t="s">
        <v>988</v>
      </c>
      <c r="C97" s="9">
        <v>515046.93382425758</v>
      </c>
    </row>
    <row r="111" spans="2:3" x14ac:dyDescent="0.35">
      <c r="B111" s="7" t="s">
        <v>986</v>
      </c>
      <c r="C111" s="10" t="s">
        <v>980</v>
      </c>
    </row>
    <row r="112" spans="2:3" x14ac:dyDescent="0.35">
      <c r="B112" s="8" t="s">
        <v>372</v>
      </c>
      <c r="C112" s="10">
        <v>172225.44186301981</v>
      </c>
    </row>
    <row r="113" spans="2:3" x14ac:dyDescent="0.35">
      <c r="B113" s="8" t="s">
        <v>687</v>
      </c>
      <c r="C113" s="10">
        <v>160264.91175011863</v>
      </c>
    </row>
    <row r="114" spans="2:3" x14ac:dyDescent="0.35">
      <c r="B114" s="8" t="s">
        <v>19</v>
      </c>
      <c r="C114" s="10">
        <v>182556.58021111903</v>
      </c>
    </row>
    <row r="115" spans="2:3" x14ac:dyDescent="0.35">
      <c r="B115" s="8" t="s">
        <v>988</v>
      </c>
      <c r="C115" s="10">
        <v>515046.93382425746</v>
      </c>
    </row>
    <row r="129" spans="2:3" x14ac:dyDescent="0.35">
      <c r="B129" s="7" t="s">
        <v>986</v>
      </c>
      <c r="C129" t="s">
        <v>980</v>
      </c>
    </row>
    <row r="130" spans="2:3" x14ac:dyDescent="0.35">
      <c r="B130" s="8" t="s">
        <v>25</v>
      </c>
      <c r="C130" s="9">
        <v>265348.70626639895</v>
      </c>
    </row>
    <row r="131" spans="2:3" x14ac:dyDescent="0.35">
      <c r="B131" s="8" t="s">
        <v>20</v>
      </c>
      <c r="C131" s="9">
        <v>249698.2275578586</v>
      </c>
    </row>
    <row r="132" spans="2:3" x14ac:dyDescent="0.35">
      <c r="B132" s="8" t="s">
        <v>988</v>
      </c>
      <c r="C132" s="9">
        <v>515046.93382425758</v>
      </c>
    </row>
    <row r="153" spans="2:3" x14ac:dyDescent="0.35">
      <c r="B153" s="7" t="s">
        <v>986</v>
      </c>
      <c r="C153" s="10" t="s">
        <v>980</v>
      </c>
    </row>
    <row r="154" spans="2:3" x14ac:dyDescent="0.35">
      <c r="B154" s="8" t="s">
        <v>18</v>
      </c>
      <c r="C154" s="10">
        <v>166035.67642458013</v>
      </c>
    </row>
    <row r="155" spans="2:3" x14ac:dyDescent="0.35">
      <c r="B155" s="8" t="s">
        <v>153</v>
      </c>
      <c r="C155" s="10">
        <v>178530.64468459273</v>
      </c>
    </row>
    <row r="156" spans="2:3" x14ac:dyDescent="0.35">
      <c r="B156" s="8" t="s">
        <v>264</v>
      </c>
      <c r="C156" s="10">
        <v>170480.61271508463</v>
      </c>
    </row>
    <row r="157" spans="2:3" x14ac:dyDescent="0.35">
      <c r="B157" s="8" t="s">
        <v>988</v>
      </c>
      <c r="C157" s="10">
        <v>515046.93382425752</v>
      </c>
    </row>
    <row r="158" spans="2:3" x14ac:dyDescent="0.35">
      <c r="C158" s="10"/>
    </row>
    <row r="166" spans="2:3" x14ac:dyDescent="0.35">
      <c r="B166" s="7" t="s">
        <v>986</v>
      </c>
      <c r="C166" t="s">
        <v>980</v>
      </c>
    </row>
    <row r="167" spans="2:3" x14ac:dyDescent="0.35">
      <c r="B167" s="8" t="s">
        <v>27</v>
      </c>
      <c r="C167" s="9">
        <v>119315.54773295687</v>
      </c>
    </row>
    <row r="168" spans="2:3" x14ac:dyDescent="0.35">
      <c r="B168" s="8" t="s">
        <v>30</v>
      </c>
      <c r="C168" s="9">
        <v>111603.21228846424</v>
      </c>
    </row>
    <row r="169" spans="2:3" x14ac:dyDescent="0.35">
      <c r="B169" s="8" t="s">
        <v>44</v>
      </c>
      <c r="C169" s="9">
        <v>108780.27213344752</v>
      </c>
    </row>
    <row r="170" spans="2:3" x14ac:dyDescent="0.35">
      <c r="B170" s="8" t="s">
        <v>50</v>
      </c>
      <c r="C170" s="9">
        <v>89485.169599253393</v>
      </c>
    </row>
    <row r="171" spans="2:3" x14ac:dyDescent="0.35">
      <c r="B171" s="8" t="s">
        <v>22</v>
      </c>
      <c r="C171" s="9">
        <v>85862.732070135637</v>
      </c>
    </row>
    <row r="172" spans="2:3" x14ac:dyDescent="0.35">
      <c r="B172" s="8" t="s">
        <v>988</v>
      </c>
      <c r="C172" s="9">
        <v>515046.93382425769</v>
      </c>
    </row>
    <row r="175" spans="2:3" x14ac:dyDescent="0.35">
      <c r="B175" s="7" t="s">
        <v>986</v>
      </c>
      <c r="C175" t="s">
        <v>982</v>
      </c>
    </row>
    <row r="176" spans="2:3" x14ac:dyDescent="0.35">
      <c r="B176" s="8" t="s">
        <v>27</v>
      </c>
      <c r="C176" s="10">
        <v>12922.103540755854</v>
      </c>
    </row>
    <row r="177" spans="2:3" x14ac:dyDescent="0.35">
      <c r="B177" s="8" t="s">
        <v>30</v>
      </c>
      <c r="C177" s="10">
        <v>11560.533438154362</v>
      </c>
    </row>
    <row r="178" spans="2:3" x14ac:dyDescent="0.35">
      <c r="B178" s="8" t="s">
        <v>44</v>
      </c>
      <c r="C178" s="10">
        <v>10960.660254601833</v>
      </c>
    </row>
    <row r="179" spans="2:3" x14ac:dyDescent="0.35">
      <c r="B179" s="8" t="s">
        <v>50</v>
      </c>
      <c r="C179" s="10">
        <v>10638.133881769567</v>
      </c>
    </row>
    <row r="180" spans="2:3" x14ac:dyDescent="0.35">
      <c r="B180" s="8" t="s">
        <v>22</v>
      </c>
      <c r="C180" s="10">
        <v>9357.3295183545106</v>
      </c>
    </row>
    <row r="181" spans="2:3" x14ac:dyDescent="0.35">
      <c r="B181" s="8" t="s">
        <v>988</v>
      </c>
      <c r="C181" s="10">
        <v>55438.760633636128</v>
      </c>
    </row>
    <row r="185" spans="2:3" x14ac:dyDescent="0.35">
      <c r="B185" s="7" t="s">
        <v>986</v>
      </c>
    </row>
    <row r="186" spans="2:3" x14ac:dyDescent="0.35">
      <c r="B186" s="8" t="s">
        <v>990</v>
      </c>
    </row>
    <row r="187" spans="2:3" x14ac:dyDescent="0.35">
      <c r="B187" s="11" t="s">
        <v>1000</v>
      </c>
    </row>
    <row r="188" spans="2:3" x14ac:dyDescent="0.35">
      <c r="B188" s="11" t="s">
        <v>1001</v>
      </c>
    </row>
    <row r="189" spans="2:3" x14ac:dyDescent="0.35">
      <c r="B189" s="11" t="s">
        <v>1002</v>
      </c>
    </row>
    <row r="190" spans="2:3" x14ac:dyDescent="0.35">
      <c r="B190" s="11" t="s">
        <v>1003</v>
      </c>
    </row>
    <row r="191" spans="2:3" x14ac:dyDescent="0.35">
      <c r="B191" s="11" t="s">
        <v>1004</v>
      </c>
    </row>
    <row r="192" spans="2:3" x14ac:dyDescent="0.35">
      <c r="B192" s="11" t="s">
        <v>1005</v>
      </c>
    </row>
    <row r="193" spans="2:2" x14ac:dyDescent="0.35">
      <c r="B193" s="11" t="s">
        <v>1006</v>
      </c>
    </row>
    <row r="194" spans="2:2" x14ac:dyDescent="0.35">
      <c r="B194" s="11" t="s">
        <v>1007</v>
      </c>
    </row>
    <row r="195" spans="2:2" x14ac:dyDescent="0.35">
      <c r="B195" s="11" t="s">
        <v>1008</v>
      </c>
    </row>
    <row r="196" spans="2:2" x14ac:dyDescent="0.35">
      <c r="B196" s="11" t="s">
        <v>1009</v>
      </c>
    </row>
    <row r="197" spans="2:2" x14ac:dyDescent="0.35">
      <c r="B197" s="11" t="s">
        <v>1010</v>
      </c>
    </row>
    <row r="198" spans="2:2" x14ac:dyDescent="0.35">
      <c r="B198" s="11" t="s">
        <v>1011</v>
      </c>
    </row>
    <row r="199" spans="2:2" x14ac:dyDescent="0.35">
      <c r="B199" s="11" t="s">
        <v>1012</v>
      </c>
    </row>
    <row r="200" spans="2:2" x14ac:dyDescent="0.35">
      <c r="B200" s="11" t="s">
        <v>1013</v>
      </c>
    </row>
    <row r="201" spans="2:2" x14ac:dyDescent="0.35">
      <c r="B201" s="11" t="s">
        <v>1014</v>
      </c>
    </row>
    <row r="202" spans="2:2" x14ac:dyDescent="0.35">
      <c r="B202" s="11" t="s">
        <v>1015</v>
      </c>
    </row>
    <row r="203" spans="2:2" x14ac:dyDescent="0.35">
      <c r="B203" s="11" t="s">
        <v>1016</v>
      </c>
    </row>
    <row r="204" spans="2:2" x14ac:dyDescent="0.35">
      <c r="B204" s="11" t="s">
        <v>1017</v>
      </c>
    </row>
    <row r="205" spans="2:2" x14ac:dyDescent="0.35">
      <c r="B205" s="11" t="s">
        <v>1018</v>
      </c>
    </row>
    <row r="206" spans="2:2" x14ac:dyDescent="0.35">
      <c r="B206" s="11" t="s">
        <v>1019</v>
      </c>
    </row>
    <row r="207" spans="2:2" x14ac:dyDescent="0.35">
      <c r="B207" s="11" t="s">
        <v>1020</v>
      </c>
    </row>
    <row r="208" spans="2:2" x14ac:dyDescent="0.35">
      <c r="B208" s="11" t="s">
        <v>1021</v>
      </c>
    </row>
    <row r="209" spans="2:2" x14ac:dyDescent="0.35">
      <c r="B209" s="11" t="s">
        <v>1022</v>
      </c>
    </row>
    <row r="210" spans="2:2" x14ac:dyDescent="0.35">
      <c r="B210" s="11" t="s">
        <v>1023</v>
      </c>
    </row>
    <row r="211" spans="2:2" x14ac:dyDescent="0.35">
      <c r="B211" s="11" t="s">
        <v>1024</v>
      </c>
    </row>
    <row r="212" spans="2:2" x14ac:dyDescent="0.35">
      <c r="B212" s="11" t="s">
        <v>1025</v>
      </c>
    </row>
    <row r="213" spans="2:2" x14ac:dyDescent="0.35">
      <c r="B213" s="11" t="s">
        <v>1026</v>
      </c>
    </row>
    <row r="214" spans="2:2" x14ac:dyDescent="0.35">
      <c r="B214" s="11" t="s">
        <v>1027</v>
      </c>
    </row>
    <row r="215" spans="2:2" x14ac:dyDescent="0.35">
      <c r="B215" s="11" t="s">
        <v>1028</v>
      </c>
    </row>
    <row r="216" spans="2:2" x14ac:dyDescent="0.35">
      <c r="B216" s="11" t="s">
        <v>1029</v>
      </c>
    </row>
    <row r="217" spans="2:2" x14ac:dyDescent="0.35">
      <c r="B217" s="8" t="s">
        <v>997</v>
      </c>
    </row>
    <row r="218" spans="2:2" x14ac:dyDescent="0.35">
      <c r="B218" s="11" t="s">
        <v>1030</v>
      </c>
    </row>
    <row r="219" spans="2:2" x14ac:dyDescent="0.35">
      <c r="B219" s="11" t="s">
        <v>1031</v>
      </c>
    </row>
    <row r="220" spans="2:2" x14ac:dyDescent="0.35">
      <c r="B220" s="11" t="s">
        <v>1032</v>
      </c>
    </row>
    <row r="221" spans="2:2" x14ac:dyDescent="0.35">
      <c r="B221" s="11" t="s">
        <v>1033</v>
      </c>
    </row>
    <row r="222" spans="2:2" x14ac:dyDescent="0.35">
      <c r="B222" s="11" t="s">
        <v>1034</v>
      </c>
    </row>
    <row r="223" spans="2:2" x14ac:dyDescent="0.35">
      <c r="B223" s="11" t="s">
        <v>1035</v>
      </c>
    </row>
    <row r="224" spans="2:2" x14ac:dyDescent="0.35">
      <c r="B224" s="11" t="s">
        <v>1036</v>
      </c>
    </row>
    <row r="225" spans="2:2" x14ac:dyDescent="0.35">
      <c r="B225" s="11" t="s">
        <v>1037</v>
      </c>
    </row>
    <row r="226" spans="2:2" x14ac:dyDescent="0.35">
      <c r="B226" s="11" t="s">
        <v>1038</v>
      </c>
    </row>
    <row r="227" spans="2:2" x14ac:dyDescent="0.35">
      <c r="B227" s="11" t="s">
        <v>1039</v>
      </c>
    </row>
    <row r="228" spans="2:2" x14ac:dyDescent="0.35">
      <c r="B228" s="11" t="s">
        <v>1040</v>
      </c>
    </row>
    <row r="229" spans="2:2" x14ac:dyDescent="0.35">
      <c r="B229" s="11" t="s">
        <v>1041</v>
      </c>
    </row>
    <row r="230" spans="2:2" x14ac:dyDescent="0.35">
      <c r="B230" s="11" t="s">
        <v>1042</v>
      </c>
    </row>
    <row r="231" spans="2:2" x14ac:dyDescent="0.35">
      <c r="B231" s="11" t="s">
        <v>1043</v>
      </c>
    </row>
    <row r="232" spans="2:2" x14ac:dyDescent="0.35">
      <c r="B232" s="11" t="s">
        <v>1044</v>
      </c>
    </row>
    <row r="233" spans="2:2" x14ac:dyDescent="0.35">
      <c r="B233" s="11" t="s">
        <v>1045</v>
      </c>
    </row>
    <row r="234" spans="2:2" x14ac:dyDescent="0.35">
      <c r="B234" s="11" t="s">
        <v>1046</v>
      </c>
    </row>
    <row r="235" spans="2:2" x14ac:dyDescent="0.35">
      <c r="B235" s="11" t="s">
        <v>1047</v>
      </c>
    </row>
    <row r="236" spans="2:2" x14ac:dyDescent="0.35">
      <c r="B236" s="11" t="s">
        <v>1048</v>
      </c>
    </row>
    <row r="237" spans="2:2" x14ac:dyDescent="0.35">
      <c r="B237" s="11" t="s">
        <v>1049</v>
      </c>
    </row>
    <row r="238" spans="2:2" x14ac:dyDescent="0.35">
      <c r="B238" s="11" t="s">
        <v>1050</v>
      </c>
    </row>
    <row r="239" spans="2:2" x14ac:dyDescent="0.35">
      <c r="B239" s="11" t="s">
        <v>1051</v>
      </c>
    </row>
    <row r="240" spans="2:2" x14ac:dyDescent="0.35">
      <c r="B240" s="11" t="s">
        <v>1052</v>
      </c>
    </row>
    <row r="241" spans="2:2" x14ac:dyDescent="0.35">
      <c r="B241" s="11" t="s">
        <v>1053</v>
      </c>
    </row>
    <row r="242" spans="2:2" x14ac:dyDescent="0.35">
      <c r="B242" s="11" t="s">
        <v>1054</v>
      </c>
    </row>
    <row r="243" spans="2:2" x14ac:dyDescent="0.35">
      <c r="B243" s="11" t="s">
        <v>1055</v>
      </c>
    </row>
    <row r="244" spans="2:2" x14ac:dyDescent="0.35">
      <c r="B244" s="11" t="s">
        <v>1056</v>
      </c>
    </row>
    <row r="245" spans="2:2" x14ac:dyDescent="0.35">
      <c r="B245" s="11" t="s">
        <v>1057</v>
      </c>
    </row>
    <row r="246" spans="2:2" x14ac:dyDescent="0.35">
      <c r="B246" s="11" t="s">
        <v>1058</v>
      </c>
    </row>
    <row r="247" spans="2:2" x14ac:dyDescent="0.35">
      <c r="B247" s="8" t="s">
        <v>995</v>
      </c>
    </row>
    <row r="248" spans="2:2" x14ac:dyDescent="0.35">
      <c r="B248" s="11" t="s">
        <v>1059</v>
      </c>
    </row>
    <row r="249" spans="2:2" x14ac:dyDescent="0.35">
      <c r="B249" s="11" t="s">
        <v>1060</v>
      </c>
    </row>
    <row r="250" spans="2:2" x14ac:dyDescent="0.35">
      <c r="B250" s="11" t="s">
        <v>1061</v>
      </c>
    </row>
    <row r="251" spans="2:2" x14ac:dyDescent="0.35">
      <c r="B251" s="11" t="s">
        <v>1062</v>
      </c>
    </row>
    <row r="252" spans="2:2" x14ac:dyDescent="0.35">
      <c r="B252" s="11" t="s">
        <v>1063</v>
      </c>
    </row>
    <row r="253" spans="2:2" x14ac:dyDescent="0.35">
      <c r="B253" s="11" t="s">
        <v>1064</v>
      </c>
    </row>
    <row r="254" spans="2:2" x14ac:dyDescent="0.35">
      <c r="B254" s="11" t="s">
        <v>1065</v>
      </c>
    </row>
    <row r="255" spans="2:2" x14ac:dyDescent="0.35">
      <c r="B255" s="11" t="s">
        <v>1066</v>
      </c>
    </row>
    <row r="256" spans="2:2" x14ac:dyDescent="0.35">
      <c r="B256" s="11" t="s">
        <v>1067</v>
      </c>
    </row>
    <row r="257" spans="2:2" x14ac:dyDescent="0.35">
      <c r="B257" s="11" t="s">
        <v>1068</v>
      </c>
    </row>
    <row r="258" spans="2:2" x14ac:dyDescent="0.35">
      <c r="B258" s="11" t="s">
        <v>1069</v>
      </c>
    </row>
    <row r="259" spans="2:2" x14ac:dyDescent="0.35">
      <c r="B259" s="11" t="s">
        <v>1070</v>
      </c>
    </row>
    <row r="260" spans="2:2" x14ac:dyDescent="0.35">
      <c r="B260" s="11" t="s">
        <v>1071</v>
      </c>
    </row>
    <row r="261" spans="2:2" x14ac:dyDescent="0.35">
      <c r="B261" s="11" t="s">
        <v>1072</v>
      </c>
    </row>
    <row r="262" spans="2:2" x14ac:dyDescent="0.35">
      <c r="B262" s="11" t="s">
        <v>1073</v>
      </c>
    </row>
    <row r="263" spans="2:2" x14ac:dyDescent="0.35">
      <c r="B263" s="11" t="s">
        <v>1074</v>
      </c>
    </row>
    <row r="264" spans="2:2" x14ac:dyDescent="0.35">
      <c r="B264" s="11" t="s">
        <v>1075</v>
      </c>
    </row>
    <row r="265" spans="2:2" x14ac:dyDescent="0.35">
      <c r="B265" s="11" t="s">
        <v>1076</v>
      </c>
    </row>
    <row r="266" spans="2:2" x14ac:dyDescent="0.35">
      <c r="B266" s="11" t="s">
        <v>1077</v>
      </c>
    </row>
    <row r="267" spans="2:2" x14ac:dyDescent="0.35">
      <c r="B267" s="11" t="s">
        <v>1078</v>
      </c>
    </row>
    <row r="268" spans="2:2" x14ac:dyDescent="0.35">
      <c r="B268" s="11" t="s">
        <v>1079</v>
      </c>
    </row>
    <row r="269" spans="2:2" x14ac:dyDescent="0.35">
      <c r="B269" s="11" t="s">
        <v>1080</v>
      </c>
    </row>
    <row r="270" spans="2:2" x14ac:dyDescent="0.35">
      <c r="B270" s="11" t="s">
        <v>1081</v>
      </c>
    </row>
    <row r="271" spans="2:2" x14ac:dyDescent="0.35">
      <c r="B271" s="11" t="s">
        <v>1082</v>
      </c>
    </row>
    <row r="272" spans="2:2" x14ac:dyDescent="0.35">
      <c r="B272" s="11" t="s">
        <v>1083</v>
      </c>
    </row>
    <row r="273" spans="2:2" x14ac:dyDescent="0.35">
      <c r="B273" s="11" t="s">
        <v>1084</v>
      </c>
    </row>
    <row r="274" spans="2:2" x14ac:dyDescent="0.35">
      <c r="B274" s="11" t="s">
        <v>1085</v>
      </c>
    </row>
    <row r="275" spans="2:2" x14ac:dyDescent="0.35">
      <c r="B275" s="11" t="s">
        <v>1086</v>
      </c>
    </row>
    <row r="276" spans="2:2" x14ac:dyDescent="0.35">
      <c r="B276" s="11" t="s">
        <v>1087</v>
      </c>
    </row>
    <row r="277" spans="2:2" x14ac:dyDescent="0.35">
      <c r="B277" s="8" t="s">
        <v>991</v>
      </c>
    </row>
    <row r="278" spans="2:2" x14ac:dyDescent="0.35">
      <c r="B278" s="11" t="s">
        <v>1088</v>
      </c>
    </row>
    <row r="279" spans="2:2" x14ac:dyDescent="0.35">
      <c r="B279" s="11" t="s">
        <v>1089</v>
      </c>
    </row>
    <row r="280" spans="2:2" x14ac:dyDescent="0.35">
      <c r="B280" s="11" t="s">
        <v>1090</v>
      </c>
    </row>
    <row r="281" spans="2:2" x14ac:dyDescent="0.35">
      <c r="B281" s="11" t="s">
        <v>1091</v>
      </c>
    </row>
    <row r="282" spans="2:2" x14ac:dyDescent="0.35">
      <c r="B282" s="11" t="s">
        <v>1092</v>
      </c>
    </row>
    <row r="283" spans="2:2" x14ac:dyDescent="0.35">
      <c r="B283" s="11" t="s">
        <v>1093</v>
      </c>
    </row>
    <row r="284" spans="2:2" x14ac:dyDescent="0.35">
      <c r="B284" s="11" t="s">
        <v>1094</v>
      </c>
    </row>
    <row r="285" spans="2:2" x14ac:dyDescent="0.35">
      <c r="B285" s="11" t="s">
        <v>1095</v>
      </c>
    </row>
    <row r="286" spans="2:2" x14ac:dyDescent="0.35">
      <c r="B286" s="11" t="s">
        <v>1096</v>
      </c>
    </row>
    <row r="287" spans="2:2" x14ac:dyDescent="0.35">
      <c r="B287" s="11" t="s">
        <v>1097</v>
      </c>
    </row>
    <row r="288" spans="2:2" x14ac:dyDescent="0.35">
      <c r="B288" s="11" t="s">
        <v>1098</v>
      </c>
    </row>
    <row r="289" spans="2:2" x14ac:dyDescent="0.35">
      <c r="B289" s="11" t="s">
        <v>1099</v>
      </c>
    </row>
    <row r="290" spans="2:2" x14ac:dyDescent="0.35">
      <c r="B290" s="11" t="s">
        <v>1100</v>
      </c>
    </row>
    <row r="291" spans="2:2" x14ac:dyDescent="0.35">
      <c r="B291" s="11" t="s">
        <v>1101</v>
      </c>
    </row>
    <row r="292" spans="2:2" x14ac:dyDescent="0.35">
      <c r="B292" s="11" t="s">
        <v>1102</v>
      </c>
    </row>
    <row r="293" spans="2:2" x14ac:dyDescent="0.35">
      <c r="B293" s="11" t="s">
        <v>1103</v>
      </c>
    </row>
    <row r="294" spans="2:2" x14ac:dyDescent="0.35">
      <c r="B294" s="11" t="s">
        <v>1104</v>
      </c>
    </row>
    <row r="295" spans="2:2" x14ac:dyDescent="0.35">
      <c r="B295" s="11" t="s">
        <v>1105</v>
      </c>
    </row>
    <row r="296" spans="2:2" x14ac:dyDescent="0.35">
      <c r="B296" s="11" t="s">
        <v>1106</v>
      </c>
    </row>
    <row r="297" spans="2:2" x14ac:dyDescent="0.35">
      <c r="B297" s="11" t="s">
        <v>1107</v>
      </c>
    </row>
    <row r="298" spans="2:2" x14ac:dyDescent="0.35">
      <c r="B298" s="11" t="s">
        <v>1108</v>
      </c>
    </row>
    <row r="299" spans="2:2" x14ac:dyDescent="0.35">
      <c r="B299" s="11" t="s">
        <v>1109</v>
      </c>
    </row>
    <row r="300" spans="2:2" x14ac:dyDescent="0.35">
      <c r="B300" s="11" t="s">
        <v>1110</v>
      </c>
    </row>
    <row r="301" spans="2:2" x14ac:dyDescent="0.35">
      <c r="B301" s="11" t="s">
        <v>1111</v>
      </c>
    </row>
    <row r="302" spans="2:2" x14ac:dyDescent="0.35">
      <c r="B302" s="11" t="s">
        <v>1112</v>
      </c>
    </row>
    <row r="303" spans="2:2" x14ac:dyDescent="0.35">
      <c r="B303" s="11" t="s">
        <v>1113</v>
      </c>
    </row>
    <row r="304" spans="2:2" x14ac:dyDescent="0.35">
      <c r="B304" s="8" t="s">
        <v>987</v>
      </c>
    </row>
    <row r="305" spans="2:2" x14ac:dyDescent="0.35">
      <c r="B305" s="11" t="s">
        <v>1114</v>
      </c>
    </row>
    <row r="306" spans="2:2" x14ac:dyDescent="0.35">
      <c r="B306" s="11" t="s">
        <v>1115</v>
      </c>
    </row>
    <row r="307" spans="2:2" x14ac:dyDescent="0.35">
      <c r="B307" s="11" t="s">
        <v>1116</v>
      </c>
    </row>
    <row r="308" spans="2:2" x14ac:dyDescent="0.35">
      <c r="B308" s="11" t="s">
        <v>1117</v>
      </c>
    </row>
    <row r="309" spans="2:2" x14ac:dyDescent="0.35">
      <c r="B309" s="11" t="s">
        <v>1118</v>
      </c>
    </row>
    <row r="310" spans="2:2" x14ac:dyDescent="0.35">
      <c r="B310" s="11" t="s">
        <v>1119</v>
      </c>
    </row>
    <row r="311" spans="2:2" x14ac:dyDescent="0.35">
      <c r="B311" s="11" t="s">
        <v>1120</v>
      </c>
    </row>
    <row r="312" spans="2:2" x14ac:dyDescent="0.35">
      <c r="B312" s="11" t="s">
        <v>1121</v>
      </c>
    </row>
    <row r="313" spans="2:2" x14ac:dyDescent="0.35">
      <c r="B313" s="11" t="s">
        <v>1122</v>
      </c>
    </row>
    <row r="314" spans="2:2" x14ac:dyDescent="0.35">
      <c r="B314" s="11" t="s">
        <v>1123</v>
      </c>
    </row>
    <row r="315" spans="2:2" x14ac:dyDescent="0.35">
      <c r="B315" s="11" t="s">
        <v>1124</v>
      </c>
    </row>
    <row r="316" spans="2:2" x14ac:dyDescent="0.35">
      <c r="B316" s="11" t="s">
        <v>1125</v>
      </c>
    </row>
    <row r="317" spans="2:2" x14ac:dyDescent="0.35">
      <c r="B317" s="11" t="s">
        <v>1126</v>
      </c>
    </row>
    <row r="318" spans="2:2" x14ac:dyDescent="0.35">
      <c r="B318" s="11" t="s">
        <v>1127</v>
      </c>
    </row>
    <row r="319" spans="2:2" x14ac:dyDescent="0.35">
      <c r="B319" s="11" t="s">
        <v>1128</v>
      </c>
    </row>
    <row r="320" spans="2:2" x14ac:dyDescent="0.35">
      <c r="B320" s="11" t="s">
        <v>1129</v>
      </c>
    </row>
    <row r="321" spans="2:2" x14ac:dyDescent="0.35">
      <c r="B321" s="11" t="s">
        <v>1130</v>
      </c>
    </row>
    <row r="322" spans="2:2" x14ac:dyDescent="0.35">
      <c r="B322" s="11" t="s">
        <v>1131</v>
      </c>
    </row>
    <row r="323" spans="2:2" x14ac:dyDescent="0.35">
      <c r="B323" s="11" t="s">
        <v>1132</v>
      </c>
    </row>
    <row r="324" spans="2:2" x14ac:dyDescent="0.35">
      <c r="B324" s="11" t="s">
        <v>1133</v>
      </c>
    </row>
    <row r="325" spans="2:2" x14ac:dyDescent="0.35">
      <c r="B325" s="11" t="s">
        <v>1134</v>
      </c>
    </row>
    <row r="326" spans="2:2" x14ac:dyDescent="0.35">
      <c r="B326" s="11" t="s">
        <v>1135</v>
      </c>
    </row>
    <row r="327" spans="2:2" x14ac:dyDescent="0.35">
      <c r="B327" s="11" t="s">
        <v>1136</v>
      </c>
    </row>
    <row r="328" spans="2:2" x14ac:dyDescent="0.35">
      <c r="B328" s="11" t="s">
        <v>1137</v>
      </c>
    </row>
    <row r="329" spans="2:2" x14ac:dyDescent="0.35">
      <c r="B329" s="11" t="s">
        <v>1138</v>
      </c>
    </row>
    <row r="330" spans="2:2" x14ac:dyDescent="0.35">
      <c r="B330" s="11" t="s">
        <v>1139</v>
      </c>
    </row>
    <row r="331" spans="2:2" x14ac:dyDescent="0.35">
      <c r="B331" s="11" t="s">
        <v>1140</v>
      </c>
    </row>
    <row r="332" spans="2:2" x14ac:dyDescent="0.35">
      <c r="B332" s="11" t="s">
        <v>1141</v>
      </c>
    </row>
    <row r="333" spans="2:2" x14ac:dyDescent="0.35">
      <c r="B333" s="8" t="s">
        <v>994</v>
      </c>
    </row>
    <row r="334" spans="2:2" x14ac:dyDescent="0.35">
      <c r="B334" s="11" t="s">
        <v>1142</v>
      </c>
    </row>
    <row r="335" spans="2:2" x14ac:dyDescent="0.35">
      <c r="B335" s="11" t="s">
        <v>1143</v>
      </c>
    </row>
    <row r="336" spans="2:2" x14ac:dyDescent="0.35">
      <c r="B336" s="11" t="s">
        <v>1144</v>
      </c>
    </row>
    <row r="337" spans="2:2" x14ac:dyDescent="0.35">
      <c r="B337" s="11" t="s">
        <v>1145</v>
      </c>
    </row>
    <row r="338" spans="2:2" x14ac:dyDescent="0.35">
      <c r="B338" s="11" t="s">
        <v>1146</v>
      </c>
    </row>
    <row r="339" spans="2:2" x14ac:dyDescent="0.35">
      <c r="B339" s="11" t="s">
        <v>1147</v>
      </c>
    </row>
    <row r="340" spans="2:2" x14ac:dyDescent="0.35">
      <c r="B340" s="11" t="s">
        <v>1148</v>
      </c>
    </row>
    <row r="341" spans="2:2" x14ac:dyDescent="0.35">
      <c r="B341" s="11" t="s">
        <v>1149</v>
      </c>
    </row>
    <row r="342" spans="2:2" x14ac:dyDescent="0.35">
      <c r="B342" s="11" t="s">
        <v>1150</v>
      </c>
    </row>
    <row r="343" spans="2:2" x14ac:dyDescent="0.35">
      <c r="B343" s="11" t="s">
        <v>1151</v>
      </c>
    </row>
    <row r="344" spans="2:2" x14ac:dyDescent="0.35">
      <c r="B344" s="11" t="s">
        <v>1152</v>
      </c>
    </row>
    <row r="345" spans="2:2" x14ac:dyDescent="0.35">
      <c r="B345" s="11" t="s">
        <v>1153</v>
      </c>
    </row>
    <row r="346" spans="2:2" x14ac:dyDescent="0.35">
      <c r="B346" s="11" t="s">
        <v>1154</v>
      </c>
    </row>
    <row r="347" spans="2:2" x14ac:dyDescent="0.35">
      <c r="B347" s="11" t="s">
        <v>1155</v>
      </c>
    </row>
    <row r="348" spans="2:2" x14ac:dyDescent="0.35">
      <c r="B348" s="11" t="s">
        <v>1156</v>
      </c>
    </row>
    <row r="349" spans="2:2" x14ac:dyDescent="0.35">
      <c r="B349" s="11" t="s">
        <v>1157</v>
      </c>
    </row>
    <row r="350" spans="2:2" x14ac:dyDescent="0.35">
      <c r="B350" s="11" t="s">
        <v>1158</v>
      </c>
    </row>
    <row r="351" spans="2:2" x14ac:dyDescent="0.35">
      <c r="B351" s="11" t="s">
        <v>1159</v>
      </c>
    </row>
    <row r="352" spans="2:2" x14ac:dyDescent="0.35">
      <c r="B352" s="11" t="s">
        <v>1160</v>
      </c>
    </row>
    <row r="353" spans="2:2" x14ac:dyDescent="0.35">
      <c r="B353" s="11" t="s">
        <v>1161</v>
      </c>
    </row>
    <row r="354" spans="2:2" x14ac:dyDescent="0.35">
      <c r="B354" s="11" t="s">
        <v>1162</v>
      </c>
    </row>
    <row r="355" spans="2:2" x14ac:dyDescent="0.35">
      <c r="B355" s="11" t="s">
        <v>1163</v>
      </c>
    </row>
    <row r="356" spans="2:2" x14ac:dyDescent="0.35">
      <c r="B356" s="11" t="s">
        <v>1164</v>
      </c>
    </row>
    <row r="357" spans="2:2" x14ac:dyDescent="0.35">
      <c r="B357" s="11" t="s">
        <v>1165</v>
      </c>
    </row>
    <row r="358" spans="2:2" x14ac:dyDescent="0.35">
      <c r="B358" s="11" t="s">
        <v>1166</v>
      </c>
    </row>
    <row r="359" spans="2:2" x14ac:dyDescent="0.35">
      <c r="B359" s="11" t="s">
        <v>1167</v>
      </c>
    </row>
    <row r="360" spans="2:2" x14ac:dyDescent="0.35">
      <c r="B360" s="11" t="s">
        <v>1168</v>
      </c>
    </row>
    <row r="361" spans="2:2" x14ac:dyDescent="0.35">
      <c r="B361" s="11" t="s">
        <v>1169</v>
      </c>
    </row>
    <row r="362" spans="2:2" x14ac:dyDescent="0.35">
      <c r="B362" s="11" t="s">
        <v>1170</v>
      </c>
    </row>
    <row r="363" spans="2:2" x14ac:dyDescent="0.35">
      <c r="B363" s="8" t="s">
        <v>996</v>
      </c>
    </row>
    <row r="364" spans="2:2" x14ac:dyDescent="0.35">
      <c r="B364" s="11" t="s">
        <v>1171</v>
      </c>
    </row>
    <row r="365" spans="2:2" x14ac:dyDescent="0.35">
      <c r="B365" s="11" t="s">
        <v>1172</v>
      </c>
    </row>
    <row r="366" spans="2:2" x14ac:dyDescent="0.35">
      <c r="B366" s="11" t="s">
        <v>1173</v>
      </c>
    </row>
    <row r="367" spans="2:2" x14ac:dyDescent="0.35">
      <c r="B367" s="11" t="s">
        <v>1174</v>
      </c>
    </row>
    <row r="368" spans="2:2" x14ac:dyDescent="0.35">
      <c r="B368" s="11" t="s">
        <v>1175</v>
      </c>
    </row>
    <row r="369" spans="2:2" x14ac:dyDescent="0.35">
      <c r="B369" s="11" t="s">
        <v>1176</v>
      </c>
    </row>
    <row r="370" spans="2:2" x14ac:dyDescent="0.35">
      <c r="B370" s="11" t="s">
        <v>1177</v>
      </c>
    </row>
    <row r="371" spans="2:2" x14ac:dyDescent="0.35">
      <c r="B371" s="11" t="s">
        <v>1178</v>
      </c>
    </row>
    <row r="372" spans="2:2" x14ac:dyDescent="0.35">
      <c r="B372" s="11" t="s">
        <v>1179</v>
      </c>
    </row>
    <row r="373" spans="2:2" x14ac:dyDescent="0.35">
      <c r="B373" s="11" t="s">
        <v>1180</v>
      </c>
    </row>
    <row r="374" spans="2:2" x14ac:dyDescent="0.35">
      <c r="B374" s="11" t="s">
        <v>1181</v>
      </c>
    </row>
    <row r="375" spans="2:2" x14ac:dyDescent="0.35">
      <c r="B375" s="11" t="s">
        <v>1182</v>
      </c>
    </row>
    <row r="376" spans="2:2" x14ac:dyDescent="0.35">
      <c r="B376" s="11" t="s">
        <v>1183</v>
      </c>
    </row>
    <row r="377" spans="2:2" x14ac:dyDescent="0.35">
      <c r="B377" s="11" t="s">
        <v>1184</v>
      </c>
    </row>
    <row r="378" spans="2:2" x14ac:dyDescent="0.35">
      <c r="B378" s="11" t="s">
        <v>1185</v>
      </c>
    </row>
    <row r="379" spans="2:2" x14ac:dyDescent="0.35">
      <c r="B379" s="11" t="s">
        <v>1186</v>
      </c>
    </row>
    <row r="380" spans="2:2" x14ac:dyDescent="0.35">
      <c r="B380" s="11" t="s">
        <v>1187</v>
      </c>
    </row>
    <row r="381" spans="2:2" x14ac:dyDescent="0.35">
      <c r="B381" s="11" t="s">
        <v>1188</v>
      </c>
    </row>
    <row r="382" spans="2:2" x14ac:dyDescent="0.35">
      <c r="B382" s="11" t="s">
        <v>1189</v>
      </c>
    </row>
    <row r="383" spans="2:2" x14ac:dyDescent="0.35">
      <c r="B383" s="11" t="s">
        <v>1190</v>
      </c>
    </row>
    <row r="384" spans="2:2" x14ac:dyDescent="0.35">
      <c r="B384" s="11" t="s">
        <v>1191</v>
      </c>
    </row>
    <row r="385" spans="2:2" x14ac:dyDescent="0.35">
      <c r="B385" s="11" t="s">
        <v>1192</v>
      </c>
    </row>
    <row r="386" spans="2:2" x14ac:dyDescent="0.35">
      <c r="B386" s="11" t="s">
        <v>1193</v>
      </c>
    </row>
    <row r="387" spans="2:2" x14ac:dyDescent="0.35">
      <c r="B387" s="11" t="s">
        <v>1194</v>
      </c>
    </row>
    <row r="388" spans="2:2" x14ac:dyDescent="0.35">
      <c r="B388" s="11" t="s">
        <v>1195</v>
      </c>
    </row>
    <row r="389" spans="2:2" x14ac:dyDescent="0.35">
      <c r="B389" s="11" t="s">
        <v>1196</v>
      </c>
    </row>
    <row r="390" spans="2:2" x14ac:dyDescent="0.35">
      <c r="B390" s="11" t="s">
        <v>1197</v>
      </c>
    </row>
    <row r="391" spans="2:2" x14ac:dyDescent="0.35">
      <c r="B391" s="11" t="s">
        <v>1198</v>
      </c>
    </row>
    <row r="392" spans="2:2" x14ac:dyDescent="0.35">
      <c r="B392" s="11" t="s">
        <v>1199</v>
      </c>
    </row>
    <row r="393" spans="2:2" x14ac:dyDescent="0.35">
      <c r="B393" s="8" t="s">
        <v>999</v>
      </c>
    </row>
    <row r="394" spans="2:2" x14ac:dyDescent="0.35">
      <c r="B394" s="11" t="s">
        <v>1200</v>
      </c>
    </row>
    <row r="395" spans="2:2" x14ac:dyDescent="0.35">
      <c r="B395" s="11" t="s">
        <v>1201</v>
      </c>
    </row>
    <row r="396" spans="2:2" x14ac:dyDescent="0.35">
      <c r="B396" s="11" t="s">
        <v>1202</v>
      </c>
    </row>
    <row r="397" spans="2:2" x14ac:dyDescent="0.35">
      <c r="B397" s="11" t="s">
        <v>1203</v>
      </c>
    </row>
    <row r="398" spans="2:2" x14ac:dyDescent="0.35">
      <c r="B398" s="11" t="s">
        <v>1204</v>
      </c>
    </row>
    <row r="399" spans="2:2" x14ac:dyDescent="0.35">
      <c r="B399" s="11" t="s">
        <v>1205</v>
      </c>
    </row>
    <row r="400" spans="2:2" x14ac:dyDescent="0.35">
      <c r="B400" s="11" t="s">
        <v>1206</v>
      </c>
    </row>
    <row r="401" spans="2:2" x14ac:dyDescent="0.35">
      <c r="B401" s="11" t="s">
        <v>1207</v>
      </c>
    </row>
    <row r="402" spans="2:2" x14ac:dyDescent="0.35">
      <c r="B402" s="11" t="s">
        <v>1208</v>
      </c>
    </row>
    <row r="403" spans="2:2" x14ac:dyDescent="0.35">
      <c r="B403" s="11" t="s">
        <v>1209</v>
      </c>
    </row>
    <row r="404" spans="2:2" x14ac:dyDescent="0.35">
      <c r="B404" s="11" t="s">
        <v>1210</v>
      </c>
    </row>
    <row r="405" spans="2:2" x14ac:dyDescent="0.35">
      <c r="B405" s="11" t="s">
        <v>1211</v>
      </c>
    </row>
    <row r="406" spans="2:2" x14ac:dyDescent="0.35">
      <c r="B406" s="11" t="s">
        <v>1212</v>
      </c>
    </row>
    <row r="407" spans="2:2" x14ac:dyDescent="0.35">
      <c r="B407" s="11" t="s">
        <v>1213</v>
      </c>
    </row>
    <row r="408" spans="2:2" x14ac:dyDescent="0.35">
      <c r="B408" s="11" t="s">
        <v>1214</v>
      </c>
    </row>
    <row r="409" spans="2:2" x14ac:dyDescent="0.35">
      <c r="B409" s="11" t="s">
        <v>1215</v>
      </c>
    </row>
    <row r="410" spans="2:2" x14ac:dyDescent="0.35">
      <c r="B410" s="11" t="s">
        <v>1216</v>
      </c>
    </row>
    <row r="411" spans="2:2" x14ac:dyDescent="0.35">
      <c r="B411" s="11" t="s">
        <v>1217</v>
      </c>
    </row>
    <row r="412" spans="2:2" x14ac:dyDescent="0.35">
      <c r="B412" s="11" t="s">
        <v>1218</v>
      </c>
    </row>
    <row r="413" spans="2:2" x14ac:dyDescent="0.35">
      <c r="B413" s="11" t="s">
        <v>1219</v>
      </c>
    </row>
    <row r="414" spans="2:2" x14ac:dyDescent="0.35">
      <c r="B414" s="11" t="s">
        <v>1220</v>
      </c>
    </row>
    <row r="415" spans="2:2" x14ac:dyDescent="0.35">
      <c r="B415" s="11" t="s">
        <v>1221</v>
      </c>
    </row>
    <row r="416" spans="2:2" x14ac:dyDescent="0.35">
      <c r="B416" s="11" t="s">
        <v>1222</v>
      </c>
    </row>
    <row r="417" spans="2:2" x14ac:dyDescent="0.35">
      <c r="B417" s="11" t="s">
        <v>1223</v>
      </c>
    </row>
    <row r="418" spans="2:2" x14ac:dyDescent="0.35">
      <c r="B418" s="11" t="s">
        <v>1224</v>
      </c>
    </row>
    <row r="419" spans="2:2" x14ac:dyDescent="0.35">
      <c r="B419" s="11" t="s">
        <v>1225</v>
      </c>
    </row>
    <row r="420" spans="2:2" x14ac:dyDescent="0.35">
      <c r="B420" s="11" t="s">
        <v>1226</v>
      </c>
    </row>
    <row r="421" spans="2:2" x14ac:dyDescent="0.35">
      <c r="B421" s="11" t="s">
        <v>1227</v>
      </c>
    </row>
    <row r="422" spans="2:2" x14ac:dyDescent="0.35">
      <c r="B422" s="11" t="s">
        <v>1228</v>
      </c>
    </row>
    <row r="423" spans="2:2" x14ac:dyDescent="0.35">
      <c r="B423" s="8" t="s">
        <v>998</v>
      </c>
    </row>
    <row r="424" spans="2:2" x14ac:dyDescent="0.35">
      <c r="B424" s="11" t="s">
        <v>1229</v>
      </c>
    </row>
    <row r="425" spans="2:2" x14ac:dyDescent="0.35">
      <c r="B425" s="11" t="s">
        <v>1230</v>
      </c>
    </row>
    <row r="426" spans="2:2" x14ac:dyDescent="0.35">
      <c r="B426" s="11" t="s">
        <v>1231</v>
      </c>
    </row>
    <row r="427" spans="2:2" x14ac:dyDescent="0.35">
      <c r="B427" s="11" t="s">
        <v>1232</v>
      </c>
    </row>
    <row r="428" spans="2:2" x14ac:dyDescent="0.35">
      <c r="B428" s="11" t="s">
        <v>1233</v>
      </c>
    </row>
    <row r="429" spans="2:2" x14ac:dyDescent="0.35">
      <c r="B429" s="11" t="s">
        <v>1234</v>
      </c>
    </row>
    <row r="430" spans="2:2" x14ac:dyDescent="0.35">
      <c r="B430" s="11" t="s">
        <v>1235</v>
      </c>
    </row>
    <row r="431" spans="2:2" x14ac:dyDescent="0.35">
      <c r="B431" s="11" t="s">
        <v>1236</v>
      </c>
    </row>
    <row r="432" spans="2:2" x14ac:dyDescent="0.35">
      <c r="B432" s="11" t="s">
        <v>1237</v>
      </c>
    </row>
    <row r="433" spans="2:2" x14ac:dyDescent="0.35">
      <c r="B433" s="11" t="s">
        <v>1238</v>
      </c>
    </row>
    <row r="434" spans="2:2" x14ac:dyDescent="0.35">
      <c r="B434" s="11" t="s">
        <v>1239</v>
      </c>
    </row>
    <row r="435" spans="2:2" x14ac:dyDescent="0.35">
      <c r="B435" s="11" t="s">
        <v>1240</v>
      </c>
    </row>
    <row r="436" spans="2:2" x14ac:dyDescent="0.35">
      <c r="B436" s="11" t="s">
        <v>1241</v>
      </c>
    </row>
    <row r="437" spans="2:2" x14ac:dyDescent="0.35">
      <c r="B437" s="11" t="s">
        <v>1242</v>
      </c>
    </row>
    <row r="438" spans="2:2" x14ac:dyDescent="0.35">
      <c r="B438" s="11" t="s">
        <v>1243</v>
      </c>
    </row>
    <row r="439" spans="2:2" x14ac:dyDescent="0.35">
      <c r="B439" s="11" t="s">
        <v>1244</v>
      </c>
    </row>
    <row r="440" spans="2:2" x14ac:dyDescent="0.35">
      <c r="B440" s="11" t="s">
        <v>1245</v>
      </c>
    </row>
    <row r="441" spans="2:2" x14ac:dyDescent="0.35">
      <c r="B441" s="11" t="s">
        <v>1246</v>
      </c>
    </row>
    <row r="442" spans="2:2" x14ac:dyDescent="0.35">
      <c r="B442" s="11" t="s">
        <v>1247</v>
      </c>
    </row>
    <row r="443" spans="2:2" x14ac:dyDescent="0.35">
      <c r="B443" s="11" t="s">
        <v>1248</v>
      </c>
    </row>
    <row r="444" spans="2:2" x14ac:dyDescent="0.35">
      <c r="B444" s="11" t="s">
        <v>1249</v>
      </c>
    </row>
    <row r="445" spans="2:2" x14ac:dyDescent="0.35">
      <c r="B445" s="11" t="s">
        <v>1250</v>
      </c>
    </row>
    <row r="446" spans="2:2" x14ac:dyDescent="0.35">
      <c r="B446" s="11" t="s">
        <v>1251</v>
      </c>
    </row>
    <row r="447" spans="2:2" x14ac:dyDescent="0.35">
      <c r="B447" s="11" t="s">
        <v>1252</v>
      </c>
    </row>
    <row r="448" spans="2:2" x14ac:dyDescent="0.35">
      <c r="B448" s="11" t="s">
        <v>1253</v>
      </c>
    </row>
    <row r="449" spans="2:2" x14ac:dyDescent="0.35">
      <c r="B449" s="11" t="s">
        <v>1254</v>
      </c>
    </row>
    <row r="450" spans="2:2" x14ac:dyDescent="0.35">
      <c r="B450" s="11" t="s">
        <v>1255</v>
      </c>
    </row>
    <row r="451" spans="2:2" x14ac:dyDescent="0.35">
      <c r="B451" s="8" t="s">
        <v>992</v>
      </c>
    </row>
    <row r="452" spans="2:2" x14ac:dyDescent="0.35">
      <c r="B452" s="11" t="s">
        <v>1256</v>
      </c>
    </row>
    <row r="453" spans="2:2" x14ac:dyDescent="0.35">
      <c r="B453" s="11" t="s">
        <v>1257</v>
      </c>
    </row>
    <row r="454" spans="2:2" x14ac:dyDescent="0.35">
      <c r="B454" s="11" t="s">
        <v>1258</v>
      </c>
    </row>
    <row r="455" spans="2:2" x14ac:dyDescent="0.35">
      <c r="B455" s="11" t="s">
        <v>1259</v>
      </c>
    </row>
    <row r="456" spans="2:2" x14ac:dyDescent="0.35">
      <c r="B456" s="11" t="s">
        <v>1260</v>
      </c>
    </row>
    <row r="457" spans="2:2" x14ac:dyDescent="0.35">
      <c r="B457" s="11" t="s">
        <v>1261</v>
      </c>
    </row>
    <row r="458" spans="2:2" x14ac:dyDescent="0.35">
      <c r="B458" s="11" t="s">
        <v>1262</v>
      </c>
    </row>
    <row r="459" spans="2:2" x14ac:dyDescent="0.35">
      <c r="B459" s="11" t="s">
        <v>1263</v>
      </c>
    </row>
    <row r="460" spans="2:2" x14ac:dyDescent="0.35">
      <c r="B460" s="11" t="s">
        <v>1264</v>
      </c>
    </row>
    <row r="461" spans="2:2" x14ac:dyDescent="0.35">
      <c r="B461" s="11" t="s">
        <v>1265</v>
      </c>
    </row>
    <row r="462" spans="2:2" x14ac:dyDescent="0.35">
      <c r="B462" s="11" t="s">
        <v>1266</v>
      </c>
    </row>
    <row r="463" spans="2:2" x14ac:dyDescent="0.35">
      <c r="B463" s="11" t="s">
        <v>1267</v>
      </c>
    </row>
    <row r="464" spans="2:2" x14ac:dyDescent="0.35">
      <c r="B464" s="11" t="s">
        <v>1268</v>
      </c>
    </row>
    <row r="465" spans="2:2" x14ac:dyDescent="0.35">
      <c r="B465" s="11" t="s">
        <v>1269</v>
      </c>
    </row>
    <row r="466" spans="2:2" x14ac:dyDescent="0.35">
      <c r="B466" s="11" t="s">
        <v>1270</v>
      </c>
    </row>
    <row r="467" spans="2:2" x14ac:dyDescent="0.35">
      <c r="B467" s="11" t="s">
        <v>1271</v>
      </c>
    </row>
    <row r="468" spans="2:2" x14ac:dyDescent="0.35">
      <c r="B468" s="11" t="s">
        <v>1272</v>
      </c>
    </row>
    <row r="469" spans="2:2" x14ac:dyDescent="0.35">
      <c r="B469" s="11" t="s">
        <v>1273</v>
      </c>
    </row>
    <row r="470" spans="2:2" x14ac:dyDescent="0.35">
      <c r="B470" s="11" t="s">
        <v>1274</v>
      </c>
    </row>
    <row r="471" spans="2:2" x14ac:dyDescent="0.35">
      <c r="B471" s="11" t="s">
        <v>1275</v>
      </c>
    </row>
    <row r="472" spans="2:2" x14ac:dyDescent="0.35">
      <c r="B472" s="11" t="s">
        <v>1276</v>
      </c>
    </row>
    <row r="473" spans="2:2" x14ac:dyDescent="0.35">
      <c r="B473" s="11" t="s">
        <v>1277</v>
      </c>
    </row>
    <row r="474" spans="2:2" x14ac:dyDescent="0.35">
      <c r="B474" s="11" t="s">
        <v>1278</v>
      </c>
    </row>
    <row r="475" spans="2:2" x14ac:dyDescent="0.35">
      <c r="B475" s="11" t="s">
        <v>1279</v>
      </c>
    </row>
    <row r="476" spans="2:2" x14ac:dyDescent="0.35">
      <c r="B476" s="11" t="s">
        <v>1280</v>
      </c>
    </row>
    <row r="477" spans="2:2" x14ac:dyDescent="0.35">
      <c r="B477" s="11" t="s">
        <v>1281</v>
      </c>
    </row>
    <row r="478" spans="2:2" x14ac:dyDescent="0.35">
      <c r="B478" s="11" t="s">
        <v>1282</v>
      </c>
    </row>
    <row r="479" spans="2:2" x14ac:dyDescent="0.35">
      <c r="B479" s="11" t="s">
        <v>1283</v>
      </c>
    </row>
    <row r="480" spans="2:2" x14ac:dyDescent="0.35">
      <c r="B480" s="11" t="s">
        <v>1284</v>
      </c>
    </row>
    <row r="481" spans="2:2" x14ac:dyDescent="0.35">
      <c r="B481" s="8" t="s">
        <v>989</v>
      </c>
    </row>
    <row r="482" spans="2:2" x14ac:dyDescent="0.35">
      <c r="B482" s="11" t="s">
        <v>1285</v>
      </c>
    </row>
    <row r="483" spans="2:2" x14ac:dyDescent="0.35">
      <c r="B483" s="11" t="s">
        <v>1286</v>
      </c>
    </row>
    <row r="484" spans="2:2" x14ac:dyDescent="0.35">
      <c r="B484" s="11" t="s">
        <v>1287</v>
      </c>
    </row>
    <row r="485" spans="2:2" x14ac:dyDescent="0.35">
      <c r="B485" s="11" t="s">
        <v>1288</v>
      </c>
    </row>
    <row r="486" spans="2:2" x14ac:dyDescent="0.35">
      <c r="B486" s="11" t="s">
        <v>1289</v>
      </c>
    </row>
    <row r="487" spans="2:2" x14ac:dyDescent="0.35">
      <c r="B487" s="11" t="s">
        <v>1290</v>
      </c>
    </row>
    <row r="488" spans="2:2" x14ac:dyDescent="0.35">
      <c r="B488" s="11" t="s">
        <v>1291</v>
      </c>
    </row>
    <row r="489" spans="2:2" x14ac:dyDescent="0.35">
      <c r="B489" s="11" t="s">
        <v>1292</v>
      </c>
    </row>
    <row r="490" spans="2:2" x14ac:dyDescent="0.35">
      <c r="B490" s="11" t="s">
        <v>1293</v>
      </c>
    </row>
    <row r="491" spans="2:2" x14ac:dyDescent="0.35">
      <c r="B491" s="11" t="s">
        <v>1294</v>
      </c>
    </row>
    <row r="492" spans="2:2" x14ac:dyDescent="0.35">
      <c r="B492" s="11" t="s">
        <v>1295</v>
      </c>
    </row>
    <row r="493" spans="2:2" x14ac:dyDescent="0.35">
      <c r="B493" s="11" t="s">
        <v>1296</v>
      </c>
    </row>
    <row r="494" spans="2:2" x14ac:dyDescent="0.35">
      <c r="B494" s="11" t="s">
        <v>1297</v>
      </c>
    </row>
    <row r="495" spans="2:2" x14ac:dyDescent="0.35">
      <c r="B495" s="11" t="s">
        <v>1298</v>
      </c>
    </row>
    <row r="496" spans="2:2" x14ac:dyDescent="0.35">
      <c r="B496" s="11" t="s">
        <v>1299</v>
      </c>
    </row>
    <row r="497" spans="2:2" x14ac:dyDescent="0.35">
      <c r="B497" s="11" t="s">
        <v>1300</v>
      </c>
    </row>
    <row r="498" spans="2:2" x14ac:dyDescent="0.35">
      <c r="B498" s="11" t="s">
        <v>1301</v>
      </c>
    </row>
    <row r="499" spans="2:2" x14ac:dyDescent="0.35">
      <c r="B499" s="11" t="s">
        <v>1302</v>
      </c>
    </row>
    <row r="500" spans="2:2" x14ac:dyDescent="0.35">
      <c r="B500" s="11" t="s">
        <v>1303</v>
      </c>
    </row>
    <row r="501" spans="2:2" x14ac:dyDescent="0.35">
      <c r="B501" s="11" t="s">
        <v>1304</v>
      </c>
    </row>
    <row r="502" spans="2:2" x14ac:dyDescent="0.35">
      <c r="B502" s="11" t="s">
        <v>1305</v>
      </c>
    </row>
    <row r="503" spans="2:2" x14ac:dyDescent="0.35">
      <c r="B503" s="11" t="s">
        <v>1306</v>
      </c>
    </row>
    <row r="504" spans="2:2" x14ac:dyDescent="0.35">
      <c r="B504" s="11" t="s">
        <v>1307</v>
      </c>
    </row>
    <row r="505" spans="2:2" x14ac:dyDescent="0.35">
      <c r="B505" s="11" t="s">
        <v>1308</v>
      </c>
    </row>
    <row r="506" spans="2:2" x14ac:dyDescent="0.35">
      <c r="B506" s="11" t="s">
        <v>1309</v>
      </c>
    </row>
    <row r="507" spans="2:2" x14ac:dyDescent="0.35">
      <c r="B507" s="11" t="s">
        <v>1310</v>
      </c>
    </row>
    <row r="508" spans="2:2" x14ac:dyDescent="0.35">
      <c r="B508" s="11" t="s">
        <v>1311</v>
      </c>
    </row>
    <row r="509" spans="2:2" x14ac:dyDescent="0.35">
      <c r="B509" s="8" t="s">
        <v>993</v>
      </c>
    </row>
    <row r="510" spans="2:2" x14ac:dyDescent="0.35">
      <c r="B510" s="11" t="s">
        <v>1312</v>
      </c>
    </row>
    <row r="511" spans="2:2" x14ac:dyDescent="0.35">
      <c r="B511" s="11" t="s">
        <v>1313</v>
      </c>
    </row>
    <row r="512" spans="2:2" x14ac:dyDescent="0.35">
      <c r="B512" s="11" t="s">
        <v>1314</v>
      </c>
    </row>
    <row r="513" spans="2:2" x14ac:dyDescent="0.35">
      <c r="B513" s="11" t="s">
        <v>1315</v>
      </c>
    </row>
    <row r="514" spans="2:2" x14ac:dyDescent="0.35">
      <c r="B514" s="11" t="s">
        <v>1316</v>
      </c>
    </row>
    <row r="515" spans="2:2" x14ac:dyDescent="0.35">
      <c r="B515" s="11" t="s">
        <v>1317</v>
      </c>
    </row>
    <row r="516" spans="2:2" x14ac:dyDescent="0.35">
      <c r="B516" s="11" t="s">
        <v>1318</v>
      </c>
    </row>
    <row r="517" spans="2:2" x14ac:dyDescent="0.35">
      <c r="B517" s="11" t="s">
        <v>1319</v>
      </c>
    </row>
    <row r="518" spans="2:2" x14ac:dyDescent="0.35">
      <c r="B518" s="11" t="s">
        <v>1320</v>
      </c>
    </row>
    <row r="519" spans="2:2" x14ac:dyDescent="0.35">
      <c r="B519" s="11" t="s">
        <v>1321</v>
      </c>
    </row>
    <row r="520" spans="2:2" x14ac:dyDescent="0.35">
      <c r="B520" s="11" t="s">
        <v>1322</v>
      </c>
    </row>
    <row r="521" spans="2:2" x14ac:dyDescent="0.35">
      <c r="B521" s="11" t="s">
        <v>1323</v>
      </c>
    </row>
    <row r="522" spans="2:2" x14ac:dyDescent="0.35">
      <c r="B522" s="11" t="s">
        <v>1324</v>
      </c>
    </row>
    <row r="523" spans="2:2" x14ac:dyDescent="0.35">
      <c r="B523" s="11" t="s">
        <v>1325</v>
      </c>
    </row>
    <row r="524" spans="2:2" x14ac:dyDescent="0.35">
      <c r="B524" s="11" t="s">
        <v>1326</v>
      </c>
    </row>
    <row r="525" spans="2:2" x14ac:dyDescent="0.35">
      <c r="B525" s="11" t="s">
        <v>1327</v>
      </c>
    </row>
    <row r="526" spans="2:2" x14ac:dyDescent="0.35">
      <c r="B526" s="11" t="s">
        <v>1328</v>
      </c>
    </row>
    <row r="527" spans="2:2" x14ac:dyDescent="0.35">
      <c r="B527" s="11" t="s">
        <v>1329</v>
      </c>
    </row>
    <row r="528" spans="2:2" x14ac:dyDescent="0.35">
      <c r="B528" s="11" t="s">
        <v>1330</v>
      </c>
    </row>
    <row r="529" spans="2:2" x14ac:dyDescent="0.35">
      <c r="B529" s="11" t="s">
        <v>1331</v>
      </c>
    </row>
    <row r="530" spans="2:2" x14ac:dyDescent="0.35">
      <c r="B530" s="11" t="s">
        <v>1332</v>
      </c>
    </row>
    <row r="531" spans="2:2" x14ac:dyDescent="0.35">
      <c r="B531" s="11" t="s">
        <v>1333</v>
      </c>
    </row>
    <row r="532" spans="2:2" x14ac:dyDescent="0.35">
      <c r="B532" s="11" t="s">
        <v>1334</v>
      </c>
    </row>
    <row r="533" spans="2:2" x14ac:dyDescent="0.35">
      <c r="B533" s="11" t="s">
        <v>1335</v>
      </c>
    </row>
    <row r="534" spans="2:2" x14ac:dyDescent="0.35">
      <c r="B534" s="11" t="s">
        <v>1336</v>
      </c>
    </row>
    <row r="535" spans="2:2" x14ac:dyDescent="0.35">
      <c r="B535" s="11" t="s">
        <v>1337</v>
      </c>
    </row>
    <row r="536" spans="2:2" x14ac:dyDescent="0.35">
      <c r="B536" s="11" t="s">
        <v>1338</v>
      </c>
    </row>
    <row r="537" spans="2:2" x14ac:dyDescent="0.35">
      <c r="B537" s="11" t="s">
        <v>1339</v>
      </c>
    </row>
    <row r="538" spans="2:2" x14ac:dyDescent="0.35">
      <c r="B538" s="11" t="s">
        <v>1340</v>
      </c>
    </row>
    <row r="539" spans="2:2" x14ac:dyDescent="0.35">
      <c r="B539" s="8" t="s">
        <v>988</v>
      </c>
    </row>
  </sheetData>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C8E3C-0B9F-43FC-AC6A-4F5A3AA42F84}">
  <dimension ref="B2:AD86"/>
  <sheetViews>
    <sheetView tabSelected="1" zoomScale="34" zoomScaleNormal="26" workbookViewId="0">
      <selection activeCell="AL27" sqref="AL27"/>
    </sheetView>
  </sheetViews>
  <sheetFormatPr defaultRowHeight="14.5" x14ac:dyDescent="0.35"/>
  <sheetData>
    <row r="2" spans="2:30" ht="14.5" customHeight="1" x14ac:dyDescent="0.35">
      <c r="B2" s="12" t="s">
        <v>981</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row>
    <row r="3" spans="2:30" ht="14.5" customHeight="1" x14ac:dyDescent="0.3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row>
    <row r="4" spans="2:30" ht="14.5" customHeight="1" x14ac:dyDescent="0.35">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row>
    <row r="5" spans="2:30" ht="14.5" customHeight="1" x14ac:dyDescent="0.35">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row>
    <row r="6" spans="2:30" ht="14.5" customHeight="1" x14ac:dyDescent="0.35">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row>
    <row r="7" spans="2:30" ht="14.5" customHeight="1" x14ac:dyDescent="0.35">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row>
    <row r="8" spans="2:30" x14ac:dyDescent="0.35">
      <c r="B8" s="4"/>
      <c r="C8" s="4"/>
      <c r="D8" s="4"/>
      <c r="E8" s="4"/>
      <c r="F8" s="4"/>
      <c r="G8" s="4"/>
      <c r="H8" s="4"/>
      <c r="I8" s="4"/>
      <c r="J8" s="4"/>
      <c r="K8" s="4"/>
      <c r="L8" s="4"/>
      <c r="M8" s="4"/>
      <c r="N8" s="4"/>
      <c r="O8" s="4"/>
      <c r="P8" s="4"/>
      <c r="Q8" s="4"/>
      <c r="R8" s="4"/>
      <c r="S8" s="4"/>
      <c r="T8" s="4"/>
      <c r="U8" s="4"/>
      <c r="V8" s="4"/>
      <c r="W8" s="4"/>
      <c r="X8" s="4"/>
      <c r="Y8" s="4"/>
      <c r="Z8" s="4"/>
      <c r="AA8" s="4"/>
      <c r="AB8" s="4"/>
      <c r="AC8" s="4"/>
      <c r="AD8" s="4"/>
    </row>
    <row r="9" spans="2:30" x14ac:dyDescent="0.35">
      <c r="B9" s="4"/>
      <c r="C9" s="4"/>
      <c r="D9" s="4"/>
      <c r="E9" s="4"/>
      <c r="F9" s="4"/>
      <c r="G9" s="4"/>
      <c r="H9" s="4"/>
      <c r="I9" s="4"/>
      <c r="J9" s="4"/>
      <c r="K9" s="4"/>
      <c r="L9" s="4"/>
      <c r="M9" s="4"/>
      <c r="N9" s="4"/>
      <c r="O9" s="4"/>
      <c r="P9" s="4"/>
      <c r="Q9" s="4"/>
      <c r="R9" s="4"/>
      <c r="S9" s="4"/>
      <c r="T9" s="4"/>
      <c r="U9" s="4"/>
      <c r="V9" s="4"/>
      <c r="W9" s="4"/>
      <c r="X9" s="4"/>
      <c r="Y9" s="4"/>
      <c r="Z9" s="4"/>
      <c r="AA9" s="4"/>
      <c r="AB9" s="4"/>
      <c r="AC9" s="4"/>
      <c r="AD9" s="4"/>
    </row>
    <row r="10" spans="2:30" x14ac:dyDescent="0.35">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spans="2:30" x14ac:dyDescent="0.35">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spans="2:30" x14ac:dyDescent="0.35">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row>
    <row r="13" spans="2:30" x14ac:dyDescent="0.35">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row>
    <row r="14" spans="2:30" x14ac:dyDescent="0.35">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row>
    <row r="15" spans="2:30" x14ac:dyDescent="0.35">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row>
    <row r="16" spans="2:30" x14ac:dyDescent="0.35">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row>
    <row r="17" spans="2:30" x14ac:dyDescent="0.35">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row>
    <row r="18" spans="2:30" x14ac:dyDescent="0.35">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row>
    <row r="19" spans="2:30" x14ac:dyDescent="0.35">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row>
    <row r="20" spans="2:30" x14ac:dyDescent="0.35">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row>
    <row r="21" spans="2:30" x14ac:dyDescent="0.35">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row>
    <row r="22" spans="2:30" x14ac:dyDescent="0.35">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row>
    <row r="23" spans="2:30" x14ac:dyDescent="0.35">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row>
    <row r="24" spans="2:30" x14ac:dyDescent="0.35">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row>
    <row r="25" spans="2:30" x14ac:dyDescent="0.35">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row>
    <row r="26" spans="2:30" x14ac:dyDescent="0.35">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row>
    <row r="27" spans="2:30" x14ac:dyDescent="0.35">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row>
    <row r="28" spans="2:30" x14ac:dyDescent="0.35">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row>
    <row r="29" spans="2:30" x14ac:dyDescent="0.35">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row>
    <row r="30" spans="2:30" x14ac:dyDescent="0.35">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row>
    <row r="31" spans="2:30" x14ac:dyDescent="0.35">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row>
    <row r="32" spans="2:30" x14ac:dyDescent="0.35">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row>
    <row r="33" spans="2:30" x14ac:dyDescent="0.35">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row>
    <row r="34" spans="2:30" x14ac:dyDescent="0.35">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row>
    <row r="35" spans="2:30" x14ac:dyDescent="0.35">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row>
    <row r="36" spans="2:30" x14ac:dyDescent="0.35">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row>
    <row r="37" spans="2:30" x14ac:dyDescent="0.35">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row>
    <row r="38" spans="2:30" x14ac:dyDescent="0.35">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row>
    <row r="39" spans="2:30" x14ac:dyDescent="0.35">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row>
    <row r="40" spans="2:30" x14ac:dyDescent="0.35">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row>
    <row r="41" spans="2:30" x14ac:dyDescent="0.35">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row>
    <row r="42" spans="2:30" x14ac:dyDescent="0.35">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row>
    <row r="43" spans="2:30" x14ac:dyDescent="0.35">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row>
    <row r="44" spans="2:30" x14ac:dyDescent="0.35">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row>
    <row r="45" spans="2:30" x14ac:dyDescent="0.3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row>
    <row r="46" spans="2:30" x14ac:dyDescent="0.35">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row>
    <row r="47" spans="2:30" x14ac:dyDescent="0.35">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row>
    <row r="48" spans="2:30" x14ac:dyDescent="0.35">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row>
    <row r="49" spans="2:30" x14ac:dyDescent="0.35">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row>
    <row r="50" spans="2:30" x14ac:dyDescent="0.35">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row>
    <row r="51" spans="2:30" x14ac:dyDescent="0.35">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row>
    <row r="52" spans="2:30" x14ac:dyDescent="0.35">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row>
    <row r="53" spans="2:30" x14ac:dyDescent="0.35">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row>
    <row r="54" spans="2:30" x14ac:dyDescent="0.35">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row>
    <row r="55" spans="2:30" x14ac:dyDescent="0.3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row>
    <row r="56" spans="2:30" x14ac:dyDescent="0.35">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row>
    <row r="57" spans="2:30" x14ac:dyDescent="0.35">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row>
    <row r="58" spans="2:30" x14ac:dyDescent="0.35">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row>
    <row r="59" spans="2:30" x14ac:dyDescent="0.35">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row>
    <row r="60" spans="2:30" x14ac:dyDescent="0.35">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row>
    <row r="61" spans="2:30" x14ac:dyDescent="0.35">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row>
    <row r="62" spans="2:30" x14ac:dyDescent="0.35">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row>
    <row r="63" spans="2:30" x14ac:dyDescent="0.35">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row>
    <row r="64" spans="2:30" x14ac:dyDescent="0.35">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row>
    <row r="65" spans="2:30" x14ac:dyDescent="0.3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row>
    <row r="66" spans="2:30" x14ac:dyDescent="0.35">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row>
    <row r="67" spans="2:30" x14ac:dyDescent="0.35">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row>
    <row r="68" spans="2:30" x14ac:dyDescent="0.35">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row>
    <row r="69" spans="2:30" x14ac:dyDescent="0.35">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spans="2:30" x14ac:dyDescent="0.35">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row>
    <row r="71" spans="2:30" x14ac:dyDescent="0.35">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row>
    <row r="72" spans="2:30" x14ac:dyDescent="0.35">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row>
    <row r="73" spans="2:30" x14ac:dyDescent="0.35">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row>
    <row r="74" spans="2:30" x14ac:dyDescent="0.35">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row>
    <row r="75" spans="2:30" x14ac:dyDescent="0.3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spans="2:30" x14ac:dyDescent="0.35">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row>
    <row r="77" spans="2:30" x14ac:dyDescent="0.35">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row>
    <row r="78" spans="2:30" x14ac:dyDescent="0.35">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spans="2:30" x14ac:dyDescent="0.35">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spans="2:30" x14ac:dyDescent="0.35">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row>
    <row r="81" spans="2:30" x14ac:dyDescent="0.35">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row>
    <row r="82" spans="2:30" x14ac:dyDescent="0.35">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row>
    <row r="83" spans="2:30" x14ac:dyDescent="0.35">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row>
    <row r="84" spans="2:30" x14ac:dyDescent="0.35">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row>
    <row r="85" spans="2:30" x14ac:dyDescent="0.3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row>
    <row r="86" spans="2:30" x14ac:dyDescent="0.35">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row>
  </sheetData>
  <mergeCells count="1">
    <mergeCell ref="B2:AD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A7B67-E75C-43AE-A3BA-FF0B7E91B513}">
  <dimension ref="A1"/>
  <sheetViews>
    <sheetView workbookViewId="0"/>
  </sheetViews>
  <sheetFormatPr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2ED38-36B0-4C08-BA52-F5BE26F5773C}">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AB7BE5-2D86-4EE7-BA1C-5DE790327C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 Data</vt:lpstr>
      <vt:lpstr>Pivot Tables</vt:lpstr>
      <vt:lpstr>Dashboard</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Nidhin Krishna</dc:creator>
  <cp:lastModifiedBy>Nidhin Krishna</cp:lastModifiedBy>
  <dcterms:created xsi:type="dcterms:W3CDTF">2026-07-13T14:51:00Z</dcterms:created>
  <dcterms:modified xsi:type="dcterms:W3CDTF">2026-07-14T10:01:12Z</dcterms:modified>
</cp:coreProperties>
</file>