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olivia\Desktop\"/>
    </mc:Choice>
  </mc:AlternateContent>
  <bookViews>
    <workbookView xWindow="0" yWindow="0" windowWidth="28800" windowHeight="12000"/>
  </bookViews>
  <sheets>
    <sheet name="AND_OR" sheetId="1" r:id="rId1"/>
    <sheet name="IF" sheetId="2" r:id="rId2"/>
    <sheet name="COUNTIF_SUMIF" sheetId="4" r:id="rId3"/>
    <sheet name="VLOOKUP" sheetId="5" r:id="rId4"/>
  </sheets>
  <definedNames>
    <definedName name="_xlnm._FilterDatabase" localSheetId="0" hidden="1">AND_OR!$A$1:$B$5</definedName>
    <definedName name="_xlnm._FilterDatabase" localSheetId="2" hidden="1">COUNTIF_SUMIF!$A$10:$B$19</definedName>
    <definedName name="_xlnm._FilterDatabase" localSheetId="1" hidden="1">IF!$A$15:$B$16</definedName>
    <definedName name="_xlnm._FilterDatabase" localSheetId="3" hidden="1">VLOOKUP!$A$15:$B$19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2" i="5"/>
  <c r="F6" i="4"/>
  <c r="F2" i="4"/>
  <c r="I2" i="2"/>
  <c r="E3" i="2"/>
  <c r="D3" i="2"/>
  <c r="D2" i="2"/>
  <c r="E2" i="2"/>
  <c r="I3" i="2"/>
  <c r="G3" i="1"/>
  <c r="G2" i="1"/>
  <c r="D3" i="1"/>
  <c r="D2" i="1"/>
</calcChain>
</file>

<file path=xl/sharedStrings.xml><?xml version="1.0" encoding="utf-8"?>
<sst xmlns="http://schemas.openxmlformats.org/spreadsheetml/2006/main" count="82" uniqueCount="53">
  <si>
    <t>Function</t>
  </si>
  <si>
    <t>Result</t>
  </si>
  <si>
    <t>=AND(TRUE, FALSE)</t>
  </si>
  <si>
    <t>=AND(TRUE, TRUE)</t>
  </si>
  <si>
    <t>Value</t>
  </si>
  <si>
    <t>=AND(A2=A4-A3,A3=2)</t>
  </si>
  <si>
    <t>=AND(A5-A3=A3, A4=3, A2=A4)</t>
  </si>
  <si>
    <t>=OR(TRUE, FALSE)</t>
  </si>
  <si>
    <t>=OR(FALSE, FALSE)</t>
  </si>
  <si>
    <t>=OR(A2=A4-A3,A3=2)</t>
  </si>
  <si>
    <t>Stationery</t>
  </si>
  <si>
    <t>Category</t>
  </si>
  <si>
    <t>Item</t>
  </si>
  <si>
    <t>Price</t>
  </si>
  <si>
    <t>Pencil</t>
  </si>
  <si>
    <t>Ruler</t>
  </si>
  <si>
    <t>A4 File</t>
  </si>
  <si>
    <t>Calendar</t>
  </si>
  <si>
    <t>Error Check</t>
  </si>
  <si>
    <t>Price Check</t>
  </si>
  <si>
    <t>Category Check</t>
  </si>
  <si>
    <t>=IF(B2&lt;&gt;"", "No Error", "Missing Category")</t>
  </si>
  <si>
    <t>=IF(C2&gt;0, "No Error", "Invalid Price")</t>
  </si>
  <si>
    <t>Sum</t>
  </si>
  <si>
    <t>Furniture</t>
  </si>
  <si>
    <t>Desk</t>
  </si>
  <si>
    <t>Bookshelf</t>
  </si>
  <si>
    <t>No. of Item</t>
  </si>
  <si>
    <t>=COUNTIF(B2:B7, "Stationery")</t>
  </si>
  <si>
    <t>=COUNTIF(B2:B7, B4)</t>
  </si>
  <si>
    <t>=COUNTIF(C2:C7, "&gt;=150")</t>
  </si>
  <si>
    <t>=SUMIF(B2:B7, B2, C2:C7)</t>
  </si>
  <si>
    <t>=SUMIF(A2:A7, "Desk", C2:C7)</t>
  </si>
  <si>
    <t>Member Type</t>
  </si>
  <si>
    <t>Discount Rate</t>
  </si>
  <si>
    <t>Silver</t>
  </si>
  <si>
    <t>Gold</t>
  </si>
  <si>
    <t>Diamond</t>
  </si>
  <si>
    <t>Member Name</t>
  </si>
  <si>
    <t>New Member Discount</t>
  </si>
  <si>
    <t>New Member?</t>
  </si>
  <si>
    <t>Simon</t>
  </si>
  <si>
    <t>Tony</t>
  </si>
  <si>
    <t>Kitty</t>
  </si>
  <si>
    <t>Chloe</t>
  </si>
  <si>
    <t>No</t>
  </si>
  <si>
    <t>Yes</t>
  </si>
  <si>
    <t>Spending</t>
  </si>
  <si>
    <t>Spending Over</t>
  </si>
  <si>
    <t>=VLOOKUP(600, A2:D4, 2, TRUE)</t>
  </si>
  <si>
    <t>=VLOOKUP(600, A2:D4, 2, FALSE)</t>
  </si>
  <si>
    <t>=VLOOKUP("Gold", B2:D4, 2, FALSE)</t>
  </si>
  <si>
    <t>=OR(A5-A3=A1, A4=3, A2=A4)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</si>
</sst>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right"/>
    </xf>
    <xf numFmtId="44" fontId="0" fillId="0" borderId="0" xfId="0" applyNumberFormat="1"/>
    <xf numFmtId="0" fontId="3" fillId="0" borderId="1" xfId="0" applyFont="1" applyFill="1" applyBorder="1"/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5" sqref="F5"/>
    </sheetView>
  </sheetViews>
  <sheetFormatPr defaultRowHeight="15" x14ac:dyDescent="0.25"/>
  <cols>
    <col min="1" max="1" width="9.140625" customWidth="1"/>
    <col min="3" max="3" width="28.42578125" bestFit="1" customWidth="1"/>
    <col min="6" max="6" width="27" bestFit="1" customWidth="1"/>
  </cols>
  <sheetData>
    <row r="1" spans="1:7" x14ac:dyDescent="0.25">
      <c r="A1" s="5" t="s">
        <v>4</v>
      </c>
      <c r="C1" s="3" t="s">
        <v>0</v>
      </c>
      <c r="D1" s="4" t="s">
        <v>1</v>
      </c>
      <c r="F1" s="3" t="s">
        <v>0</v>
      </c>
      <c r="G1" s="4" t="s">
        <v>1</v>
      </c>
    </row>
    <row r="2" spans="1:7" x14ac:dyDescent="0.25">
      <c r="A2" s="2">
        <v>1</v>
      </c>
      <c r="C2" s="1" t="s">
        <v>3</v>
      </c>
      <c r="D2" t="b">
        <f>AND(TRUE, TRUE)</f>
        <v>1</v>
      </c>
      <c r="F2" s="1" t="s">
        <v>7</v>
      </c>
      <c r="G2" t="b">
        <f>OR(TRUE, FALSE)</f>
        <v>1</v>
      </c>
    </row>
    <row r="3" spans="1:7" x14ac:dyDescent="0.25">
      <c r="A3" s="2">
        <v>2</v>
      </c>
      <c r="C3" s="1" t="s">
        <v>2</v>
      </c>
      <c r="D3" t="b">
        <f>AND(TRUE, FALSE)</f>
        <v>0</v>
      </c>
      <c r="F3" s="1" t="s">
        <v>8</v>
      </c>
      <c r="G3" t="b">
        <f>OR(FALSE, FALSE)</f>
        <v>0</v>
      </c>
    </row>
    <row r="4" spans="1:7" x14ac:dyDescent="0.25">
      <c r="A4" s="2">
        <v>3</v>
      </c>
      <c r="C4" s="1" t="s">
        <v>5</v>
      </c>
      <c r="F4" s="1" t="s">
        <v>9</v>
      </c>
    </row>
    <row r="5" spans="1:7" x14ac:dyDescent="0.25">
      <c r="A5" s="2">
        <v>4</v>
      </c>
      <c r="C5" s="1" t="s">
        <v>6</v>
      </c>
      <c r="F5" s="1" t="s">
        <v>52</v>
      </c>
      <c r="G5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7" sqref="A7"/>
    </sheetView>
  </sheetViews>
  <sheetFormatPr defaultRowHeight="15" x14ac:dyDescent="0.25"/>
  <cols>
    <col min="1" max="1" width="19.7109375" customWidth="1"/>
    <col min="2" max="2" width="11.7109375" bestFit="1" customWidth="1"/>
    <col min="3" max="3" width="9.7109375" bestFit="1" customWidth="1"/>
    <col min="4" max="4" width="16.140625" bestFit="1" customWidth="1"/>
    <col min="5" max="5" width="12.85546875" bestFit="1" customWidth="1"/>
    <col min="6" max="6" width="31.7109375" bestFit="1" customWidth="1"/>
    <col min="8" max="8" width="41.7109375" customWidth="1"/>
    <col min="9" max="9" width="16.140625" bestFit="1" customWidth="1"/>
  </cols>
  <sheetData>
    <row r="1" spans="1:9" x14ac:dyDescent="0.25">
      <c r="A1" s="6" t="s">
        <v>12</v>
      </c>
      <c r="B1" s="6" t="s">
        <v>11</v>
      </c>
      <c r="C1" s="5" t="s">
        <v>13</v>
      </c>
      <c r="D1" s="12" t="s">
        <v>20</v>
      </c>
      <c r="E1" s="6" t="s">
        <v>19</v>
      </c>
      <c r="F1" s="12" t="s">
        <v>18</v>
      </c>
      <c r="H1" s="3" t="s">
        <v>0</v>
      </c>
      <c r="I1" s="4" t="s">
        <v>1</v>
      </c>
    </row>
    <row r="2" spans="1:9" x14ac:dyDescent="0.25">
      <c r="A2" t="s">
        <v>14</v>
      </c>
      <c r="B2" t="s">
        <v>10</v>
      </c>
      <c r="C2" s="9">
        <v>58</v>
      </c>
      <c r="D2" t="str">
        <f>IF(B2&lt;&gt;"", "No Error", "Missing Category")</f>
        <v>No Error</v>
      </c>
      <c r="E2" t="str">
        <f>IF(C2&gt;0, "No Error", "Invalid Price")</f>
        <v>No Error</v>
      </c>
      <c r="H2" s="1" t="s">
        <v>21</v>
      </c>
      <c r="I2" t="str">
        <f>IF(B2&lt;&gt;"", "No Error", "Missing Category")</f>
        <v>No Error</v>
      </c>
    </row>
    <row r="3" spans="1:9" x14ac:dyDescent="0.25">
      <c r="A3" t="s">
        <v>15</v>
      </c>
      <c r="C3" s="9">
        <v>124</v>
      </c>
      <c r="D3" t="str">
        <f>IF(B3&lt;&gt;"", "No Error", "Missing Category")</f>
        <v>Missing Category</v>
      </c>
      <c r="E3" t="str">
        <f>IF(C3&gt;0, "No Error", "Invalid Price")</f>
        <v>No Error</v>
      </c>
      <c r="H3" s="1" t="s">
        <v>22</v>
      </c>
      <c r="I3" t="str">
        <f>IF(C2&gt;0,"No Error", "Invalid Price")</f>
        <v>No Error</v>
      </c>
    </row>
    <row r="4" spans="1:9" x14ac:dyDescent="0.25">
      <c r="A4" t="s">
        <v>25</v>
      </c>
      <c r="B4" t="s">
        <v>24</v>
      </c>
      <c r="C4" s="9">
        <v>0</v>
      </c>
      <c r="H4" s="1"/>
    </row>
    <row r="5" spans="1:9" x14ac:dyDescent="0.25">
      <c r="A5" t="s">
        <v>16</v>
      </c>
      <c r="C5" s="9">
        <v>-100</v>
      </c>
      <c r="H5" s="1"/>
    </row>
    <row r="6" spans="1:9" x14ac:dyDescent="0.25">
      <c r="A6" t="s">
        <v>17</v>
      </c>
      <c r="C6" s="9">
        <v>0</v>
      </c>
      <c r="H6" s="1"/>
    </row>
    <row r="7" spans="1:9" x14ac:dyDescent="0.25">
      <c r="A7" s="8"/>
      <c r="C7" s="9"/>
    </row>
    <row r="8" spans="1:9" x14ac:dyDescent="0.25">
      <c r="C8" s="11"/>
    </row>
    <row r="15" spans="1:9" x14ac:dyDescent="0.25">
      <c r="A15" s="8"/>
      <c r="B15" s="10"/>
      <c r="C15" s="10"/>
    </row>
    <row r="16" spans="1:9" x14ac:dyDescent="0.25">
      <c r="A16" s="8"/>
      <c r="B16" s="10"/>
      <c r="C16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3" sqref="A13"/>
    </sheetView>
  </sheetViews>
  <sheetFormatPr defaultRowHeight="15" x14ac:dyDescent="0.25"/>
  <cols>
    <col min="1" max="1" width="19.7109375" customWidth="1"/>
    <col min="2" max="2" width="11.7109375" bestFit="1" customWidth="1"/>
    <col min="3" max="3" width="11" bestFit="1" customWidth="1"/>
    <col min="5" max="5" width="41.7109375" customWidth="1"/>
    <col min="6" max="6" width="16.140625" bestFit="1" customWidth="1"/>
  </cols>
  <sheetData>
    <row r="1" spans="1:6" x14ac:dyDescent="0.25">
      <c r="A1" s="6" t="s">
        <v>12</v>
      </c>
      <c r="B1" s="6" t="s">
        <v>11</v>
      </c>
      <c r="C1" s="5" t="s">
        <v>13</v>
      </c>
      <c r="E1" s="3" t="s">
        <v>0</v>
      </c>
      <c r="F1" s="4" t="s">
        <v>1</v>
      </c>
    </row>
    <row r="2" spans="1:6" x14ac:dyDescent="0.25">
      <c r="A2" t="s">
        <v>14</v>
      </c>
      <c r="B2" t="s">
        <v>10</v>
      </c>
      <c r="C2" s="9">
        <v>58</v>
      </c>
      <c r="E2" s="1" t="s">
        <v>28</v>
      </c>
      <c r="F2" s="2">
        <f>COUNTIF(B2:B7, "Stationery")</f>
        <v>4</v>
      </c>
    </row>
    <row r="3" spans="1:6" x14ac:dyDescent="0.25">
      <c r="A3" t="s">
        <v>15</v>
      </c>
      <c r="B3" t="s">
        <v>10</v>
      </c>
      <c r="C3" s="9">
        <v>124</v>
      </c>
      <c r="E3" s="1" t="s">
        <v>29</v>
      </c>
      <c r="F3" s="2"/>
    </row>
    <row r="4" spans="1:6" x14ac:dyDescent="0.25">
      <c r="A4" t="s">
        <v>25</v>
      </c>
      <c r="B4" t="s">
        <v>24</v>
      </c>
      <c r="C4" s="9">
        <v>550</v>
      </c>
      <c r="E4" s="1" t="s">
        <v>30</v>
      </c>
      <c r="F4" s="2"/>
    </row>
    <row r="5" spans="1:6" x14ac:dyDescent="0.25">
      <c r="A5" t="s">
        <v>16</v>
      </c>
      <c r="B5" t="s">
        <v>10</v>
      </c>
      <c r="C5" s="9">
        <v>100</v>
      </c>
      <c r="F5" s="2"/>
    </row>
    <row r="6" spans="1:6" x14ac:dyDescent="0.25">
      <c r="A6" t="s">
        <v>17</v>
      </c>
      <c r="B6" t="s">
        <v>10</v>
      </c>
      <c r="C6" s="9">
        <v>158</v>
      </c>
      <c r="E6" s="1" t="s">
        <v>32</v>
      </c>
      <c r="F6" s="2">
        <f>SUMIF(A2:A7, "Desk", C2:C7)</f>
        <v>550</v>
      </c>
    </row>
    <row r="7" spans="1:6" x14ac:dyDescent="0.25">
      <c r="A7" s="8" t="s">
        <v>26</v>
      </c>
      <c r="B7" t="s">
        <v>24</v>
      </c>
      <c r="C7" s="9">
        <v>258</v>
      </c>
      <c r="E7" s="1" t="s">
        <v>31</v>
      </c>
      <c r="F7" s="2"/>
    </row>
    <row r="8" spans="1:6" x14ac:dyDescent="0.25">
      <c r="C8" s="11"/>
    </row>
    <row r="10" spans="1:6" x14ac:dyDescent="0.25">
      <c r="A10" s="7" t="s">
        <v>11</v>
      </c>
      <c r="B10" s="6" t="s">
        <v>27</v>
      </c>
      <c r="C10" s="5" t="s">
        <v>23</v>
      </c>
    </row>
    <row r="11" spans="1:6" x14ac:dyDescent="0.25">
      <c r="A11" s="8" t="s">
        <v>10</v>
      </c>
      <c r="C11" s="10"/>
    </row>
    <row r="12" spans="1:6" x14ac:dyDescent="0.25">
      <c r="A12" s="8" t="s">
        <v>24</v>
      </c>
      <c r="C12" s="10"/>
    </row>
    <row r="18" spans="1:3" x14ac:dyDescent="0.25">
      <c r="A18" s="8"/>
      <c r="B18" s="10"/>
      <c r="C18" s="10"/>
    </row>
    <row r="19" spans="1:3" x14ac:dyDescent="0.25">
      <c r="A19" s="8"/>
      <c r="B19" s="10"/>
      <c r="C19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28515625" bestFit="1" customWidth="1"/>
    <col min="3" max="3" width="13.5703125" bestFit="1" customWidth="1"/>
    <col min="4" max="4" width="21.85546875" bestFit="1" customWidth="1"/>
    <col min="5" max="5" width="21.85546875" customWidth="1"/>
    <col min="6" max="6" width="13.28515625" bestFit="1" customWidth="1"/>
    <col min="7" max="7" width="41.7109375" customWidth="1"/>
    <col min="8" max="8" width="16.140625" bestFit="1" customWidth="1"/>
  </cols>
  <sheetData>
    <row r="1" spans="1:8" x14ac:dyDescent="0.25">
      <c r="A1" s="6" t="s">
        <v>48</v>
      </c>
      <c r="B1" s="6" t="s">
        <v>33</v>
      </c>
      <c r="C1" s="5" t="s">
        <v>34</v>
      </c>
      <c r="D1" s="5" t="s">
        <v>39</v>
      </c>
      <c r="E1" s="16"/>
      <c r="G1" s="3" t="s">
        <v>0</v>
      </c>
      <c r="H1" s="4" t="s">
        <v>1</v>
      </c>
    </row>
    <row r="2" spans="1:8" x14ac:dyDescent="0.25">
      <c r="A2" s="14">
        <v>500</v>
      </c>
      <c r="B2" s="2" t="s">
        <v>35</v>
      </c>
      <c r="C2" s="13">
        <v>0.95</v>
      </c>
      <c r="D2" s="13">
        <v>0.9</v>
      </c>
      <c r="E2" s="13"/>
      <c r="G2" s="1" t="s">
        <v>49</v>
      </c>
      <c r="H2" s="2" t="str">
        <f>VLOOKUP(600,A2:D4,2,TRUE)</f>
        <v>Silver</v>
      </c>
    </row>
    <row r="3" spans="1:8" x14ac:dyDescent="0.25">
      <c r="A3" s="14">
        <v>1000</v>
      </c>
      <c r="B3" s="2" t="s">
        <v>36</v>
      </c>
      <c r="C3" s="13">
        <v>0.9</v>
      </c>
      <c r="D3" s="13">
        <v>0.85</v>
      </c>
      <c r="E3" s="13"/>
      <c r="G3" s="1" t="s">
        <v>50</v>
      </c>
      <c r="H3" s="2" t="e">
        <f>VLOOKUP(600, A2:D4, 2, FALSE)</f>
        <v>#N/A</v>
      </c>
    </row>
    <row r="4" spans="1:8" x14ac:dyDescent="0.25">
      <c r="A4" s="14">
        <v>2000</v>
      </c>
      <c r="B4" s="2" t="s">
        <v>37</v>
      </c>
      <c r="C4" s="13">
        <v>0.85</v>
      </c>
      <c r="D4" s="13">
        <v>0.8</v>
      </c>
      <c r="E4" s="13"/>
      <c r="G4" s="1" t="s">
        <v>51</v>
      </c>
      <c r="H4" s="2"/>
    </row>
    <row r="5" spans="1:8" x14ac:dyDescent="0.25">
      <c r="B5" s="2"/>
      <c r="C5" s="2"/>
      <c r="D5" s="9"/>
      <c r="E5" s="9"/>
      <c r="H5" s="2"/>
    </row>
    <row r="6" spans="1:8" x14ac:dyDescent="0.25">
      <c r="D6" s="9"/>
      <c r="E6" s="9"/>
      <c r="G6" s="1"/>
      <c r="H6" s="2"/>
    </row>
    <row r="7" spans="1:8" x14ac:dyDescent="0.25">
      <c r="A7" s="6" t="s">
        <v>38</v>
      </c>
      <c r="B7" s="5" t="s">
        <v>47</v>
      </c>
      <c r="C7" s="5" t="s">
        <v>33</v>
      </c>
      <c r="D7" s="15" t="s">
        <v>40</v>
      </c>
      <c r="E7" s="15" t="s">
        <v>34</v>
      </c>
      <c r="G7" s="1"/>
      <c r="H7" s="2"/>
    </row>
    <row r="8" spans="1:8" x14ac:dyDescent="0.25">
      <c r="A8" t="s">
        <v>41</v>
      </c>
      <c r="B8" s="14">
        <v>505</v>
      </c>
      <c r="C8" s="2"/>
      <c r="D8" s="14" t="s">
        <v>45</v>
      </c>
      <c r="E8" s="14"/>
    </row>
    <row r="9" spans="1:8" x14ac:dyDescent="0.25">
      <c r="A9" t="s">
        <v>42</v>
      </c>
      <c r="B9" s="14">
        <v>2010</v>
      </c>
      <c r="C9" s="2"/>
      <c r="D9" s="14" t="s">
        <v>46</v>
      </c>
      <c r="E9" s="14"/>
    </row>
    <row r="10" spans="1:8" x14ac:dyDescent="0.25">
      <c r="A10" t="s">
        <v>43</v>
      </c>
      <c r="B10" s="14">
        <v>888</v>
      </c>
      <c r="C10" s="2"/>
      <c r="D10" s="14" t="s">
        <v>46</v>
      </c>
      <c r="E10" s="14"/>
    </row>
    <row r="11" spans="1:8" x14ac:dyDescent="0.25">
      <c r="A11" t="s">
        <v>44</v>
      </c>
      <c r="B11" s="14">
        <v>1234</v>
      </c>
      <c r="C11" s="2"/>
      <c r="D11" s="14" t="s">
        <v>45</v>
      </c>
      <c r="E11" s="14"/>
    </row>
    <row r="18" spans="1:5" x14ac:dyDescent="0.25">
      <c r="A18" s="8"/>
      <c r="B18" s="10"/>
      <c r="C18" s="10"/>
      <c r="D18" s="10"/>
      <c r="E18" s="10"/>
    </row>
    <row r="19" spans="1:5" x14ac:dyDescent="0.25">
      <c r="A19" s="8"/>
      <c r="B19" s="10"/>
      <c r="C19" s="10"/>
      <c r="D19" s="10"/>
      <c r="E19" s="10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AND_OR</vt:lpstr>
      <vt:lpstr>IF</vt:lpstr>
      <vt:lpstr>COUNTIF_SUMIF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Olivia H Y</dc:creator>
  <cp:lastModifiedBy>CHAN, Hiu Ying</cp:lastModifiedBy>
  <dcterms:created xsi:type="dcterms:W3CDTF">2019-01-15T04:41:13Z</dcterms:created>
  <dcterms:modified xsi:type="dcterms:W3CDTF">2019-09-16T06:20:31Z</dcterms:modified>
</cp:coreProperties>
</file>