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1355" windowHeight="9120" firstSheet="1" activeTab="1"/>
  </bookViews>
  <sheets>
    <sheet name="Orig" sheetId="1" r:id="rId1"/>
    <sheet name="Data" sheetId="2" r:id="rId2"/>
  </sheets>
  <calcPr calcId="145621"/>
</workbook>
</file>

<file path=xl/calcChain.xml><?xml version="1.0" encoding="utf-8"?>
<calcChain xmlns="http://schemas.openxmlformats.org/spreadsheetml/2006/main">
  <c r="D35" i="1" l="1"/>
  <c r="E35" i="1" s="1"/>
  <c r="D32" i="1"/>
  <c r="E32" i="1"/>
  <c r="D31" i="1"/>
  <c r="E31" i="1"/>
  <c r="D28" i="1"/>
  <c r="E28" i="1"/>
  <c r="D27" i="1"/>
  <c r="E27" i="1"/>
  <c r="D24" i="1"/>
  <c r="E24" i="1"/>
  <c r="D23" i="1"/>
  <c r="E2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C18" i="1"/>
  <c r="C17" i="1"/>
  <c r="C16" i="1"/>
  <c r="C15" i="1"/>
  <c r="C14" i="1"/>
  <c r="D2" i="1"/>
  <c r="E2" i="1" s="1"/>
</calcChain>
</file>

<file path=xl/sharedStrings.xml><?xml version="1.0" encoding="utf-8"?>
<sst xmlns="http://schemas.openxmlformats.org/spreadsheetml/2006/main" count="101" uniqueCount="62">
  <si>
    <t>name</t>
  </si>
  <si>
    <t>current</t>
  </si>
  <si>
    <t>new rate</t>
  </si>
  <si>
    <t>old class</t>
  </si>
  <si>
    <t>new class</t>
  </si>
  <si>
    <t>old pay grade</t>
  </si>
  <si>
    <t>new pay grade</t>
  </si>
  <si>
    <t>Tami</t>
  </si>
  <si>
    <t>Shari</t>
  </si>
  <si>
    <t>Sharon</t>
  </si>
  <si>
    <t>Jody</t>
  </si>
  <si>
    <t>Aaron</t>
  </si>
  <si>
    <t>Sherri</t>
  </si>
  <si>
    <t>Susan</t>
  </si>
  <si>
    <t>MaryAnn</t>
  </si>
  <si>
    <t>Liz</t>
  </si>
  <si>
    <t>Carmen</t>
  </si>
  <si>
    <t>HL</t>
  </si>
  <si>
    <t>Michaelle</t>
  </si>
  <si>
    <t>HJ</t>
  </si>
  <si>
    <t>000 00</t>
  </si>
  <si>
    <t>HG</t>
  </si>
  <si>
    <t>O4248</t>
  </si>
  <si>
    <t>O4246</t>
  </si>
  <si>
    <t>HI</t>
  </si>
  <si>
    <t>O4350</t>
  </si>
  <si>
    <t>HK</t>
  </si>
  <si>
    <t>HN</t>
  </si>
  <si>
    <t>O4242</t>
  </si>
  <si>
    <t>O1638</t>
  </si>
  <si>
    <t>O5122</t>
  </si>
  <si>
    <t>$ increase</t>
  </si>
  <si>
    <t>% increase</t>
  </si>
  <si>
    <t>if these ladies had gotten 10%</t>
  </si>
  <si>
    <t>min</t>
  </si>
  <si>
    <t>policy</t>
  </si>
  <si>
    <t>max</t>
  </si>
  <si>
    <t>Ladean</t>
  </si>
  <si>
    <t>HM</t>
  </si>
  <si>
    <t>O1640</t>
  </si>
  <si>
    <t>Ladean02</t>
  </si>
  <si>
    <t>O1617</t>
  </si>
  <si>
    <t>O1618</t>
  </si>
  <si>
    <t>Steve F</t>
  </si>
  <si>
    <t>Jared</t>
  </si>
  <si>
    <t>Jared02</t>
  </si>
  <si>
    <t>Johnn</t>
  </si>
  <si>
    <t>Johnn02</t>
  </si>
  <si>
    <t>O1620</t>
  </si>
  <si>
    <t>O1619</t>
  </si>
  <si>
    <t>HH</t>
  </si>
  <si>
    <t>current rate</t>
  </si>
  <si>
    <t>Tim</t>
  </si>
  <si>
    <t>Thamas</t>
  </si>
  <si>
    <t>Loren</t>
  </si>
  <si>
    <t>Mike</t>
  </si>
  <si>
    <t>Patrick</t>
  </si>
  <si>
    <t>Sam</t>
  </si>
  <si>
    <t>Chris</t>
  </si>
  <si>
    <t>Kevin</t>
  </si>
  <si>
    <t>Larry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</si>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</sst>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8" formatCode="0.000"/>
    <numFmt numFmtId="174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/>
    <xf numFmtId="8" fontId="3" fillId="0" borderId="0" xfId="0" applyNumberFormat="1" applyFont="1" applyFill="1" applyBorder="1" applyAlignment="1">
      <alignment horizontal="left" wrapText="1"/>
    </xf>
    <xf numFmtId="0" fontId="1" fillId="0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2" fontId="0" fillId="2" borderId="0" xfId="0" applyNumberFormat="1" applyFill="1"/>
    <xf numFmtId="14" fontId="0" fillId="0" borderId="0" xfId="0" applyNumberFormat="1"/>
    <xf numFmtId="0" fontId="0" fillId="0" borderId="0" xfId="0" applyFill="1"/>
    <xf numFmtId="2" fontId="0" fillId="0" borderId="0" xfId="0" applyNumberFormat="1" applyFill="1"/>
    <xf numFmtId="168" fontId="0" fillId="2" borderId="0" xfId="0" applyNumberFormat="1" applyFill="1"/>
    <xf numFmtId="0" fontId="0" fillId="3" borderId="0" xfId="0" applyFill="1"/>
    <xf numFmtId="168" fontId="0" fillId="3" borderId="0" xfId="0" applyNumberFormat="1" applyFill="1"/>
    <xf numFmtId="8" fontId="3" fillId="3" borderId="0" xfId="0" applyNumberFormat="1" applyFont="1" applyFill="1" applyBorder="1" applyAlignment="1">
      <alignment horizontal="left" wrapText="1"/>
    </xf>
    <xf numFmtId="174" fontId="0" fillId="0" borderId="0" xfId="0" applyNumberFormat="1"/>
    <xf numFmtId="174" fontId="0" fillId="0" borderId="0" xfId="0" applyNumberFormat="1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B37" sqref="B37"/>
    </sheetView>
  </sheetViews>
  <sheetFormatPr defaultRowHeight="12.75" x14ac:dyDescent="0.2"/>
  <cols>
    <col min="4" max="4" width="9.85546875" customWidth="1"/>
    <col min="5" max="5" width="11.28515625" customWidth="1"/>
    <col min="6" max="6" width="14.140625" customWidth="1"/>
    <col min="8" max="8" width="14.28515625" customWidth="1"/>
    <col min="9" max="9" width="10.42578125" customWidth="1"/>
  </cols>
  <sheetData>
    <row r="1" spans="1:12" x14ac:dyDescent="0.2">
      <c r="A1" s="2" t="s">
        <v>0</v>
      </c>
      <c r="B1" s="2" t="s">
        <v>1</v>
      </c>
      <c r="C1" s="2" t="s">
        <v>2</v>
      </c>
      <c r="D1" s="9" t="s">
        <v>31</v>
      </c>
      <c r="E1" s="9" t="s">
        <v>32</v>
      </c>
      <c r="F1" s="2" t="s">
        <v>5</v>
      </c>
      <c r="G1" s="2" t="s">
        <v>3</v>
      </c>
      <c r="H1" s="2" t="s">
        <v>6</v>
      </c>
      <c r="I1" s="2" t="s">
        <v>4</v>
      </c>
      <c r="J1" s="8" t="s">
        <v>34</v>
      </c>
      <c r="K1" s="8" t="s">
        <v>35</v>
      </c>
      <c r="L1" s="8" t="s">
        <v>36</v>
      </c>
    </row>
    <row r="2" spans="1:12" x14ac:dyDescent="0.2">
      <c r="A2" t="s">
        <v>7</v>
      </c>
      <c r="B2">
        <v>14.18</v>
      </c>
      <c r="C2">
        <v>15.6</v>
      </c>
      <c r="D2" s="10">
        <f>C2-B2</f>
        <v>1.42</v>
      </c>
      <c r="E2" s="11">
        <f>D2/B2</f>
        <v>0.1001410437235543</v>
      </c>
      <c r="F2" t="s">
        <v>21</v>
      </c>
      <c r="G2" s="1">
        <v>22413</v>
      </c>
      <c r="H2" t="s">
        <v>24</v>
      </c>
      <c r="I2" s="1" t="s">
        <v>25</v>
      </c>
      <c r="J2" s="7">
        <v>14.06</v>
      </c>
      <c r="K2" s="7">
        <v>18.62</v>
      </c>
      <c r="L2" s="7">
        <v>23.28</v>
      </c>
    </row>
    <row r="3" spans="1:12" x14ac:dyDescent="0.2">
      <c r="A3" t="s">
        <v>8</v>
      </c>
      <c r="B3">
        <v>14.18</v>
      </c>
      <c r="C3">
        <v>15.6</v>
      </c>
      <c r="D3" s="10">
        <f t="shared" ref="D3:D35" si="0">C3-B3</f>
        <v>1.42</v>
      </c>
      <c r="E3" s="11">
        <f t="shared" ref="E3:E35" si="1">D3/B3</f>
        <v>0.1001410437235543</v>
      </c>
      <c r="F3" t="s">
        <v>21</v>
      </c>
      <c r="G3" s="1">
        <v>22413</v>
      </c>
      <c r="H3" t="s">
        <v>24</v>
      </c>
      <c r="I3" s="1" t="s">
        <v>25</v>
      </c>
      <c r="J3" s="7">
        <v>14.06</v>
      </c>
      <c r="K3" s="7">
        <v>18.62</v>
      </c>
      <c r="L3" s="7">
        <v>23.28</v>
      </c>
    </row>
    <row r="4" spans="1:12" x14ac:dyDescent="0.2">
      <c r="A4" t="s">
        <v>9</v>
      </c>
      <c r="B4">
        <v>16.989999999999998</v>
      </c>
      <c r="C4">
        <v>17.84</v>
      </c>
      <c r="D4" s="10">
        <f t="shared" si="0"/>
        <v>0.85000000000000142</v>
      </c>
      <c r="E4" s="11">
        <f t="shared" si="1"/>
        <v>5.0029429075927105E-2</v>
      </c>
      <c r="F4" t="s">
        <v>24</v>
      </c>
      <c r="G4" s="1">
        <v>22412</v>
      </c>
      <c r="H4" t="s">
        <v>24</v>
      </c>
      <c r="I4" s="1" t="s">
        <v>25</v>
      </c>
      <c r="J4" s="7">
        <v>14.06</v>
      </c>
      <c r="K4" s="7">
        <v>18.62</v>
      </c>
      <c r="L4" s="7">
        <v>23.28</v>
      </c>
    </row>
    <row r="5" spans="1:12" x14ac:dyDescent="0.2">
      <c r="A5" t="s">
        <v>10</v>
      </c>
      <c r="B5">
        <v>20.55</v>
      </c>
      <c r="C5">
        <v>22.55</v>
      </c>
      <c r="D5" s="10">
        <f t="shared" si="0"/>
        <v>2</v>
      </c>
      <c r="E5" s="11">
        <f t="shared" si="1"/>
        <v>9.7323600973236002E-2</v>
      </c>
      <c r="F5" t="s">
        <v>17</v>
      </c>
      <c r="G5" s="1">
        <v>22432</v>
      </c>
      <c r="I5" s="1"/>
      <c r="J5" s="7">
        <v>18.14</v>
      </c>
      <c r="K5" s="7">
        <v>24.03</v>
      </c>
      <c r="L5" s="7">
        <v>30.04</v>
      </c>
    </row>
    <row r="6" spans="1:12" x14ac:dyDescent="0.2">
      <c r="A6" t="s">
        <v>11</v>
      </c>
      <c r="B6">
        <v>15</v>
      </c>
      <c r="C6">
        <v>15.4</v>
      </c>
      <c r="D6" s="10">
        <f t="shared" si="0"/>
        <v>0.40000000000000036</v>
      </c>
      <c r="E6" s="11">
        <f t="shared" si="1"/>
        <v>2.6666666666666689E-2</v>
      </c>
      <c r="F6" t="s">
        <v>20</v>
      </c>
      <c r="G6" s="1" t="s">
        <v>23</v>
      </c>
      <c r="H6" t="s">
        <v>21</v>
      </c>
      <c r="I6" s="1" t="s">
        <v>22</v>
      </c>
      <c r="J6" s="7">
        <v>11.53</v>
      </c>
      <c r="K6" s="7">
        <v>15.4</v>
      </c>
      <c r="L6" s="7">
        <v>19.25</v>
      </c>
    </row>
    <row r="7" spans="1:12" x14ac:dyDescent="0.2">
      <c r="A7" t="s">
        <v>18</v>
      </c>
      <c r="B7">
        <v>18.36</v>
      </c>
      <c r="C7">
        <v>19.28</v>
      </c>
      <c r="D7" s="10">
        <f t="shared" si="0"/>
        <v>0.92000000000000171</v>
      </c>
      <c r="E7" s="11">
        <f t="shared" si="1"/>
        <v>5.0108932461873736E-2</v>
      </c>
      <c r="F7" t="s">
        <v>19</v>
      </c>
      <c r="G7" s="1" t="s">
        <v>23</v>
      </c>
      <c r="I7" s="1"/>
      <c r="J7" s="7">
        <v>15.25</v>
      </c>
      <c r="K7" s="7">
        <v>20.2</v>
      </c>
      <c r="L7" s="7">
        <v>25.25</v>
      </c>
    </row>
    <row r="8" spans="1:12" x14ac:dyDescent="0.2">
      <c r="A8" t="s">
        <v>12</v>
      </c>
      <c r="B8">
        <v>22.62</v>
      </c>
      <c r="C8">
        <v>23.08</v>
      </c>
      <c r="D8" s="10">
        <f t="shared" si="0"/>
        <v>0.4599999999999973</v>
      </c>
      <c r="E8" s="11">
        <f t="shared" si="1"/>
        <v>2.0335985853227111E-2</v>
      </c>
      <c r="F8" t="s">
        <v>26</v>
      </c>
      <c r="G8" s="1">
        <v>22427</v>
      </c>
      <c r="I8" s="1"/>
      <c r="J8" s="7">
        <v>16.59</v>
      </c>
      <c r="K8" s="7">
        <v>21.97</v>
      </c>
      <c r="L8" s="7">
        <v>27.46</v>
      </c>
    </row>
    <row r="9" spans="1:12" x14ac:dyDescent="0.2">
      <c r="A9" t="s">
        <v>13</v>
      </c>
      <c r="B9">
        <v>18.899999999999999</v>
      </c>
      <c r="C9">
        <v>19.66</v>
      </c>
      <c r="D9" s="10">
        <f t="shared" si="0"/>
        <v>0.76000000000000156</v>
      </c>
      <c r="E9" s="11">
        <f t="shared" si="1"/>
        <v>4.0211640211640295E-2</v>
      </c>
      <c r="F9" t="s">
        <v>24</v>
      </c>
      <c r="G9" s="1">
        <v>22424</v>
      </c>
      <c r="I9" s="1"/>
      <c r="J9" s="7">
        <v>14.06</v>
      </c>
      <c r="K9" s="7">
        <v>18.62</v>
      </c>
      <c r="L9" s="7">
        <v>23.28</v>
      </c>
    </row>
    <row r="10" spans="1:12" x14ac:dyDescent="0.2">
      <c r="A10" t="s">
        <v>14</v>
      </c>
      <c r="B10">
        <v>23.99</v>
      </c>
      <c r="C10">
        <v>24.47</v>
      </c>
      <c r="D10" s="10">
        <f t="shared" si="0"/>
        <v>0.48000000000000043</v>
      </c>
      <c r="E10" s="11">
        <f t="shared" si="1"/>
        <v>2.0008336807002938E-2</v>
      </c>
      <c r="F10" t="s">
        <v>27</v>
      </c>
      <c r="G10" s="1" t="s">
        <v>28</v>
      </c>
      <c r="I10" s="1"/>
      <c r="J10" s="7">
        <v>21.25</v>
      </c>
      <c r="K10" s="7">
        <v>28.12</v>
      </c>
      <c r="L10" s="7">
        <v>35.15</v>
      </c>
    </row>
    <row r="11" spans="1:12" x14ac:dyDescent="0.2">
      <c r="A11" t="s">
        <v>15</v>
      </c>
      <c r="B11">
        <v>17.47</v>
      </c>
      <c r="C11">
        <v>18</v>
      </c>
      <c r="D11" s="10">
        <f t="shared" si="0"/>
        <v>0.53000000000000114</v>
      </c>
      <c r="E11" s="11">
        <f t="shared" si="1"/>
        <v>3.033772180881518E-2</v>
      </c>
      <c r="F11" t="s">
        <v>26</v>
      </c>
      <c r="G11" s="1" t="s">
        <v>29</v>
      </c>
      <c r="I11" s="1"/>
      <c r="J11" s="7">
        <v>16.59</v>
      </c>
      <c r="K11" s="7">
        <v>21.97</v>
      </c>
      <c r="L11" s="7">
        <v>27.46</v>
      </c>
    </row>
    <row r="12" spans="1:12" x14ac:dyDescent="0.2">
      <c r="A12" t="s">
        <v>16</v>
      </c>
      <c r="B12">
        <v>16</v>
      </c>
      <c r="C12">
        <v>16.64</v>
      </c>
      <c r="D12" s="10">
        <f t="shared" si="0"/>
        <v>0.64000000000000057</v>
      </c>
      <c r="E12" s="11">
        <f t="shared" si="1"/>
        <v>4.0000000000000036E-2</v>
      </c>
      <c r="F12" t="s">
        <v>20</v>
      </c>
      <c r="G12" s="1" t="s">
        <v>30</v>
      </c>
      <c r="H12" t="s">
        <v>26</v>
      </c>
      <c r="I12" s="1"/>
      <c r="J12" s="7">
        <v>16.59</v>
      </c>
      <c r="K12" s="7">
        <v>21.97</v>
      </c>
      <c r="L12" s="7">
        <v>27.46</v>
      </c>
    </row>
    <row r="13" spans="1:12" x14ac:dyDescent="0.2">
      <c r="D13" s="13"/>
      <c r="E13" s="14"/>
      <c r="G13" s="1"/>
      <c r="I13" s="1"/>
    </row>
    <row r="14" spans="1:12" x14ac:dyDescent="0.2">
      <c r="B14" t="s">
        <v>14</v>
      </c>
      <c r="C14" s="6">
        <f>B10*1.1</f>
        <v>26.388999999999999</v>
      </c>
      <c r="D14" s="13"/>
      <c r="E14" s="14"/>
    </row>
    <row r="15" spans="1:12" x14ac:dyDescent="0.2">
      <c r="B15" t="s">
        <v>15</v>
      </c>
      <c r="C15" s="6">
        <f>B11*1.1</f>
        <v>19.216999999999999</v>
      </c>
      <c r="D15" s="13"/>
      <c r="E15" s="14"/>
    </row>
    <row r="16" spans="1:12" x14ac:dyDescent="0.2">
      <c r="B16" t="s">
        <v>16</v>
      </c>
      <c r="C16" s="6">
        <f>B12*1.1</f>
        <v>17.600000000000001</v>
      </c>
      <c r="D16" s="13"/>
      <c r="E16" s="14"/>
    </row>
    <row r="17" spans="1:12" x14ac:dyDescent="0.2">
      <c r="B17" t="s">
        <v>12</v>
      </c>
      <c r="C17" s="6">
        <f>B8*1.1</f>
        <v>24.882000000000001</v>
      </c>
      <c r="D17" s="13"/>
      <c r="E17" s="14"/>
    </row>
    <row r="18" spans="1:12" x14ac:dyDescent="0.2">
      <c r="B18" t="s">
        <v>13</v>
      </c>
      <c r="C18" s="6">
        <f>B9*1.1</f>
        <v>20.79</v>
      </c>
      <c r="D18" s="13"/>
      <c r="E18" s="14"/>
      <c r="F18" s="3"/>
    </row>
    <row r="19" spans="1:12" x14ac:dyDescent="0.2">
      <c r="B19" t="s">
        <v>33</v>
      </c>
      <c r="C19" s="4"/>
      <c r="D19" s="13"/>
      <c r="E19" s="14"/>
      <c r="F19" s="4"/>
    </row>
    <row r="20" spans="1:12" x14ac:dyDescent="0.2">
      <c r="C20" s="5"/>
      <c r="D20" s="13"/>
      <c r="E20" s="14"/>
      <c r="F20" s="5"/>
    </row>
    <row r="21" spans="1:12" x14ac:dyDescent="0.2">
      <c r="D21" s="13"/>
      <c r="E21" s="14"/>
    </row>
    <row r="22" spans="1:12" x14ac:dyDescent="0.2">
      <c r="D22" s="13"/>
      <c r="E22" s="14"/>
    </row>
    <row r="23" spans="1:12" x14ac:dyDescent="0.2">
      <c r="A23" t="s">
        <v>37</v>
      </c>
      <c r="B23">
        <v>25.24</v>
      </c>
      <c r="C23">
        <v>26.42</v>
      </c>
      <c r="D23" s="10">
        <f t="shared" si="0"/>
        <v>1.1800000000000033</v>
      </c>
      <c r="E23" s="15">
        <f t="shared" si="1"/>
        <v>4.6751188589540547E-2</v>
      </c>
      <c r="F23" t="s">
        <v>26</v>
      </c>
      <c r="G23" t="s">
        <v>41</v>
      </c>
      <c r="H23" t="s">
        <v>38</v>
      </c>
      <c r="I23" t="s">
        <v>39</v>
      </c>
      <c r="J23" s="7">
        <v>19.95</v>
      </c>
      <c r="K23" s="7">
        <v>26.42</v>
      </c>
      <c r="L23" s="7">
        <v>33.03</v>
      </c>
    </row>
    <row r="24" spans="1:12" x14ac:dyDescent="0.2">
      <c r="A24" s="16" t="s">
        <v>40</v>
      </c>
      <c r="B24" s="16">
        <v>24.45</v>
      </c>
      <c r="C24" s="16">
        <v>25.24</v>
      </c>
      <c r="D24" s="16">
        <f t="shared" si="0"/>
        <v>0.78999999999999915</v>
      </c>
      <c r="E24" s="17">
        <f t="shared" si="1"/>
        <v>3.2310838445807739E-2</v>
      </c>
      <c r="F24" s="16" t="s">
        <v>26</v>
      </c>
      <c r="G24" s="16" t="s">
        <v>42</v>
      </c>
      <c r="H24" s="16" t="s">
        <v>26</v>
      </c>
      <c r="I24" s="16" t="s">
        <v>41</v>
      </c>
      <c r="J24" s="18">
        <v>16.59</v>
      </c>
      <c r="K24" s="18">
        <v>21.97</v>
      </c>
      <c r="L24" s="18">
        <v>27.46</v>
      </c>
    </row>
    <row r="25" spans="1:12" x14ac:dyDescent="0.2">
      <c r="A25" s="12">
        <v>37416</v>
      </c>
      <c r="D25" s="13"/>
      <c r="E25" s="14"/>
    </row>
    <row r="26" spans="1:12" x14ac:dyDescent="0.2">
      <c r="D26" s="13"/>
      <c r="E26" s="14"/>
    </row>
    <row r="27" spans="1:12" x14ac:dyDescent="0.2">
      <c r="A27" t="s">
        <v>44</v>
      </c>
      <c r="B27">
        <v>18.98</v>
      </c>
      <c r="C27">
        <v>20.2</v>
      </c>
      <c r="D27" s="10">
        <f t="shared" si="0"/>
        <v>1.2199999999999989</v>
      </c>
      <c r="E27" s="15">
        <f t="shared" si="1"/>
        <v>6.4278187565858735E-2</v>
      </c>
      <c r="F27" t="s">
        <v>19</v>
      </c>
      <c r="G27" t="s">
        <v>49</v>
      </c>
      <c r="J27" s="7">
        <v>15.25</v>
      </c>
      <c r="K27" s="7">
        <v>20.2</v>
      </c>
      <c r="L27" s="7">
        <v>25.25</v>
      </c>
    </row>
    <row r="28" spans="1:12" x14ac:dyDescent="0.2">
      <c r="A28" s="16" t="s">
        <v>45</v>
      </c>
      <c r="B28" s="16">
        <v>18.34</v>
      </c>
      <c r="C28" s="16">
        <v>18.98</v>
      </c>
      <c r="D28" s="16">
        <f t="shared" si="0"/>
        <v>0.64000000000000057</v>
      </c>
      <c r="E28" s="17">
        <f t="shared" si="1"/>
        <v>3.4896401308615078E-2</v>
      </c>
      <c r="F28" s="16" t="s">
        <v>19</v>
      </c>
      <c r="G28" s="16" t="s">
        <v>49</v>
      </c>
      <c r="H28" s="16"/>
      <c r="I28" s="16"/>
      <c r="J28" s="18">
        <v>15.25</v>
      </c>
      <c r="K28" s="18">
        <v>20.2</v>
      </c>
      <c r="L28" s="18">
        <v>25.25</v>
      </c>
    </row>
    <row r="29" spans="1:12" x14ac:dyDescent="0.2">
      <c r="A29" s="12">
        <v>37416</v>
      </c>
      <c r="D29" s="13"/>
      <c r="E29" s="14"/>
    </row>
    <row r="30" spans="1:12" x14ac:dyDescent="0.2">
      <c r="D30" s="13"/>
      <c r="E30" s="14"/>
    </row>
    <row r="31" spans="1:12" x14ac:dyDescent="0.2">
      <c r="A31" t="s">
        <v>46</v>
      </c>
      <c r="B31">
        <v>18.8</v>
      </c>
      <c r="C31">
        <v>20.2</v>
      </c>
      <c r="D31" s="10">
        <f t="shared" si="0"/>
        <v>1.3999999999999986</v>
      </c>
      <c r="E31" s="15">
        <f t="shared" si="1"/>
        <v>7.4468085106382906E-2</v>
      </c>
      <c r="F31" t="s">
        <v>19</v>
      </c>
      <c r="G31" t="s">
        <v>49</v>
      </c>
      <c r="J31" s="7">
        <v>15.25</v>
      </c>
      <c r="K31" s="7">
        <v>20.2</v>
      </c>
      <c r="L31" s="7">
        <v>25.25</v>
      </c>
    </row>
    <row r="32" spans="1:12" x14ac:dyDescent="0.2">
      <c r="A32" s="16" t="s">
        <v>47</v>
      </c>
      <c r="B32" s="16">
        <v>18.16</v>
      </c>
      <c r="C32" s="16">
        <v>18.8</v>
      </c>
      <c r="D32" s="16">
        <f t="shared" si="0"/>
        <v>0.64000000000000057</v>
      </c>
      <c r="E32" s="17">
        <f t="shared" si="1"/>
        <v>3.5242290748898709E-2</v>
      </c>
      <c r="F32" s="16" t="s">
        <v>50</v>
      </c>
      <c r="G32" s="16" t="s">
        <v>48</v>
      </c>
      <c r="H32" s="16" t="s">
        <v>19</v>
      </c>
      <c r="I32" s="16" t="s">
        <v>49</v>
      </c>
      <c r="J32" s="18">
        <v>15.25</v>
      </c>
      <c r="K32" s="18">
        <v>20.2</v>
      </c>
      <c r="L32" s="18">
        <v>25.25</v>
      </c>
    </row>
    <row r="33" spans="1:5" x14ac:dyDescent="0.2">
      <c r="A33" s="12">
        <v>37416</v>
      </c>
      <c r="D33" s="13"/>
      <c r="E33" s="14"/>
    </row>
    <row r="34" spans="1:5" x14ac:dyDescent="0.2">
      <c r="D34" s="13"/>
      <c r="E34" s="14"/>
    </row>
    <row r="35" spans="1:5" x14ac:dyDescent="0.2">
      <c r="A35" t="s">
        <v>43</v>
      </c>
      <c r="B35">
        <v>27.45</v>
      </c>
      <c r="C35">
        <v>28.12</v>
      </c>
      <c r="D35" s="10">
        <f t="shared" si="0"/>
        <v>0.67000000000000171</v>
      </c>
      <c r="E35" s="15">
        <f t="shared" si="1"/>
        <v>2.440801457194906E-2</v>
      </c>
    </row>
  </sheetData>
  <phoneticPr fontId="0" type="noConversion"/>
  <pageMargins left="0.34" right="0.75" top="1" bottom="1" header="0.5" footer="0.5"/>
  <pageSetup orientation="landscape" r:id="rId1"/>
  <headerFooter alignWithMargins="0">
    <oddFooter>&amp;L&amp;Z&amp;F&amp;R&amp;D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H13" sqref="H13"/>
    </sheetView>
  </sheetViews>
  <sheetFormatPr defaultRowHeight="12.75" x14ac:dyDescent="0.2"/>
  <cols>
    <col min="1" max="1" width="8.5703125" bestFit="1" customWidth="1"/>
    <col min="2" max="2" width="11.42578125" bestFit="1" customWidth="1"/>
    <col min="3" max="3" width="8.5703125" bestFit="1" customWidth="1"/>
    <col min="4" max="4" width="9.85546875" bestFit="1" customWidth="1"/>
    <col min="5" max="5" width="10.7109375" bestFit="1" customWidth="1"/>
    <col min="6" max="6" width="2.85546875" customWidth="1"/>
    <col min="9" max="9" width="15.42578125" bestFit="1" customWidth="1"/>
    <col min="10" max="10" width="3.7109375" customWidth="1"/>
    <col min="12" max="12" width="7.85546875" customWidth="1"/>
    <col min="13" max="13" width="15.42578125" bestFit="1" customWidth="1"/>
  </cols>
  <sheetData>
    <row r="1" spans="1:13" x14ac:dyDescent="0.2">
      <c r="A1" s="2" t="s">
        <v>0</v>
      </c>
      <c r="B1" s="2" t="s">
        <v>51</v>
      </c>
      <c r="C1" s="2" t="s">
        <v>2</v>
      </c>
      <c r="D1" s="8"/>
      <c r="E1" s="8"/>
      <c r="F1" s="21"/>
    </row>
    <row r="2" spans="1:13" x14ac:dyDescent="0.2">
      <c r="A2" t="s">
        <v>10</v>
      </c>
      <c r="B2" s="19">
        <v>20.55</v>
      </c>
      <c r="C2" s="19">
        <v>22.55</v>
      </c>
      <c r="D2" s="20"/>
      <c r="E2" s="14"/>
      <c r="F2" s="14"/>
      <c r="I2" s="6"/>
      <c r="J2" s="6"/>
      <c r="M2" s="6"/>
    </row>
    <row r="3" spans="1:13" x14ac:dyDescent="0.2">
      <c r="A3" t="s">
        <v>52</v>
      </c>
      <c r="B3" s="19">
        <v>22.15</v>
      </c>
      <c r="C3" s="19">
        <v>23.81</v>
      </c>
      <c r="D3" s="20"/>
      <c r="E3" s="14"/>
      <c r="F3" s="14"/>
      <c r="I3" s="6"/>
      <c r="J3" s="6"/>
      <c r="M3" s="6"/>
    </row>
    <row r="4" spans="1:13" x14ac:dyDescent="0.2">
      <c r="A4" t="s">
        <v>53</v>
      </c>
      <c r="B4" s="19">
        <v>14.18</v>
      </c>
      <c r="C4" s="19">
        <v>15.6</v>
      </c>
      <c r="D4" s="20"/>
      <c r="E4" s="14"/>
      <c r="F4" s="14"/>
      <c r="I4" s="6"/>
      <c r="J4" s="6"/>
      <c r="M4" s="6"/>
    </row>
    <row r="5" spans="1:13" x14ac:dyDescent="0.2">
      <c r="A5" t="s">
        <v>8</v>
      </c>
      <c r="B5" s="19">
        <v>14.18</v>
      </c>
      <c r="C5" s="19">
        <v>15.6</v>
      </c>
      <c r="D5" s="20"/>
      <c r="E5" s="14"/>
      <c r="F5" s="14"/>
      <c r="I5" s="6"/>
      <c r="J5" s="6"/>
      <c r="M5" s="6"/>
    </row>
    <row r="6" spans="1:13" x14ac:dyDescent="0.2">
      <c r="A6" t="s">
        <v>46</v>
      </c>
      <c r="B6" s="19">
        <v>18.8</v>
      </c>
      <c r="C6" s="19">
        <v>20.2</v>
      </c>
      <c r="D6" s="20"/>
      <c r="E6" s="14"/>
      <c r="F6" s="14"/>
      <c r="I6" s="6"/>
      <c r="J6" s="6"/>
      <c r="M6" s="6"/>
    </row>
    <row r="7" spans="1:13" x14ac:dyDescent="0.2">
      <c r="A7" t="s">
        <v>44</v>
      </c>
      <c r="B7" s="19">
        <v>18.98</v>
      </c>
      <c r="C7" s="19">
        <v>20.2</v>
      </c>
      <c r="D7" s="20"/>
      <c r="E7" s="14"/>
      <c r="F7" s="14"/>
      <c r="I7" s="6"/>
      <c r="J7" s="6"/>
      <c r="M7" s="6"/>
    </row>
    <row r="8" spans="1:13" x14ac:dyDescent="0.2">
      <c r="A8" t="s">
        <v>54</v>
      </c>
      <c r="B8" s="19">
        <v>25.24</v>
      </c>
      <c r="C8" s="19">
        <v>26.42</v>
      </c>
      <c r="D8" s="20"/>
      <c r="E8" s="14"/>
      <c r="F8" s="14"/>
      <c r="I8" s="6"/>
      <c r="J8" s="6"/>
      <c r="M8" s="6"/>
    </row>
    <row r="9" spans="1:13" x14ac:dyDescent="0.2">
      <c r="A9" t="s">
        <v>55</v>
      </c>
      <c r="B9" s="19">
        <v>18.36</v>
      </c>
      <c r="C9" s="19">
        <v>19.28</v>
      </c>
      <c r="D9" s="20"/>
      <c r="E9" s="14"/>
      <c r="F9" s="14"/>
      <c r="I9" s="6"/>
      <c r="J9" s="6"/>
      <c r="M9" s="6"/>
    </row>
    <row r="10" spans="1:13" x14ac:dyDescent="0.2">
      <c r="A10" t="s">
        <v>56</v>
      </c>
      <c r="B10" s="19">
        <v>17.2</v>
      </c>
      <c r="C10" s="19">
        <v>18.059999999999999</v>
      </c>
      <c r="D10" s="19"/>
      <c r="E10" s="14"/>
      <c r="F10" s="14"/>
      <c r="I10" s="6"/>
      <c r="J10" s="6"/>
      <c r="M10" s="6"/>
    </row>
    <row r="11" spans="1:13" x14ac:dyDescent="0.2">
      <c r="A11" t="s">
        <v>9</v>
      </c>
      <c r="B11" s="19">
        <v>16.989999999999998</v>
      </c>
      <c r="C11" s="19">
        <v>17.84</v>
      </c>
      <c r="D11" s="20"/>
      <c r="E11" s="14"/>
      <c r="F11" s="14"/>
      <c r="M11" s="6"/>
    </row>
    <row r="12" spans="1:13" x14ac:dyDescent="0.2">
      <c r="A12" t="s">
        <v>57</v>
      </c>
      <c r="B12" s="19">
        <v>16.45</v>
      </c>
      <c r="C12" s="19">
        <v>17.27</v>
      </c>
      <c r="D12" s="20"/>
      <c r="E12" s="14"/>
      <c r="F12" s="14"/>
    </row>
    <row r="13" spans="1:13" x14ac:dyDescent="0.2">
      <c r="A13" t="s">
        <v>13</v>
      </c>
      <c r="B13" s="19">
        <v>18.899999999999999</v>
      </c>
      <c r="C13" s="19">
        <v>19.66</v>
      </c>
      <c r="D13" s="20"/>
      <c r="E13" s="14"/>
      <c r="F13" s="14"/>
    </row>
    <row r="14" spans="1:13" x14ac:dyDescent="0.2">
      <c r="A14" t="s">
        <v>58</v>
      </c>
      <c r="B14" s="19">
        <v>18.3</v>
      </c>
      <c r="C14" s="19">
        <v>19.02</v>
      </c>
      <c r="D14" s="20"/>
      <c r="E14" s="14"/>
      <c r="F14" s="14"/>
    </row>
    <row r="15" spans="1:13" x14ac:dyDescent="0.2">
      <c r="A15" t="s">
        <v>43</v>
      </c>
      <c r="B15" s="19">
        <v>27.45</v>
      </c>
      <c r="C15" s="19">
        <v>28.12</v>
      </c>
      <c r="D15" s="20"/>
      <c r="E15" s="14"/>
      <c r="F15" s="14"/>
      <c r="M15" s="6"/>
    </row>
    <row r="16" spans="1:13" x14ac:dyDescent="0.2">
      <c r="A16" t="s">
        <v>59</v>
      </c>
      <c r="B16" s="19">
        <v>16</v>
      </c>
      <c r="C16" s="19">
        <v>16.64</v>
      </c>
      <c r="D16" s="20"/>
      <c r="E16" s="14"/>
      <c r="F16" s="14"/>
    </row>
    <row r="17" spans="1:6" x14ac:dyDescent="0.2">
      <c r="A17" t="s">
        <v>60</v>
      </c>
      <c r="B17" s="19">
        <v>17.47</v>
      </c>
      <c r="C17" s="19">
        <v>18</v>
      </c>
      <c r="D17" s="20"/>
      <c r="E17" s="14"/>
      <c r="F17" s="14"/>
    </row>
    <row r="18" spans="1:6" x14ac:dyDescent="0.2">
      <c r="A18" t="s">
        <v>14</v>
      </c>
      <c r="B18" s="19">
        <v>23.99</v>
      </c>
      <c r="C18" s="19">
        <v>24.47</v>
      </c>
      <c r="D18" s="20"/>
      <c r="E18" s="14"/>
      <c r="F18" s="14"/>
    </row>
    <row r="19" spans="1:6" x14ac:dyDescent="0.2">
      <c r="A19" t="s">
        <v>61</v>
      </c>
      <c r="B19" s="19">
        <v>22.62</v>
      </c>
      <c r="C19" s="19">
        <v>23.08</v>
      </c>
      <c r="D19" s="20"/>
      <c r="E19" s="14"/>
      <c r="F19" s="14"/>
    </row>
    <row r="20" spans="1:6" x14ac:dyDescent="0.2">
      <c r="A20" t="s">
        <v>11</v>
      </c>
      <c r="B20" s="19">
        <v>15</v>
      </c>
      <c r="C20" s="19">
        <v>15.4</v>
      </c>
      <c r="D20" s="20"/>
      <c r="E20" s="14"/>
      <c r="F20" s="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</vt:lpstr>
      <vt:lpstr>Data</vt:lpstr>
    </vt:vector>
  </TitlesOfParts>
  <Company>DSP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Woolf</dc:creator>
  <cp:lastModifiedBy>Susan</cp:lastModifiedBy>
  <cp:lastPrinted>2003-08-27T14:20:43Z</cp:lastPrinted>
  <dcterms:created xsi:type="dcterms:W3CDTF">2003-08-26T22:33:14Z</dcterms:created>
  <dcterms:modified xsi:type="dcterms:W3CDTF">2012-02-25T20:05:41Z</dcterms:modified>
</cp:coreProperties>
</file>