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m_niedre_northeastern_edu/Documents/Niedre_Lab/Fernando/Monte Carlo - Copy/MC RESULTS/aMC/"/>
    </mc:Choice>
  </mc:AlternateContent>
  <xr:revisionPtr revIDLastSave="2044" documentId="8_{7570BF05-C41F-4917-98F4-EC6ADDD38EF6}" xr6:coauthVersionLast="47" xr6:coauthVersionMax="47" xr10:uidLastSave="{0779E611-0C2A-4148-8B42-1171116CA671}"/>
  <bookViews>
    <workbookView xWindow="28680" yWindow="-120" windowWidth="29040" windowHeight="15840" tabRatio="1000" firstSheet="24" activeTab="24" xr2:uid="{D3952D00-7D1E-4F8B-AA68-2F4BC400C1FC}"/>
  </bookViews>
  <sheets>
    <sheet name="0.3mm SD" sheetId="1" r:id="rId1"/>
    <sheet name="3mm SD" sheetId="2" r:id="rId2"/>
    <sheet name="4mm SD" sheetId="11" r:id="rId3"/>
    <sheet name="6mm SD" sheetId="3" r:id="rId4"/>
    <sheet name="5mm SD" sheetId="12" r:id="rId5"/>
    <sheet name="12mm SD" sheetId="4" r:id="rId6"/>
    <sheet name="20mm SD" sheetId="5" r:id="rId7"/>
    <sheet name="0.5mm deep" sheetId="13" r:id="rId8"/>
    <sheet name="1mm deep" sheetId="6" r:id="rId9"/>
    <sheet name="2mm deep" sheetId="7" r:id="rId10"/>
    <sheet name="3mm deep" sheetId="8" r:id="rId11"/>
    <sheet name="4mm deep" sheetId="9" r:id="rId12"/>
    <sheet name="5mm deep" sheetId="10" r:id="rId13"/>
    <sheet name="violet" sheetId="14" r:id="rId14"/>
    <sheet name="blue" sheetId="15" r:id="rId15"/>
    <sheet name="light-blue" sheetId="16" r:id="rId16"/>
    <sheet name="blue-green" sheetId="17" r:id="rId17"/>
    <sheet name="green" sheetId="18" r:id="rId18"/>
    <sheet name="yellow" sheetId="19" r:id="rId19"/>
    <sheet name="orange" sheetId="20" r:id="rId20"/>
    <sheet name="red" sheetId="21" r:id="rId21"/>
    <sheet name="maroon" sheetId="22" r:id="rId22"/>
    <sheet name="N-NIR" sheetId="23" r:id="rId23"/>
    <sheet name="NIR" sheetId="24" r:id="rId24"/>
    <sheet name="F-NIR" sheetId="25" r:id="rId2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5" l="1"/>
  <c r="C14" i="25"/>
  <c r="C15" i="24"/>
  <c r="B15" i="24"/>
  <c r="B14" i="22"/>
  <c r="C14" i="23"/>
  <c r="B14" i="23"/>
  <c r="C14" i="22"/>
  <c r="C14" i="19"/>
  <c r="B14" i="19"/>
  <c r="B16" i="21"/>
  <c r="B14" i="20"/>
  <c r="C14" i="15"/>
  <c r="B14" i="15"/>
  <c r="B14" i="16"/>
  <c r="C12" i="17"/>
  <c r="C16" i="21"/>
  <c r="B13" i="21"/>
  <c r="C14" i="20"/>
  <c r="C14" i="16"/>
  <c r="C14" i="17"/>
  <c r="B14" i="17"/>
  <c r="B12" i="17"/>
  <c r="C12" i="25"/>
  <c r="C11" i="25"/>
  <c r="D11" i="25"/>
  <c r="E11" i="25"/>
  <c r="F11" i="25"/>
  <c r="G11" i="25"/>
  <c r="H11" i="25"/>
  <c r="B11" i="25"/>
  <c r="C12" i="24"/>
  <c r="C11" i="24"/>
  <c r="D11" i="24"/>
  <c r="E11" i="24"/>
  <c r="F11" i="24"/>
  <c r="G11" i="24"/>
  <c r="H11" i="24"/>
  <c r="B11" i="24"/>
  <c r="C12" i="23"/>
  <c r="C11" i="23"/>
  <c r="D11" i="23"/>
  <c r="E11" i="23"/>
  <c r="F11" i="23"/>
  <c r="G11" i="23"/>
  <c r="H11" i="23"/>
  <c r="B11" i="23"/>
  <c r="C12" i="22"/>
  <c r="C11" i="22"/>
  <c r="D11" i="22"/>
  <c r="E11" i="22"/>
  <c r="F11" i="22"/>
  <c r="G11" i="22"/>
  <c r="H11" i="22"/>
  <c r="B11" i="22"/>
  <c r="C13" i="21"/>
  <c r="C11" i="21"/>
  <c r="D11" i="21"/>
  <c r="E11" i="21"/>
  <c r="F11" i="21"/>
  <c r="G11" i="21"/>
  <c r="H11" i="21"/>
  <c r="B11" i="21"/>
  <c r="C12" i="20"/>
  <c r="C11" i="20"/>
  <c r="D11" i="20"/>
  <c r="E11" i="20"/>
  <c r="F11" i="20"/>
  <c r="G11" i="20"/>
  <c r="H11" i="20"/>
  <c r="B11" i="20"/>
  <c r="C12" i="19"/>
  <c r="C11" i="19"/>
  <c r="D11" i="19"/>
  <c r="E11" i="19"/>
  <c r="F11" i="19"/>
  <c r="G11" i="19"/>
  <c r="H11" i="19"/>
  <c r="B11" i="19"/>
  <c r="C12" i="18"/>
  <c r="C11" i="18"/>
  <c r="D11" i="18"/>
  <c r="E11" i="18"/>
  <c r="F11" i="18"/>
  <c r="G11" i="18"/>
  <c r="H11" i="18"/>
  <c r="B11" i="18"/>
  <c r="C11" i="17"/>
  <c r="D11" i="17"/>
  <c r="E11" i="17"/>
  <c r="F11" i="17"/>
  <c r="G11" i="17"/>
  <c r="H11" i="17"/>
  <c r="B11" i="17"/>
  <c r="C12" i="16"/>
  <c r="C11" i="16"/>
  <c r="D11" i="16"/>
  <c r="E11" i="16"/>
  <c r="F11" i="16"/>
  <c r="G11" i="16"/>
  <c r="H11" i="16"/>
  <c r="B12" i="16"/>
  <c r="B11" i="16"/>
  <c r="C12" i="15"/>
  <c r="C11" i="15"/>
  <c r="D11" i="15"/>
  <c r="E11" i="15"/>
  <c r="F11" i="15"/>
  <c r="G11" i="15"/>
  <c r="H11" i="15"/>
  <c r="B11" i="15"/>
  <c r="C14" i="14"/>
  <c r="D12" i="14"/>
  <c r="E12" i="14"/>
  <c r="F12" i="14"/>
  <c r="G12" i="14"/>
  <c r="H12" i="14"/>
  <c r="C12" i="14"/>
  <c r="B12" i="14"/>
  <c r="B12" i="25" l="1"/>
  <c r="B12" i="24"/>
  <c r="B12" i="23"/>
  <c r="B12" i="22"/>
  <c r="B12" i="20"/>
  <c r="B12" i="19"/>
  <c r="B12" i="18"/>
  <c r="B12" i="15"/>
  <c r="B14" i="14"/>
</calcChain>
</file>

<file path=xl/sharedStrings.xml><?xml version="1.0" encoding="utf-8"?>
<sst xmlns="http://schemas.openxmlformats.org/spreadsheetml/2006/main" count="274" uniqueCount="31">
  <si>
    <t>0.3mm SD</t>
  </si>
  <si>
    <t>Tissue Depth (mm)</t>
  </si>
  <si>
    <t>violet</t>
  </si>
  <si>
    <t>blue</t>
  </si>
  <si>
    <t>light-blue</t>
  </si>
  <si>
    <t>Blue-Green</t>
  </si>
  <si>
    <t>green</t>
  </si>
  <si>
    <t>yellow</t>
  </si>
  <si>
    <t>orange</t>
  </si>
  <si>
    <t>Red</t>
  </si>
  <si>
    <t>maroon</t>
  </si>
  <si>
    <t>N-NIR</t>
  </si>
  <si>
    <t>NIR</t>
  </si>
  <si>
    <t>F-NIR</t>
  </si>
  <si>
    <t>max</t>
  </si>
  <si>
    <t>=(aver</t>
  </si>
  <si>
    <t xml:space="preserve"> </t>
  </si>
  <si>
    <t>3mm SD</t>
  </si>
  <si>
    <t>4mm SD</t>
  </si>
  <si>
    <t>6mm SD</t>
  </si>
  <si>
    <t>5mm SD</t>
  </si>
  <si>
    <t>12mm SD</t>
  </si>
  <si>
    <t>20mm SD</t>
  </si>
  <si>
    <t>0.5mm deep</t>
  </si>
  <si>
    <t>SD (mm)</t>
  </si>
  <si>
    <t>1mm deep</t>
  </si>
  <si>
    <t>2mm deep</t>
  </si>
  <si>
    <t>3mm deep</t>
  </si>
  <si>
    <t>4mm deep</t>
  </si>
  <si>
    <t>5mm deep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</si>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</sst>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B2B0"/>
      <color rgb="FF60A8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dirty="0"/>
              <a:t>Simulation</a:t>
            </a:r>
            <a:r>
              <a:rPr lang="en-US" sz="2400" baseline="0" dirty="0"/>
              <a:t> of </a:t>
            </a:r>
            <a:r>
              <a:rPr lang="en-US" sz="2400" dirty="0"/>
              <a:t>0.3mm Source-Detector Separation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Violet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'0.3mm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'0.3mm SD'!$B$3:$B$11</c:f>
              <c:numCache>
                <c:formatCode>0.00E+00</c:formatCode>
                <c:ptCount val="9"/>
                <c:pt idx="0" formatCode="General">
                  <c:v>1.2132E+16</c:v>
                </c:pt>
                <c:pt idx="1">
                  <c:v>4184700000000000</c:v>
                </c:pt>
                <c:pt idx="2">
                  <c:v>732640000000000</c:v>
                </c:pt>
                <c:pt idx="3">
                  <c:v>152060000000000</c:v>
                </c:pt>
                <c:pt idx="4">
                  <c:v>10908000000000</c:v>
                </c:pt>
                <c:pt idx="5">
                  <c:v>1108800000000</c:v>
                </c:pt>
                <c:pt idx="6">
                  <c:v>18473000000</c:v>
                </c:pt>
                <c:pt idx="7" formatCode="General">
                  <c:v>419001280</c:v>
                </c:pt>
                <c:pt idx="8" formatCode="General">
                  <c:v>10972520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B-4D52-B541-702EB48F0782}"/>
            </c:ext>
          </c:extLst>
        </c:ser>
        <c:ser>
          <c:idx val="3"/>
          <c:order val="1"/>
          <c:tx>
            <c:v>Blue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'0.3mm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'0.3mm SD'!$C$3:$C$11</c:f>
              <c:numCache>
                <c:formatCode>0.00E+00</c:formatCode>
                <c:ptCount val="9"/>
                <c:pt idx="0">
                  <c:v>1.1038E+16</c:v>
                </c:pt>
                <c:pt idx="1">
                  <c:v>4613000000000000</c:v>
                </c:pt>
                <c:pt idx="2">
                  <c:v>914850000000000</c:v>
                </c:pt>
                <c:pt idx="3">
                  <c:v>210570000000000</c:v>
                </c:pt>
                <c:pt idx="4">
                  <c:v>19248000000000</c:v>
                </c:pt>
                <c:pt idx="5">
                  <c:v>2581500000000</c:v>
                </c:pt>
                <c:pt idx="6">
                  <c:v>75864000000</c:v>
                </c:pt>
                <c:pt idx="7">
                  <c:v>3095400000</c:v>
                </c:pt>
                <c:pt idx="8" formatCode="General">
                  <c:v>148549520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AB-4D52-B541-702EB48F0782}"/>
            </c:ext>
          </c:extLst>
        </c:ser>
        <c:ser>
          <c:idx val="4"/>
          <c:order val="2"/>
          <c:tx>
            <c:v>Light-Blue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'0.3mm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'0.3mm SD'!$D$3:$D$11</c:f>
              <c:numCache>
                <c:formatCode>0.00E+00</c:formatCode>
                <c:ptCount val="9"/>
                <c:pt idx="0">
                  <c:v>9697400000000000</c:v>
                </c:pt>
                <c:pt idx="1">
                  <c:v>5032400000000000</c:v>
                </c:pt>
                <c:pt idx="2">
                  <c:v>1147900000000000</c:v>
                </c:pt>
                <c:pt idx="3">
                  <c:v>290300000000000</c:v>
                </c:pt>
                <c:pt idx="4">
                  <c:v>33487000000000</c:v>
                </c:pt>
                <c:pt idx="5">
                  <c:v>5895600000000</c:v>
                </c:pt>
                <c:pt idx="6">
                  <c:v>315450000000</c:v>
                </c:pt>
                <c:pt idx="7">
                  <c:v>23367000000</c:v>
                </c:pt>
                <c:pt idx="8">
                  <c:v>2069900000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AB-4D52-B541-702EB48F0782}"/>
            </c:ext>
          </c:extLst>
        </c:ser>
        <c:ser>
          <c:idx val="0"/>
          <c:order val="3"/>
          <c:tx>
            <c:strRef>
              <c:f>'0.3mm SD'!$E$2</c:f>
              <c:strCache>
                <c:ptCount val="1"/>
                <c:pt idx="0">
                  <c:v>Blue-Green</c:v>
                </c:pt>
              </c:strCache>
            </c:strRef>
          </c:tx>
          <c:spPr>
            <a:ln w="19050" cap="rnd">
              <a:solidFill>
                <a:srgbClr val="58B2B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8B2B0"/>
              </a:solidFill>
              <a:ln w="9525">
                <a:solidFill>
                  <a:srgbClr val="58B2B0"/>
                </a:solidFill>
              </a:ln>
              <a:effectLst/>
            </c:spPr>
          </c:marker>
          <c:xVal>
            <c:numRef>
              <c:f>'0.3mm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'0.3mm SD'!$E$3:$E$11</c:f>
              <c:numCache>
                <c:formatCode>0.00E+00</c:formatCode>
                <c:ptCount val="9"/>
                <c:pt idx="0">
                  <c:v>8151400000000000</c:v>
                </c:pt>
                <c:pt idx="1">
                  <c:v>5391600000000000</c:v>
                </c:pt>
                <c:pt idx="2">
                  <c:v>1462800000000000</c:v>
                </c:pt>
                <c:pt idx="3">
                  <c:v>404870000000000</c:v>
                </c:pt>
                <c:pt idx="4">
                  <c:v>57887000000000</c:v>
                </c:pt>
                <c:pt idx="5">
                  <c:v>13442000000000</c:v>
                </c:pt>
                <c:pt idx="6">
                  <c:v>1325300000000</c:v>
                </c:pt>
                <c:pt idx="7">
                  <c:v>188660000000</c:v>
                </c:pt>
                <c:pt idx="8">
                  <c:v>32080000000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AB-4D52-B541-702EB48F0782}"/>
            </c:ext>
          </c:extLst>
        </c:ser>
        <c:ser>
          <c:idx val="5"/>
          <c:order val="4"/>
          <c:tx>
            <c:v>Green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'0.3mm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'0.3mm SD'!$F$3:$F$11</c:f>
              <c:numCache>
                <c:formatCode>0.00E+00</c:formatCode>
                <c:ptCount val="9"/>
                <c:pt idx="0">
                  <c:v>5944600000000000</c:v>
                </c:pt>
                <c:pt idx="1">
                  <c:v>5156700000000000</c:v>
                </c:pt>
                <c:pt idx="2">
                  <c:v>1672700000000000</c:v>
                </c:pt>
                <c:pt idx="3">
                  <c:v>474450000000000</c:v>
                </c:pt>
                <c:pt idx="4">
                  <c:v>66995000000000</c:v>
                </c:pt>
                <c:pt idx="5">
                  <c:v>16363000000000</c:v>
                </c:pt>
                <c:pt idx="6">
                  <c:v>1947600000000</c:v>
                </c:pt>
                <c:pt idx="7">
                  <c:v>344610000000</c:v>
                </c:pt>
                <c:pt idx="8">
                  <c:v>74153000000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AB-4D52-B541-702EB48F0782}"/>
            </c:ext>
          </c:extLst>
        </c:ser>
        <c:ser>
          <c:idx val="6"/>
          <c:order val="5"/>
          <c:tx>
            <c:v>Yellow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'0.3mm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'0.3mm SD'!$G$3:$G$11</c:f>
              <c:numCache>
                <c:formatCode>0.00E+00</c:formatCode>
                <c:ptCount val="9"/>
                <c:pt idx="0">
                  <c:v>3806400000000000</c:v>
                </c:pt>
                <c:pt idx="1">
                  <c:v>4606300000000000</c:v>
                </c:pt>
                <c:pt idx="2">
                  <c:v>1979200000000000</c:v>
                </c:pt>
                <c:pt idx="3">
                  <c:v>613170000000000</c:v>
                </c:pt>
                <c:pt idx="4">
                  <c:v>79519000000000</c:v>
                </c:pt>
                <c:pt idx="5">
                  <c:v>18777000000000</c:v>
                </c:pt>
                <c:pt idx="6">
                  <c:v>2426000000000</c:v>
                </c:pt>
                <c:pt idx="7">
                  <c:v>499150000000</c:v>
                </c:pt>
                <c:pt idx="8">
                  <c:v>125590000000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AB-4D52-B541-702EB48F0782}"/>
            </c:ext>
          </c:extLst>
        </c:ser>
        <c:ser>
          <c:idx val="7"/>
          <c:order val="6"/>
          <c:tx>
            <c:v>Orange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'0.3mm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'0.3mm SD'!$H$3:$H$11</c:f>
              <c:numCache>
                <c:formatCode>0.00E+00</c:formatCode>
                <c:ptCount val="9"/>
                <c:pt idx="0">
                  <c:v>2842400000000000</c:v>
                </c:pt>
                <c:pt idx="1">
                  <c:v>4186200000000000</c:v>
                </c:pt>
                <c:pt idx="2">
                  <c:v>2190600000000000</c:v>
                </c:pt>
                <c:pt idx="3">
                  <c:v>754870000000000</c:v>
                </c:pt>
                <c:pt idx="4">
                  <c:v>96607000000000</c:v>
                </c:pt>
                <c:pt idx="5">
                  <c:v>21583000000000</c:v>
                </c:pt>
                <c:pt idx="6">
                  <c:v>2836300000000</c:v>
                </c:pt>
                <c:pt idx="7">
                  <c:v>633190000000</c:v>
                </c:pt>
                <c:pt idx="8">
                  <c:v>178240000000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AB-4D52-B541-702EB48F0782}"/>
            </c:ext>
          </c:extLst>
        </c:ser>
        <c:ser>
          <c:idx val="1"/>
          <c:order val="7"/>
          <c:tx>
            <c:strRef>
              <c:f>'0.3mm SD'!$I$2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'0.3mm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'0.3mm SD'!$I$3:$I$11</c:f>
              <c:numCache>
                <c:formatCode>0.00E+00</c:formatCode>
                <c:ptCount val="9"/>
                <c:pt idx="0">
                  <c:v>1962400000000000</c:v>
                </c:pt>
                <c:pt idx="1">
                  <c:v>3600000000000000</c:v>
                </c:pt>
                <c:pt idx="2">
                  <c:v>2400500000000000</c:v>
                </c:pt>
                <c:pt idx="3">
                  <c:v>983500000000000</c:v>
                </c:pt>
                <c:pt idx="4">
                  <c:v>132000000000000</c:v>
                </c:pt>
                <c:pt idx="5">
                  <c:v>27022000000000</c:v>
                </c:pt>
                <c:pt idx="6">
                  <c:v>3355400000000</c:v>
                </c:pt>
                <c:pt idx="7">
                  <c:v>787420000000</c:v>
                </c:pt>
                <c:pt idx="8">
                  <c:v>242110000000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AB-4D52-B541-702EB48F0782}"/>
            </c:ext>
          </c:extLst>
        </c:ser>
        <c:ser>
          <c:idx val="8"/>
          <c:order val="8"/>
          <c:tx>
            <c:v>Maroon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'0.3mm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'0.3mm SD'!$J$3:$J$11</c:f>
              <c:numCache>
                <c:formatCode>0.00E+00</c:formatCode>
                <c:ptCount val="9"/>
                <c:pt idx="0">
                  <c:v>1685100000000000</c:v>
                </c:pt>
                <c:pt idx="1">
                  <c:v>3391300000000000</c:v>
                </c:pt>
                <c:pt idx="2">
                  <c:v>2541700000000000</c:v>
                </c:pt>
                <c:pt idx="3">
                  <c:v>1151100000000000</c:v>
                </c:pt>
                <c:pt idx="4">
                  <c:v>169020000000000</c:v>
                </c:pt>
                <c:pt idx="5">
                  <c:v>35040000000000</c:v>
                </c:pt>
                <c:pt idx="6">
                  <c:v>4674400000000</c:v>
                </c:pt>
                <c:pt idx="7">
                  <c:v>1266800000000</c:v>
                </c:pt>
                <c:pt idx="8">
                  <c:v>460210000000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2AB-4D52-B541-702EB48F0782}"/>
            </c:ext>
          </c:extLst>
        </c:ser>
        <c:ser>
          <c:idx val="9"/>
          <c:order val="9"/>
          <c:tx>
            <c:v>Near-Near Infrared 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'0.3mm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'0.3mm SD'!$K$3:$K$11</c:f>
              <c:numCache>
                <c:formatCode>0.00E+00</c:formatCode>
                <c:ptCount val="9"/>
                <c:pt idx="0">
                  <c:v>1390800000000000</c:v>
                </c:pt>
                <c:pt idx="1">
                  <c:v>3093100000000000</c:v>
                </c:pt>
                <c:pt idx="2">
                  <c:v>2615700000000000</c:v>
                </c:pt>
                <c:pt idx="3">
                  <c:v>1319900000000000</c:v>
                </c:pt>
                <c:pt idx="4">
                  <c:v>214560000000000</c:v>
                </c:pt>
                <c:pt idx="5">
                  <c:v>43920000000000</c:v>
                </c:pt>
                <c:pt idx="6">
                  <c:v>5721500000000</c:v>
                </c:pt>
                <c:pt idx="7">
                  <c:v>1655200000000</c:v>
                </c:pt>
                <c:pt idx="8">
                  <c:v>670340000000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2AB-4D52-B541-702EB48F0782}"/>
            </c:ext>
          </c:extLst>
        </c:ser>
        <c:ser>
          <c:idx val="10"/>
          <c:order val="10"/>
          <c:tx>
            <c:v>Near Infrared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'0.3mm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'0.3mm SD'!$L$3:$L$11</c:f>
              <c:numCache>
                <c:formatCode>0.00E+00</c:formatCode>
                <c:ptCount val="9"/>
                <c:pt idx="0">
                  <c:v>1096800000000000</c:v>
                </c:pt>
                <c:pt idx="1">
                  <c:v>2708400000000000</c:v>
                </c:pt>
                <c:pt idx="2">
                  <c:v>2603300000000000</c:v>
                </c:pt>
                <c:pt idx="3">
                  <c:v>1482700000000000</c:v>
                </c:pt>
                <c:pt idx="4">
                  <c:v>272760000000000</c:v>
                </c:pt>
                <c:pt idx="5">
                  <c:v>54393000000000</c:v>
                </c:pt>
                <c:pt idx="6">
                  <c:v>6216600000000</c:v>
                </c:pt>
                <c:pt idx="7">
                  <c:v>1689500000000</c:v>
                </c:pt>
                <c:pt idx="8">
                  <c:v>671530000000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2AB-4D52-B541-702EB48F0782}"/>
            </c:ext>
          </c:extLst>
        </c:ser>
        <c:ser>
          <c:idx val="11"/>
          <c:order val="11"/>
          <c:tx>
            <c:v>Far-Near Infrared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'0.3mm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'0.3mm SD'!$M$3:$M$11</c:f>
              <c:numCache>
                <c:formatCode>0.00E+00</c:formatCode>
                <c:ptCount val="9"/>
                <c:pt idx="0">
                  <c:v>590560000000000</c:v>
                </c:pt>
                <c:pt idx="1">
                  <c:v>1840800000000000</c:v>
                </c:pt>
                <c:pt idx="2">
                  <c:v>2355600000000000</c:v>
                </c:pt>
                <c:pt idx="3">
                  <c:v>1799000000000000</c:v>
                </c:pt>
                <c:pt idx="4">
                  <c:v>503940000000000</c:v>
                </c:pt>
                <c:pt idx="5">
                  <c:v>110440000000000</c:v>
                </c:pt>
                <c:pt idx="6">
                  <c:v>9399800000000</c:v>
                </c:pt>
                <c:pt idx="7">
                  <c:v>1981700000000</c:v>
                </c:pt>
                <c:pt idx="8">
                  <c:v>705540000000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2AB-4D52-B541-702EB48F0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12704"/>
        <c:axId val="486887872"/>
      </c:scatterChart>
      <c:valAx>
        <c:axId val="486512704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tissue depth (mm)</a:t>
                </a:r>
              </a:p>
            </c:rich>
          </c:tx>
          <c:layout>
            <c:manualLayout>
              <c:xMode val="edge"/>
              <c:yMode val="edge"/>
              <c:x val="0.36332811514198915"/>
              <c:y val="0.929231707201961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87872"/>
        <c:crosses val="autoZero"/>
        <c:crossBetween val="midCat"/>
      </c:valAx>
      <c:valAx>
        <c:axId val="486887872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voxel value</a:t>
                </a:r>
              </a:p>
            </c:rich>
          </c:tx>
          <c:layout>
            <c:manualLayout>
              <c:xMode val="edge"/>
              <c:yMode val="edge"/>
              <c:x val="0"/>
              <c:y val="0.369597498805093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1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78078043328851"/>
          <c:y val="0.15606276189160562"/>
          <c:w val="0.15911492128939597"/>
          <c:h val="0.67704102776626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2mm deep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'2mm deep'!$E$2</c:f>
              <c:strCache>
                <c:ptCount val="1"/>
                <c:pt idx="0">
                  <c:v>Blue-Green</c:v>
                </c:pt>
              </c:strCache>
            </c:strRef>
          </c:tx>
          <c:spPr>
            <a:ln w="19050" cap="rnd">
              <a:solidFill>
                <a:srgbClr val="58B2B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8B2B0"/>
              </a:solidFill>
              <a:ln w="9525">
                <a:solidFill>
                  <a:srgbClr val="58B2B0"/>
                </a:solidFill>
              </a:ln>
              <a:effectLst/>
            </c:spPr>
          </c:marker>
          <c:xVal>
            <c:numRef>
              <c:f>'2mm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'2mm deep'!$E$3:$E$9</c:f>
              <c:numCache>
                <c:formatCode>0.00E+00</c:formatCode>
                <c:ptCount val="7"/>
                <c:pt idx="0">
                  <c:v>13442000000000</c:v>
                </c:pt>
                <c:pt idx="1">
                  <c:v>2712100000000</c:v>
                </c:pt>
                <c:pt idx="2">
                  <c:v>1105300000000</c:v>
                </c:pt>
                <c:pt idx="3">
                  <c:v>432280000000</c:v>
                </c:pt>
                <c:pt idx="4">
                  <c:v>166330000000</c:v>
                </c:pt>
                <c:pt idx="5">
                  <c:v>689389056</c:v>
                </c:pt>
                <c:pt idx="6">
                  <c:v>907650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2-49F0-8188-449971386476}"/>
            </c:ext>
          </c:extLst>
        </c:ser>
        <c:ser>
          <c:idx val="1"/>
          <c:order val="1"/>
          <c:tx>
            <c:strRef>
              <c:f>'2mm deep'!$I$2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'2mm deep'!$I$3:$I$9</c:f>
              <c:numCache>
                <c:formatCode>0.00E+00</c:formatCode>
                <c:ptCount val="7"/>
                <c:pt idx="0">
                  <c:v>27022000000000</c:v>
                </c:pt>
                <c:pt idx="1">
                  <c:v>4026200000000</c:v>
                </c:pt>
                <c:pt idx="2">
                  <c:v>1910700000000</c:v>
                </c:pt>
                <c:pt idx="3">
                  <c:v>955430000000</c:v>
                </c:pt>
                <c:pt idx="4">
                  <c:v>495010000000</c:v>
                </c:pt>
                <c:pt idx="5">
                  <c:v>15777000000</c:v>
                </c:pt>
                <c:pt idx="6">
                  <c:v>326791392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2-49F0-8188-449971386476}"/>
            </c:ext>
          </c:extLst>
        </c:ser>
        <c:ser>
          <c:idx val="2"/>
          <c:order val="2"/>
          <c:tx>
            <c:v>violet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'2mm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'2mm deep'!$B$3:$B$9</c:f>
              <c:numCache>
                <c:formatCode>0.00E+00</c:formatCode>
                <c:ptCount val="7"/>
                <c:pt idx="0">
                  <c:v>1108800000000</c:v>
                </c:pt>
                <c:pt idx="1">
                  <c:v>90421000000</c:v>
                </c:pt>
                <c:pt idx="2">
                  <c:v>19779000000</c:v>
                </c:pt>
                <c:pt idx="3">
                  <c:v>3751200000</c:v>
                </c:pt>
                <c:pt idx="4" formatCode="General">
                  <c:v>675862528</c:v>
                </c:pt>
                <c:pt idx="5">
                  <c:v>15887</c:v>
                </c:pt>
                <c:pt idx="6" formatCode="General">
                  <c:v>1.2699999999999999E-2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53-4E8E-9FEA-FDB326D42D82}"/>
            </c:ext>
          </c:extLst>
        </c:ser>
        <c:ser>
          <c:idx val="3"/>
          <c:order val="3"/>
          <c:tx>
            <c:v>blue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'2mm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'2mm deep'!$C$3:$C$9</c:f>
              <c:numCache>
                <c:formatCode>0.00E+00</c:formatCode>
                <c:ptCount val="7"/>
                <c:pt idx="0">
                  <c:v>2581500000000</c:v>
                </c:pt>
                <c:pt idx="1">
                  <c:v>282820000000</c:v>
                </c:pt>
                <c:pt idx="2">
                  <c:v>75049000000</c:v>
                </c:pt>
                <c:pt idx="3">
                  <c:v>18108000000</c:v>
                </c:pt>
                <c:pt idx="4">
                  <c:v>4178400000</c:v>
                </c:pt>
                <c:pt idx="5">
                  <c:v>506960</c:v>
                </c:pt>
                <c:pt idx="6" formatCode="General">
                  <c:v>4.1703000000000001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53-4E8E-9FEA-FDB326D42D82}"/>
            </c:ext>
          </c:extLst>
        </c:ser>
        <c:ser>
          <c:idx val="4"/>
          <c:order val="4"/>
          <c:tx>
            <c:v>light-blue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'2mm deep'!$D$3:$D$9</c:f>
              <c:numCache>
                <c:formatCode>0.00E+00</c:formatCode>
                <c:ptCount val="7"/>
                <c:pt idx="0">
                  <c:v>5895600000000</c:v>
                </c:pt>
                <c:pt idx="1">
                  <c:v>872650000000</c:v>
                </c:pt>
                <c:pt idx="2">
                  <c:v>285470000000</c:v>
                </c:pt>
                <c:pt idx="3">
                  <c:v>86864000000</c:v>
                </c:pt>
                <c:pt idx="4">
                  <c:v>25582000000</c:v>
                </c:pt>
                <c:pt idx="5" formatCode="General">
                  <c:v>17545668</c:v>
                </c:pt>
                <c:pt idx="6">
                  <c:v>1541.5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53-4E8E-9FEA-FDB326D42D82}"/>
            </c:ext>
          </c:extLst>
        </c:ser>
        <c:ser>
          <c:idx val="5"/>
          <c:order val="5"/>
          <c:tx>
            <c:v>green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'2mm deep'!$F$3:$F$9</c:f>
              <c:numCache>
                <c:formatCode>0.00E+00</c:formatCode>
                <c:ptCount val="7"/>
                <c:pt idx="0">
                  <c:v>16363000000000</c:v>
                </c:pt>
                <c:pt idx="1">
                  <c:v>3535600000000</c:v>
                </c:pt>
                <c:pt idx="2">
                  <c:v>1545600000000</c:v>
                </c:pt>
                <c:pt idx="3">
                  <c:v>662020000000</c:v>
                </c:pt>
                <c:pt idx="4">
                  <c:v>284920000000</c:v>
                </c:pt>
                <c:pt idx="5">
                  <c:v>2381700000</c:v>
                </c:pt>
                <c:pt idx="6">
                  <c:v>8551071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53-4E8E-9FEA-FDB326D42D82}"/>
            </c:ext>
          </c:extLst>
        </c:ser>
        <c:ser>
          <c:idx val="6"/>
          <c:order val="6"/>
          <c:tx>
            <c:v>yellow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'2mm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'2mm deep'!$G$3:$G$9</c:f>
              <c:numCache>
                <c:formatCode>0.00E+00</c:formatCode>
                <c:ptCount val="7"/>
                <c:pt idx="0">
                  <c:v>18777000000000</c:v>
                </c:pt>
                <c:pt idx="1">
                  <c:v>3840100000000</c:v>
                </c:pt>
                <c:pt idx="2">
                  <c:v>1762300000000</c:v>
                </c:pt>
                <c:pt idx="3">
                  <c:v>811920000000</c:v>
                </c:pt>
                <c:pt idx="4">
                  <c:v>378350000000</c:v>
                </c:pt>
                <c:pt idx="5">
                  <c:v>5521000000</c:v>
                </c:pt>
                <c:pt idx="6">
                  <c:v>42541028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53-4E8E-9FEA-FDB326D42D82}"/>
            </c:ext>
          </c:extLst>
        </c:ser>
        <c:ser>
          <c:idx val="7"/>
          <c:order val="7"/>
          <c:tx>
            <c:v>orange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'2mm deep'!$H$3:$H$9</c:f>
              <c:numCache>
                <c:formatCode>0.00E+00</c:formatCode>
                <c:ptCount val="7"/>
                <c:pt idx="0">
                  <c:v>21583000000000</c:v>
                </c:pt>
                <c:pt idx="1">
                  <c:v>4031800000000</c:v>
                </c:pt>
                <c:pt idx="2">
                  <c:v>1892400000000</c:v>
                </c:pt>
                <c:pt idx="3">
                  <c:v>912090000000</c:v>
                </c:pt>
                <c:pt idx="4">
                  <c:v>449620000000</c:v>
                </c:pt>
                <c:pt idx="5">
                  <c:v>9642700000</c:v>
                </c:pt>
                <c:pt idx="6">
                  <c:v>120674416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53-4E8E-9FEA-FDB326D42D82}"/>
            </c:ext>
          </c:extLst>
        </c:ser>
        <c:ser>
          <c:idx val="8"/>
          <c:order val="8"/>
          <c:tx>
            <c:v>maroon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'2mm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'2mm deep'!$J$3:$J$9</c:f>
              <c:numCache>
                <c:formatCode>0.00E+00</c:formatCode>
                <c:ptCount val="7"/>
                <c:pt idx="0">
                  <c:v>35040000000000</c:v>
                </c:pt>
                <c:pt idx="1">
                  <c:v>4911800000000</c:v>
                </c:pt>
                <c:pt idx="2">
                  <c:v>2460300000000</c:v>
                </c:pt>
                <c:pt idx="3">
                  <c:v>1315500000000</c:v>
                </c:pt>
                <c:pt idx="4">
                  <c:v>735490000000</c:v>
                </c:pt>
                <c:pt idx="5">
                  <c:v>40113000000</c:v>
                </c:pt>
                <c:pt idx="6">
                  <c:v>1880000000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53-4E8E-9FEA-FDB326D42D82}"/>
            </c:ext>
          </c:extLst>
        </c:ser>
        <c:ser>
          <c:idx val="9"/>
          <c:order val="9"/>
          <c:tx>
            <c:v>N-NIR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'2mm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'2mm deep'!$K$3:$K$9</c:f>
              <c:numCache>
                <c:formatCode>0.00E+00</c:formatCode>
                <c:ptCount val="7"/>
                <c:pt idx="0">
                  <c:v>43920000000000</c:v>
                </c:pt>
                <c:pt idx="1">
                  <c:v>5254600000000</c:v>
                </c:pt>
                <c:pt idx="2">
                  <c:v>2688400000000</c:v>
                </c:pt>
                <c:pt idx="3">
                  <c:v>1498700000000</c:v>
                </c:pt>
                <c:pt idx="4">
                  <c:v>893700000000</c:v>
                </c:pt>
                <c:pt idx="5">
                  <c:v>70136000000</c:v>
                </c:pt>
                <c:pt idx="6">
                  <c:v>5582400000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53-4E8E-9FEA-FDB326D42D82}"/>
            </c:ext>
          </c:extLst>
        </c:ser>
        <c:ser>
          <c:idx val="10"/>
          <c:order val="10"/>
          <c:tx>
            <c:v>NIR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'2mm deep'!$L$3:$L$9</c:f>
              <c:numCache>
                <c:formatCode>0.00E+00</c:formatCode>
                <c:ptCount val="7"/>
                <c:pt idx="0">
                  <c:v>54393000000000</c:v>
                </c:pt>
                <c:pt idx="1">
                  <c:v>4701700000000</c:v>
                </c:pt>
                <c:pt idx="2">
                  <c:v>2379100000000</c:v>
                </c:pt>
                <c:pt idx="3">
                  <c:v>1328900000000</c:v>
                </c:pt>
                <c:pt idx="4">
                  <c:v>802370000000</c:v>
                </c:pt>
                <c:pt idx="5">
                  <c:v>71088000000</c:v>
                </c:pt>
                <c:pt idx="6">
                  <c:v>6415100000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053-4E8E-9FEA-FDB326D42D82}"/>
            </c:ext>
          </c:extLst>
        </c:ser>
        <c:ser>
          <c:idx val="11"/>
          <c:order val="11"/>
          <c:tx>
            <c:v>F-NIR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'2mm deep'!$M$3:$M$9</c:f>
              <c:numCache>
                <c:formatCode>0.00E+00</c:formatCode>
                <c:ptCount val="7"/>
                <c:pt idx="0">
                  <c:v>110440000000000</c:v>
                </c:pt>
                <c:pt idx="1">
                  <c:v>3325000000000</c:v>
                </c:pt>
                <c:pt idx="2">
                  <c:v>1598200000000</c:v>
                </c:pt>
                <c:pt idx="3">
                  <c:v>894970000000</c:v>
                </c:pt>
                <c:pt idx="4">
                  <c:v>552990000000</c:v>
                </c:pt>
                <c:pt idx="5">
                  <c:v>64530000000</c:v>
                </c:pt>
                <c:pt idx="6">
                  <c:v>7871500000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053-4E8E-9FEA-FDB326D42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67904"/>
        <c:axId val="1584820160"/>
      </c:scatterChart>
      <c:valAx>
        <c:axId val="181006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SD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820160"/>
        <c:crosses val="autoZero"/>
        <c:crossBetween val="midCat"/>
      </c:valAx>
      <c:valAx>
        <c:axId val="158482016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Voxel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6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3mm deep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'3mm deep'!$E$2</c:f>
              <c:strCache>
                <c:ptCount val="1"/>
                <c:pt idx="0">
                  <c:v>Blue-Green</c:v>
                </c:pt>
              </c:strCache>
            </c:strRef>
          </c:tx>
          <c:spPr>
            <a:ln w="19050" cap="rnd">
              <a:solidFill>
                <a:srgbClr val="58B2B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8B2B0"/>
              </a:solidFill>
              <a:ln w="9525">
                <a:solidFill>
                  <a:srgbClr val="58B2B0"/>
                </a:solidFill>
              </a:ln>
              <a:effectLst/>
            </c:spPr>
          </c:marker>
          <c:xVal>
            <c:numRef>
              <c:f>'3mm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'3mm deep'!$E$3:$E$9</c:f>
              <c:numCache>
                <c:formatCode>0.00E+00</c:formatCode>
                <c:ptCount val="7"/>
                <c:pt idx="0">
                  <c:v>1325300000000</c:v>
                </c:pt>
                <c:pt idx="1">
                  <c:v>542620000000</c:v>
                </c:pt>
                <c:pt idx="2">
                  <c:v>295620000000</c:v>
                </c:pt>
                <c:pt idx="3">
                  <c:v>149920000000</c:v>
                </c:pt>
                <c:pt idx="4">
                  <c:v>71564000000</c:v>
                </c:pt>
                <c:pt idx="5">
                  <c:v>602155008</c:v>
                </c:pt>
                <c:pt idx="6">
                  <c:v>1091400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0-412B-835C-EFD5C5C16C0A}"/>
            </c:ext>
          </c:extLst>
        </c:ser>
        <c:ser>
          <c:idx val="1"/>
          <c:order val="1"/>
          <c:tx>
            <c:strRef>
              <c:f>'3mm deep'!$I$2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'3mm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'3mm deep'!$I$3:$I$9</c:f>
              <c:numCache>
                <c:formatCode>0.00E+00</c:formatCode>
                <c:ptCount val="7"/>
                <c:pt idx="0">
                  <c:v>3355400000000</c:v>
                </c:pt>
                <c:pt idx="1">
                  <c:v>1452600000000</c:v>
                </c:pt>
                <c:pt idx="2">
                  <c:v>895040000000</c:v>
                </c:pt>
                <c:pt idx="3">
                  <c:v>536910000000</c:v>
                </c:pt>
                <c:pt idx="4">
                  <c:v>320720000000</c:v>
                </c:pt>
                <c:pt idx="5">
                  <c:v>15507000000</c:v>
                </c:pt>
                <c:pt idx="6">
                  <c:v>402161792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0-412B-835C-EFD5C5C16C0A}"/>
            </c:ext>
          </c:extLst>
        </c:ser>
        <c:ser>
          <c:idx val="2"/>
          <c:order val="2"/>
          <c:tx>
            <c:v>violet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'3mm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'3mm deep'!$B$3:$B$9</c:f>
              <c:numCache>
                <c:formatCode>0.00E+00</c:formatCode>
                <c:ptCount val="7"/>
                <c:pt idx="0">
                  <c:v>18473000000</c:v>
                </c:pt>
                <c:pt idx="1">
                  <c:v>3865400000</c:v>
                </c:pt>
                <c:pt idx="2">
                  <c:v>1308400000</c:v>
                </c:pt>
                <c:pt idx="3" formatCode="General">
                  <c:v>374201536</c:v>
                </c:pt>
                <c:pt idx="4" formatCode="General">
                  <c:v>94495560</c:v>
                </c:pt>
                <c:pt idx="5">
                  <c:v>7468.9</c:v>
                </c:pt>
                <c:pt idx="6" formatCode="General">
                  <c:v>4.3E-3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4E-4D2B-8825-271988D5F794}"/>
            </c:ext>
          </c:extLst>
        </c:ser>
        <c:ser>
          <c:idx val="3"/>
          <c:order val="3"/>
          <c:tx>
            <c:v>blue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'3mm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'3mm deep'!$C$3:$C$9</c:f>
              <c:numCache>
                <c:formatCode>0.00E+00</c:formatCode>
                <c:ptCount val="7"/>
                <c:pt idx="0">
                  <c:v>75864000000</c:v>
                </c:pt>
                <c:pt idx="1">
                  <c:v>19760000000</c:v>
                </c:pt>
                <c:pt idx="2">
                  <c:v>7784400000</c:v>
                </c:pt>
                <c:pt idx="3">
                  <c:v>2686900000</c:v>
                </c:pt>
                <c:pt idx="4" formatCode="General">
                  <c:v>824104640</c:v>
                </c:pt>
                <c:pt idx="5">
                  <c:v>293540</c:v>
                </c:pt>
                <c:pt idx="6" formatCode="General">
                  <c:v>3.4104999999999999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4E-4D2B-8825-271988D5F794}"/>
            </c:ext>
          </c:extLst>
        </c:ser>
        <c:ser>
          <c:idx val="4"/>
          <c:order val="4"/>
          <c:tx>
            <c:v>light-blue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'3mm deep'!$D$3:$D$9</c:f>
              <c:numCache>
                <c:formatCode>0.00E+00</c:formatCode>
                <c:ptCount val="7"/>
                <c:pt idx="0">
                  <c:v>315450000000</c:v>
                </c:pt>
                <c:pt idx="1">
                  <c:v>101610000000</c:v>
                </c:pt>
                <c:pt idx="2">
                  <c:v>46805000000</c:v>
                </c:pt>
                <c:pt idx="3">
                  <c:v>19364000000</c:v>
                </c:pt>
                <c:pt idx="4">
                  <c:v>7417000000</c:v>
                </c:pt>
                <c:pt idx="5" formatCode="General">
                  <c:v>11954932</c:v>
                </c:pt>
                <c:pt idx="6">
                  <c:v>1810.6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4E-4D2B-8825-271988D5F794}"/>
            </c:ext>
          </c:extLst>
        </c:ser>
        <c:ser>
          <c:idx val="5"/>
          <c:order val="5"/>
          <c:tx>
            <c:v>green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'3mm deep'!$F$3:$F$9</c:f>
              <c:numCache>
                <c:formatCode>0.00E+00</c:formatCode>
                <c:ptCount val="7"/>
                <c:pt idx="0">
                  <c:v>1947600000000</c:v>
                </c:pt>
                <c:pt idx="1">
                  <c:v>850800000000</c:v>
                </c:pt>
                <c:pt idx="2">
                  <c:v>498730000000</c:v>
                </c:pt>
                <c:pt idx="3">
                  <c:v>268420000000</c:v>
                </c:pt>
                <c:pt idx="4">
                  <c:v>139770000000</c:v>
                </c:pt>
                <c:pt idx="5">
                  <c:v>2192400000</c:v>
                </c:pt>
                <c:pt idx="6">
                  <c:v>10394606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4E-4D2B-8825-271988D5F794}"/>
            </c:ext>
          </c:extLst>
        </c:ser>
        <c:ser>
          <c:idx val="6"/>
          <c:order val="6"/>
          <c:tx>
            <c:v>yellow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'3mm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'3mm deep'!$G$3:$G$9</c:f>
              <c:numCache>
                <c:formatCode>0.00E+00</c:formatCode>
                <c:ptCount val="7"/>
                <c:pt idx="0">
                  <c:v>2426000000000</c:v>
                </c:pt>
                <c:pt idx="1">
                  <c:v>1090800000000</c:v>
                </c:pt>
                <c:pt idx="2">
                  <c:v>656900000000</c:v>
                </c:pt>
                <c:pt idx="3">
                  <c:v>374130000000</c:v>
                </c:pt>
                <c:pt idx="4">
                  <c:v>207270000000</c:v>
                </c:pt>
                <c:pt idx="5">
                  <c:v>5296300000</c:v>
                </c:pt>
                <c:pt idx="6">
                  <c:v>52043412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4E-4D2B-8825-271988D5F794}"/>
            </c:ext>
          </c:extLst>
        </c:ser>
        <c:ser>
          <c:idx val="7"/>
          <c:order val="7"/>
          <c:tx>
            <c:v>orange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'3mm deep'!$H$3:$H$9</c:f>
              <c:numCache>
                <c:formatCode>0.00E+00</c:formatCode>
                <c:ptCount val="7"/>
                <c:pt idx="0">
                  <c:v>2836300000000</c:v>
                </c:pt>
                <c:pt idx="1">
                  <c:v>1276100000000</c:v>
                </c:pt>
                <c:pt idx="2">
                  <c:v>785920000000</c:v>
                </c:pt>
                <c:pt idx="3">
                  <c:v>461480000000</c:v>
                </c:pt>
                <c:pt idx="4">
                  <c:v>265340000000</c:v>
                </c:pt>
                <c:pt idx="5">
                  <c:v>9401000000</c:v>
                </c:pt>
                <c:pt idx="6">
                  <c:v>150178192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4E-4D2B-8825-271988D5F794}"/>
            </c:ext>
          </c:extLst>
        </c:ser>
        <c:ser>
          <c:idx val="8"/>
          <c:order val="8"/>
          <c:tx>
            <c:v>maroon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'3mm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'3mm deep'!$J$3:$J$9</c:f>
              <c:numCache>
                <c:formatCode>0.00E+00</c:formatCode>
                <c:ptCount val="7"/>
                <c:pt idx="0">
                  <c:v>4674400000000</c:v>
                </c:pt>
                <c:pt idx="1">
                  <c:v>2078700000000</c:v>
                </c:pt>
                <c:pt idx="2">
                  <c:v>1328200000000</c:v>
                </c:pt>
                <c:pt idx="3">
                  <c:v>841880000000</c:v>
                </c:pt>
                <c:pt idx="4">
                  <c:v>533140000000</c:v>
                </c:pt>
                <c:pt idx="5">
                  <c:v>42152000000</c:v>
                </c:pt>
                <c:pt idx="6">
                  <c:v>2305800000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94E-4D2B-8825-271988D5F794}"/>
            </c:ext>
          </c:extLst>
        </c:ser>
        <c:ser>
          <c:idx val="9"/>
          <c:order val="9"/>
          <c:tx>
            <c:v>N-NIR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'3mm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'3mm deep'!$K$3:$K$9</c:f>
              <c:numCache>
                <c:formatCode>0.00E+00</c:formatCode>
                <c:ptCount val="7"/>
                <c:pt idx="0">
                  <c:v>5721500000000</c:v>
                </c:pt>
                <c:pt idx="1">
                  <c:v>2509100000000</c:v>
                </c:pt>
                <c:pt idx="2">
                  <c:v>1626200000000</c:v>
                </c:pt>
                <c:pt idx="3">
                  <c:v>1059400000000</c:v>
                </c:pt>
                <c:pt idx="4">
                  <c:v>699240000000</c:v>
                </c:pt>
                <c:pt idx="5">
                  <c:v>75844000000</c:v>
                </c:pt>
                <c:pt idx="6">
                  <c:v>7122500000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94E-4D2B-8825-271988D5F794}"/>
            </c:ext>
          </c:extLst>
        </c:ser>
        <c:ser>
          <c:idx val="10"/>
          <c:order val="10"/>
          <c:tx>
            <c:v>NIR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'3mm deep'!$L$3:$L$9</c:f>
              <c:numCache>
                <c:formatCode>0.00E+00</c:formatCode>
                <c:ptCount val="7"/>
                <c:pt idx="0">
                  <c:v>6216600000000</c:v>
                </c:pt>
                <c:pt idx="1">
                  <c:v>2404700000000</c:v>
                </c:pt>
                <c:pt idx="2">
                  <c:v>1523700000000</c:v>
                </c:pt>
                <c:pt idx="3">
                  <c:v>984810000000</c:v>
                </c:pt>
                <c:pt idx="4">
                  <c:v>651460000000</c:v>
                </c:pt>
                <c:pt idx="5">
                  <c:v>76361000000</c:v>
                </c:pt>
                <c:pt idx="6">
                  <c:v>7973900000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94E-4D2B-8825-271988D5F794}"/>
            </c:ext>
          </c:extLst>
        </c:ser>
        <c:ser>
          <c:idx val="11"/>
          <c:order val="11"/>
          <c:tx>
            <c:v>F-NIR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'3mm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'3mm deep'!$M$3:$M$9</c:f>
              <c:numCache>
                <c:formatCode>0.00E+00</c:formatCode>
                <c:ptCount val="7"/>
                <c:pt idx="0">
                  <c:v>9399800000000</c:v>
                </c:pt>
                <c:pt idx="1">
                  <c:v>2173200000000</c:v>
                </c:pt>
                <c:pt idx="2">
                  <c:v>1255100000000</c:v>
                </c:pt>
                <c:pt idx="3">
                  <c:v>776280000000</c:v>
                </c:pt>
                <c:pt idx="4">
                  <c:v>504580000000</c:v>
                </c:pt>
                <c:pt idx="5">
                  <c:v>69230000000</c:v>
                </c:pt>
                <c:pt idx="6">
                  <c:v>9497200000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94E-4D2B-8825-271988D5F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873136"/>
        <c:axId val="1584810176"/>
      </c:scatterChart>
      <c:valAx>
        <c:axId val="180987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SD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810176"/>
        <c:crosses val="autoZero"/>
        <c:crossBetween val="midCat"/>
      </c:valAx>
      <c:valAx>
        <c:axId val="1584810176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Voxel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4mm</a:t>
            </a:r>
            <a:r>
              <a:rPr lang="en-US" baseline="0"/>
              <a:t> deep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'4mm deep'!$E$2</c:f>
              <c:strCache>
                <c:ptCount val="1"/>
                <c:pt idx="0">
                  <c:v>Blue-Green</c:v>
                </c:pt>
              </c:strCache>
            </c:strRef>
          </c:tx>
          <c:spPr>
            <a:ln w="19050" cap="rnd">
              <a:solidFill>
                <a:srgbClr val="58B2B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8B2B0"/>
              </a:solidFill>
              <a:ln w="9525">
                <a:solidFill>
                  <a:srgbClr val="58B2B0"/>
                </a:solidFill>
              </a:ln>
              <a:effectLst/>
            </c:spPr>
          </c:marker>
          <c:xVal>
            <c:numRef>
              <c:f>'4mm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'4mm deep'!$E$3:$E$9</c:f>
              <c:numCache>
                <c:formatCode>0.00E+00</c:formatCode>
                <c:ptCount val="7"/>
                <c:pt idx="0">
                  <c:v>188660000000</c:v>
                </c:pt>
                <c:pt idx="1">
                  <c:v>103590000000</c:v>
                </c:pt>
                <c:pt idx="2">
                  <c:v>67420000000</c:v>
                </c:pt>
                <c:pt idx="3">
                  <c:v>40326000000</c:v>
                </c:pt>
                <c:pt idx="4">
                  <c:v>22890000000</c:v>
                </c:pt>
                <c:pt idx="5">
                  <c:v>365695456</c:v>
                </c:pt>
                <c:pt idx="6">
                  <c:v>1029600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E-4E5A-AE1A-39378163A85E}"/>
            </c:ext>
          </c:extLst>
        </c:ser>
        <c:ser>
          <c:idx val="1"/>
          <c:order val="1"/>
          <c:tx>
            <c:strRef>
              <c:f>'4mm deep'!$I$2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'4mm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'4mm deep'!$I$3:$I$9</c:f>
              <c:numCache>
                <c:formatCode>0.00E+00</c:formatCode>
                <c:ptCount val="7"/>
                <c:pt idx="0">
                  <c:v>787420000000</c:v>
                </c:pt>
                <c:pt idx="1">
                  <c:v>492440000000</c:v>
                </c:pt>
                <c:pt idx="2">
                  <c:v>357000000000</c:v>
                </c:pt>
                <c:pt idx="3">
                  <c:v>247480000000</c:v>
                </c:pt>
                <c:pt idx="4">
                  <c:v>166780000000</c:v>
                </c:pt>
                <c:pt idx="5">
                  <c:v>12542000000</c:v>
                </c:pt>
                <c:pt idx="6">
                  <c:v>409558784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BE-4E5A-AE1A-39378163A85E}"/>
            </c:ext>
          </c:extLst>
        </c:ser>
        <c:ser>
          <c:idx val="2"/>
          <c:order val="2"/>
          <c:tx>
            <c:v>violet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'4mm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'4mm deep'!$B$3:$B$9</c:f>
              <c:numCache>
                <c:formatCode>General</c:formatCode>
                <c:ptCount val="7"/>
                <c:pt idx="0">
                  <c:v>419001280</c:v>
                </c:pt>
                <c:pt idx="1">
                  <c:v>137366544</c:v>
                </c:pt>
                <c:pt idx="2">
                  <c:v>60913788</c:v>
                </c:pt>
                <c:pt idx="3">
                  <c:v>22724374</c:v>
                </c:pt>
                <c:pt idx="4">
                  <c:v>7663728</c:v>
                </c:pt>
                <c:pt idx="5" formatCode="0.00E+00">
                  <c:v>1852.9</c:v>
                </c:pt>
                <c:pt idx="6">
                  <c:v>7.9000000000000008E-3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6-447F-81E0-2D45FB230E17}"/>
            </c:ext>
          </c:extLst>
        </c:ser>
        <c:ser>
          <c:idx val="3"/>
          <c:order val="3"/>
          <c:tx>
            <c:v>blue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'4mm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'4mm deep'!$C$3:$C$9</c:f>
              <c:numCache>
                <c:formatCode>0.00E+00</c:formatCode>
                <c:ptCount val="7"/>
                <c:pt idx="0">
                  <c:v>3095400000</c:v>
                </c:pt>
                <c:pt idx="1">
                  <c:v>1201100000</c:v>
                </c:pt>
                <c:pt idx="2" formatCode="General">
                  <c:v>602535488</c:v>
                </c:pt>
                <c:pt idx="3" formatCode="General">
                  <c:v>262257872</c:v>
                </c:pt>
                <c:pt idx="4" formatCode="General">
                  <c:v>101707384</c:v>
                </c:pt>
                <c:pt idx="5">
                  <c:v>95931</c:v>
                </c:pt>
                <c:pt idx="6" formatCode="General">
                  <c:v>2.9613999999999998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46-447F-81E0-2D45FB230E17}"/>
            </c:ext>
          </c:extLst>
        </c:ser>
        <c:ser>
          <c:idx val="4"/>
          <c:order val="4"/>
          <c:tx>
            <c:v>light-blue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'4mm deep'!$D$3:$D$9</c:f>
              <c:numCache>
                <c:formatCode>0.00E+00</c:formatCode>
                <c:ptCount val="7"/>
                <c:pt idx="0">
                  <c:v>23367000000</c:v>
                </c:pt>
                <c:pt idx="1">
                  <c:v>10722000000</c:v>
                </c:pt>
                <c:pt idx="2">
                  <c:v>6118200000</c:v>
                </c:pt>
                <c:pt idx="3">
                  <c:v>3080400000</c:v>
                </c:pt>
                <c:pt idx="4">
                  <c:v>1442600000</c:v>
                </c:pt>
                <c:pt idx="5">
                  <c:v>5259800</c:v>
                </c:pt>
                <c:pt idx="6">
                  <c:v>1226.2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46-447F-81E0-2D45FB230E17}"/>
            </c:ext>
          </c:extLst>
        </c:ser>
        <c:ser>
          <c:idx val="5"/>
          <c:order val="5"/>
          <c:tx>
            <c:v>green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'4mm deep'!$F$3:$F$9</c:f>
              <c:numCache>
                <c:formatCode>0.00E+00</c:formatCode>
                <c:ptCount val="7"/>
                <c:pt idx="0">
                  <c:v>344610000000</c:v>
                </c:pt>
                <c:pt idx="1">
                  <c:v>201830000000</c:v>
                </c:pt>
                <c:pt idx="2">
                  <c:v>138230000000</c:v>
                </c:pt>
                <c:pt idx="3">
                  <c:v>87768000000</c:v>
                </c:pt>
                <c:pt idx="4">
                  <c:v>53075000000</c:v>
                </c:pt>
                <c:pt idx="5">
                  <c:v>1509900000</c:v>
                </c:pt>
                <c:pt idx="6">
                  <c:v>9939251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46-447F-81E0-2D45FB230E17}"/>
            </c:ext>
          </c:extLst>
        </c:ser>
        <c:ser>
          <c:idx val="6"/>
          <c:order val="6"/>
          <c:tx>
            <c:v>yellow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'4mm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'4mm deep'!$G$3:$G$9</c:f>
              <c:numCache>
                <c:formatCode>0.00E+00</c:formatCode>
                <c:ptCount val="7"/>
                <c:pt idx="0">
                  <c:v>499150000000</c:v>
                </c:pt>
                <c:pt idx="1">
                  <c:v>302320000000</c:v>
                </c:pt>
                <c:pt idx="2">
                  <c:v>213010000000</c:v>
                </c:pt>
                <c:pt idx="3">
                  <c:v>141150000000</c:v>
                </c:pt>
                <c:pt idx="4">
                  <c:v>90036000000</c:v>
                </c:pt>
                <c:pt idx="5">
                  <c:v>3939100000</c:v>
                </c:pt>
                <c:pt idx="6">
                  <c:v>50982724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46-447F-81E0-2D45FB230E17}"/>
            </c:ext>
          </c:extLst>
        </c:ser>
        <c:ser>
          <c:idx val="7"/>
          <c:order val="7"/>
          <c:tx>
            <c:v>orange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'4mm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'4mm deep'!$H$3:$H$9</c:f>
              <c:numCache>
                <c:formatCode>0.00E+00</c:formatCode>
                <c:ptCount val="7"/>
                <c:pt idx="0">
                  <c:v>633190000000</c:v>
                </c:pt>
                <c:pt idx="1">
                  <c:v>392440000000</c:v>
                </c:pt>
                <c:pt idx="2">
                  <c:v>282700000000</c:v>
                </c:pt>
                <c:pt idx="3">
                  <c:v>191600000000</c:v>
                </c:pt>
                <c:pt idx="4">
                  <c:v>125810000000</c:v>
                </c:pt>
                <c:pt idx="5">
                  <c:v>7193200000</c:v>
                </c:pt>
                <c:pt idx="6">
                  <c:v>144201456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46-447F-81E0-2D45FB230E17}"/>
            </c:ext>
          </c:extLst>
        </c:ser>
        <c:ser>
          <c:idx val="8"/>
          <c:order val="8"/>
          <c:tx>
            <c:v>maroon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'4mm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'4mm deep'!$J$3:$J$9</c:f>
              <c:numCache>
                <c:formatCode>0.00E+00</c:formatCode>
                <c:ptCount val="7"/>
                <c:pt idx="0">
                  <c:v>1266800000000</c:v>
                </c:pt>
                <c:pt idx="1">
                  <c:v>825670000000</c:v>
                </c:pt>
                <c:pt idx="2">
                  <c:v>618650000000</c:v>
                </c:pt>
                <c:pt idx="3">
                  <c:v>450420000000</c:v>
                </c:pt>
                <c:pt idx="4">
                  <c:v>319510000000</c:v>
                </c:pt>
                <c:pt idx="5">
                  <c:v>36875000000</c:v>
                </c:pt>
                <c:pt idx="6">
                  <c:v>2514700000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46-447F-81E0-2D45FB230E17}"/>
            </c:ext>
          </c:extLst>
        </c:ser>
        <c:ser>
          <c:idx val="9"/>
          <c:order val="9"/>
          <c:tx>
            <c:v>N-NIR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'4mm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'4mm deep'!$K$3:$K$9</c:f>
              <c:numCache>
                <c:formatCode>0.00E+00</c:formatCode>
                <c:ptCount val="7"/>
                <c:pt idx="0">
                  <c:v>1655200000000</c:v>
                </c:pt>
                <c:pt idx="1">
                  <c:v>1099200000000</c:v>
                </c:pt>
                <c:pt idx="2">
                  <c:v>836520000000</c:v>
                </c:pt>
                <c:pt idx="3">
                  <c:v>624760000000</c:v>
                </c:pt>
                <c:pt idx="4">
                  <c:v>458670000000</c:v>
                </c:pt>
                <c:pt idx="5">
                  <c:v>71232000000</c:v>
                </c:pt>
                <c:pt idx="6">
                  <c:v>7986200000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E46-447F-81E0-2D45FB230E17}"/>
            </c:ext>
          </c:extLst>
        </c:ser>
        <c:ser>
          <c:idx val="10"/>
          <c:order val="10"/>
          <c:tx>
            <c:v>NIR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'4mm deep'!$L$3:$L$9</c:f>
              <c:numCache>
                <c:formatCode>0.00E+00</c:formatCode>
                <c:ptCount val="7"/>
                <c:pt idx="0">
                  <c:v>1689500000000</c:v>
                </c:pt>
                <c:pt idx="1">
                  <c:v>1069900000000</c:v>
                </c:pt>
                <c:pt idx="2">
                  <c:v>812950000000</c:v>
                </c:pt>
                <c:pt idx="3">
                  <c:v>603610000000</c:v>
                </c:pt>
                <c:pt idx="4">
                  <c:v>441750000000</c:v>
                </c:pt>
                <c:pt idx="5">
                  <c:v>71996000000</c:v>
                </c:pt>
                <c:pt idx="6">
                  <c:v>8935600000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E46-447F-81E0-2D45FB230E17}"/>
            </c:ext>
          </c:extLst>
        </c:ser>
        <c:ser>
          <c:idx val="11"/>
          <c:order val="11"/>
          <c:tx>
            <c:v>F-NIR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'4mm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'4mm deep'!$M$3:$M$9</c:f>
              <c:numCache>
                <c:formatCode>0.00E+00</c:formatCode>
                <c:ptCount val="7"/>
                <c:pt idx="0">
                  <c:v>1981700000000</c:v>
                </c:pt>
                <c:pt idx="1">
                  <c:v>1048400000000</c:v>
                </c:pt>
                <c:pt idx="2">
                  <c:v>739120000000</c:v>
                </c:pt>
                <c:pt idx="3">
                  <c:v>531000000000</c:v>
                </c:pt>
                <c:pt idx="4">
                  <c:v>378120000000</c:v>
                </c:pt>
                <c:pt idx="5">
                  <c:v>66457000000</c:v>
                </c:pt>
                <c:pt idx="6">
                  <c:v>10167000000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E46-447F-81E0-2D45FB230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60672"/>
        <c:axId val="1728051456"/>
      </c:scatterChart>
      <c:valAx>
        <c:axId val="182986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SD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51456"/>
        <c:crosses val="autoZero"/>
        <c:crossBetween val="midCat"/>
      </c:valAx>
      <c:valAx>
        <c:axId val="1728051456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Voxel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86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5mm deep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'5mm deep'!$E$2</c:f>
              <c:strCache>
                <c:ptCount val="1"/>
                <c:pt idx="0">
                  <c:v>Blue-Green</c:v>
                </c:pt>
              </c:strCache>
            </c:strRef>
          </c:tx>
          <c:spPr>
            <a:ln w="19050" cap="rnd">
              <a:solidFill>
                <a:srgbClr val="58B2B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8B2B0"/>
              </a:solidFill>
              <a:ln w="9525">
                <a:solidFill>
                  <a:srgbClr val="58B2B0"/>
                </a:solidFill>
              </a:ln>
              <a:effectLst/>
            </c:spPr>
          </c:marker>
          <c:xVal>
            <c:numRef>
              <c:f>'5mm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'5mm deep'!$E$3:$E$9</c:f>
              <c:numCache>
                <c:formatCode>0.00E+00</c:formatCode>
                <c:ptCount val="7"/>
                <c:pt idx="0">
                  <c:v>32080000000</c:v>
                </c:pt>
                <c:pt idx="1">
                  <c:v>20691000000</c:v>
                </c:pt>
                <c:pt idx="2">
                  <c:v>14923000000</c:v>
                </c:pt>
                <c:pt idx="3">
                  <c:v>10050000000</c:v>
                </c:pt>
                <c:pt idx="4">
                  <c:v>6339200000</c:v>
                </c:pt>
                <c:pt idx="5">
                  <c:v>182591856</c:v>
                </c:pt>
                <c:pt idx="6">
                  <c:v>784750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7-4040-9AC9-D9E436630B62}"/>
            </c:ext>
          </c:extLst>
        </c:ser>
        <c:ser>
          <c:idx val="1"/>
          <c:order val="1"/>
          <c:tx>
            <c:strRef>
              <c:f>'5mm deep'!$I$2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'5mm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'5mm deep'!$I$3:$I$9</c:f>
              <c:numCache>
                <c:formatCode>0.00E+00</c:formatCode>
                <c:ptCount val="7"/>
                <c:pt idx="0">
                  <c:v>242110000000</c:v>
                </c:pt>
                <c:pt idx="1">
                  <c:v>176760000000</c:v>
                </c:pt>
                <c:pt idx="2">
                  <c:v>140690000000</c:v>
                </c:pt>
                <c:pt idx="3">
                  <c:v>107300000000</c:v>
                </c:pt>
                <c:pt idx="4">
                  <c:v>79694000000</c:v>
                </c:pt>
                <c:pt idx="5">
                  <c:v>8831800000</c:v>
                </c:pt>
                <c:pt idx="6">
                  <c:v>376671136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97-4040-9AC9-D9E436630B62}"/>
            </c:ext>
          </c:extLst>
        </c:ser>
        <c:ser>
          <c:idx val="2"/>
          <c:order val="2"/>
          <c:tx>
            <c:v>violet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'5mm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'5mm deep'!$B$3:$B$9</c:f>
              <c:numCache>
                <c:formatCode>General</c:formatCode>
                <c:ptCount val="7"/>
                <c:pt idx="0">
                  <c:v>10972520</c:v>
                </c:pt>
                <c:pt idx="1">
                  <c:v>4686387</c:v>
                </c:pt>
                <c:pt idx="2" formatCode="0.00E+00">
                  <c:v>2482800</c:v>
                </c:pt>
                <c:pt idx="3" formatCode="0.00E+00">
                  <c:v>1139600</c:v>
                </c:pt>
                <c:pt idx="4" formatCode="0.00E+00">
                  <c:v>456040</c:v>
                </c:pt>
                <c:pt idx="5">
                  <c:v>306.69200000000001</c:v>
                </c:pt>
                <c:pt idx="6">
                  <c:v>1.6000000000000001E-3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65-4AE2-915E-C040A787BE21}"/>
            </c:ext>
          </c:extLst>
        </c:ser>
        <c:ser>
          <c:idx val="3"/>
          <c:order val="3"/>
          <c:tx>
            <c:v>blue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'5mm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'5mm deep'!$C$3:$C$9</c:f>
              <c:numCache>
                <c:formatCode>General</c:formatCode>
                <c:ptCount val="7"/>
                <c:pt idx="0">
                  <c:v>148549520</c:v>
                </c:pt>
                <c:pt idx="1">
                  <c:v>72198992</c:v>
                </c:pt>
                <c:pt idx="2">
                  <c:v>41652400</c:v>
                </c:pt>
                <c:pt idx="3">
                  <c:v>21309924</c:v>
                </c:pt>
                <c:pt idx="4">
                  <c:v>10089569</c:v>
                </c:pt>
                <c:pt idx="5" formatCode="0.00E+00">
                  <c:v>22397</c:v>
                </c:pt>
                <c:pt idx="6">
                  <c:v>1.0759000000000001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65-4AE2-915E-C040A787BE21}"/>
            </c:ext>
          </c:extLst>
        </c:ser>
        <c:ser>
          <c:idx val="4"/>
          <c:order val="4"/>
          <c:tx>
            <c:v>light-blue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'5mm deep'!$D$3:$D$9</c:f>
              <c:numCache>
                <c:formatCode>0.00E+00</c:formatCode>
                <c:ptCount val="7"/>
                <c:pt idx="0">
                  <c:v>2069900000</c:v>
                </c:pt>
                <c:pt idx="1">
                  <c:v>1141600000</c:v>
                </c:pt>
                <c:pt idx="2" formatCode="General">
                  <c:v>738844480</c:v>
                </c:pt>
                <c:pt idx="3" formatCode="General">
                  <c:v>434259680</c:v>
                </c:pt>
                <c:pt idx="4" formatCode="General">
                  <c:v>230364784</c:v>
                </c:pt>
                <c:pt idx="5">
                  <c:v>1764200</c:v>
                </c:pt>
                <c:pt idx="6" formatCode="General">
                  <c:v>712.89049999999997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65-4AE2-915E-C040A787BE21}"/>
            </c:ext>
          </c:extLst>
        </c:ser>
        <c:ser>
          <c:idx val="5"/>
          <c:order val="5"/>
          <c:tx>
            <c:v>green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'5mm deep'!$F$3:$F$9</c:f>
              <c:numCache>
                <c:formatCode>0.00E+00</c:formatCode>
                <c:ptCount val="7"/>
                <c:pt idx="0">
                  <c:v>74153000000</c:v>
                </c:pt>
                <c:pt idx="1">
                  <c:v>50170000000</c:v>
                </c:pt>
                <c:pt idx="2">
                  <c:v>37467000000</c:v>
                </c:pt>
                <c:pt idx="3">
                  <c:v>26556000000</c:v>
                </c:pt>
                <c:pt idx="4">
                  <c:v>17821000000</c:v>
                </c:pt>
                <c:pt idx="5">
                  <c:v>834618688</c:v>
                </c:pt>
                <c:pt idx="6">
                  <c:v>7917634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65-4AE2-915E-C040A787BE21}"/>
            </c:ext>
          </c:extLst>
        </c:ser>
        <c:ser>
          <c:idx val="6"/>
          <c:order val="6"/>
          <c:tx>
            <c:v>yellow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'5mm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'5mm deep'!$G$3:$G$9</c:f>
              <c:numCache>
                <c:formatCode>0.00E+00</c:formatCode>
                <c:ptCount val="7"/>
                <c:pt idx="0">
                  <c:v>125590000000</c:v>
                </c:pt>
                <c:pt idx="1">
                  <c:v>89047000000</c:v>
                </c:pt>
                <c:pt idx="2">
                  <c:v>68998000000</c:v>
                </c:pt>
                <c:pt idx="3">
                  <c:v>50174000000</c:v>
                </c:pt>
                <c:pt idx="4">
                  <c:v>35057000000</c:v>
                </c:pt>
                <c:pt idx="5">
                  <c:v>2413600000</c:v>
                </c:pt>
                <c:pt idx="6">
                  <c:v>42945796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65-4AE2-915E-C040A787BE21}"/>
            </c:ext>
          </c:extLst>
        </c:ser>
        <c:ser>
          <c:idx val="7"/>
          <c:order val="7"/>
          <c:tx>
            <c:v>orange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'5mm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'5mm deep'!$H$3:$H$9</c:f>
              <c:numCache>
                <c:formatCode>0.00E+00</c:formatCode>
                <c:ptCount val="7"/>
                <c:pt idx="0">
                  <c:v>178240000000</c:v>
                </c:pt>
                <c:pt idx="1">
                  <c:v>127990000000</c:v>
                </c:pt>
                <c:pt idx="2">
                  <c:v>100010000000</c:v>
                </c:pt>
                <c:pt idx="3">
                  <c:v>74780000000</c:v>
                </c:pt>
                <c:pt idx="4">
                  <c:v>54027000000</c:v>
                </c:pt>
                <c:pt idx="5">
                  <c:v>4724600000</c:v>
                </c:pt>
                <c:pt idx="6">
                  <c:v>129769640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65-4AE2-915E-C040A787BE21}"/>
            </c:ext>
          </c:extLst>
        </c:ser>
        <c:ser>
          <c:idx val="8"/>
          <c:order val="8"/>
          <c:tx>
            <c:v>maroon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'5mm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'5mm deep'!$J$3:$J$9</c:f>
              <c:numCache>
                <c:formatCode>0.00E+00</c:formatCode>
                <c:ptCount val="7"/>
                <c:pt idx="0">
                  <c:v>460210000000</c:v>
                </c:pt>
                <c:pt idx="1">
                  <c:v>350120000000</c:v>
                </c:pt>
                <c:pt idx="2">
                  <c:v>288830000000</c:v>
                </c:pt>
                <c:pt idx="3">
                  <c:v>230900000000</c:v>
                </c:pt>
                <c:pt idx="4">
                  <c:v>177490000000</c:v>
                </c:pt>
                <c:pt idx="5">
                  <c:v>29266000000</c:v>
                </c:pt>
                <c:pt idx="6">
                  <c:v>2485200000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65-4AE2-915E-C040A787BE21}"/>
            </c:ext>
          </c:extLst>
        </c:ser>
        <c:ser>
          <c:idx val="9"/>
          <c:order val="9"/>
          <c:tx>
            <c:v>N-NIR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'5mm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'5mm deep'!$K$3:$K$9</c:f>
              <c:numCache>
                <c:formatCode>0.00E+00</c:formatCode>
                <c:ptCount val="7"/>
                <c:pt idx="0">
                  <c:v>670340000000</c:v>
                </c:pt>
                <c:pt idx="1">
                  <c:v>520920000000</c:v>
                </c:pt>
                <c:pt idx="2">
                  <c:v>438410000000</c:v>
                </c:pt>
                <c:pt idx="3">
                  <c:v>355380000000</c:v>
                </c:pt>
                <c:pt idx="4">
                  <c:v>284100000000</c:v>
                </c:pt>
                <c:pt idx="5">
                  <c:v>61035000000</c:v>
                </c:pt>
                <c:pt idx="6">
                  <c:v>8270700000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265-4AE2-915E-C040A787BE21}"/>
            </c:ext>
          </c:extLst>
        </c:ser>
        <c:ser>
          <c:idx val="10"/>
          <c:order val="10"/>
          <c:tx>
            <c:v>NIR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'5mm deep'!$L$3:$L$9</c:f>
              <c:numCache>
                <c:formatCode>0.00E+00</c:formatCode>
                <c:ptCount val="7"/>
                <c:pt idx="0">
                  <c:v>671530000000</c:v>
                </c:pt>
                <c:pt idx="1">
                  <c:v>517150000000</c:v>
                </c:pt>
                <c:pt idx="2">
                  <c:v>430540000000</c:v>
                </c:pt>
                <c:pt idx="3">
                  <c:v>350510000000</c:v>
                </c:pt>
                <c:pt idx="4">
                  <c:v>280010000000</c:v>
                </c:pt>
                <c:pt idx="5">
                  <c:v>62740000000</c:v>
                </c:pt>
                <c:pt idx="6">
                  <c:v>9184400000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265-4AE2-915E-C040A787BE21}"/>
            </c:ext>
          </c:extLst>
        </c:ser>
        <c:ser>
          <c:idx val="11"/>
          <c:order val="11"/>
          <c:tx>
            <c:v>F-NIR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'5mm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'5mm deep'!$M$3:$M$9</c:f>
              <c:numCache>
                <c:formatCode>0.00E+00</c:formatCode>
                <c:ptCount val="7"/>
                <c:pt idx="0">
                  <c:v>705540000000</c:v>
                </c:pt>
                <c:pt idx="1">
                  <c:v>504390000000</c:v>
                </c:pt>
                <c:pt idx="2">
                  <c:v>408790000000</c:v>
                </c:pt>
                <c:pt idx="3">
                  <c:v>324590000000</c:v>
                </c:pt>
                <c:pt idx="4">
                  <c:v>255320000000</c:v>
                </c:pt>
                <c:pt idx="5">
                  <c:v>58704000000</c:v>
                </c:pt>
                <c:pt idx="6">
                  <c:v>10469000000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265-4AE2-915E-C040A787B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020080"/>
        <c:axId val="1854861104"/>
      </c:scatterChart>
      <c:valAx>
        <c:axId val="158502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SD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61104"/>
        <c:crosses val="autoZero"/>
        <c:crossBetween val="midCat"/>
      </c:valAx>
      <c:valAx>
        <c:axId val="185486110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Voxel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2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 of 3mm Source-Detector Separation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Violet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'3mm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'3mm SD'!$B$3:$B$11</c:f>
              <c:numCache>
                <c:formatCode>0.00E+00</c:formatCode>
                <c:ptCount val="9"/>
                <c:pt idx="0">
                  <c:v>890240000000</c:v>
                </c:pt>
                <c:pt idx="1">
                  <c:v>1205400000000</c:v>
                </c:pt>
                <c:pt idx="2">
                  <c:v>1197000000000</c:v>
                </c:pt>
                <c:pt idx="3">
                  <c:v>931700000000</c:v>
                </c:pt>
                <c:pt idx="4">
                  <c:v>348380000000</c:v>
                </c:pt>
                <c:pt idx="5">
                  <c:v>90421000000</c:v>
                </c:pt>
                <c:pt idx="6">
                  <c:v>3865400000</c:v>
                </c:pt>
                <c:pt idx="7" formatCode="General">
                  <c:v>137366544</c:v>
                </c:pt>
                <c:pt idx="8" formatCode="General">
                  <c:v>4686387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68-4AC1-A4D6-8A037EA25E9E}"/>
            </c:ext>
          </c:extLst>
        </c:ser>
        <c:ser>
          <c:idx val="0"/>
          <c:order val="1"/>
          <c:tx>
            <c:strRef>
              <c:f>'3mm SD'!$E$2</c:f>
              <c:strCache>
                <c:ptCount val="1"/>
                <c:pt idx="0">
                  <c:v>Blue-Green</c:v>
                </c:pt>
              </c:strCache>
            </c:strRef>
          </c:tx>
          <c:spPr>
            <a:ln w="19050" cap="rnd">
              <a:solidFill>
                <a:srgbClr val="58B2B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8B2B0"/>
              </a:solidFill>
              <a:ln w="9525">
                <a:solidFill>
                  <a:srgbClr val="58B2B0"/>
                </a:solidFill>
              </a:ln>
              <a:effectLst/>
            </c:spPr>
          </c:marker>
          <c:xVal>
            <c:numRef>
              <c:f>'3mm SD'!$A$4:$A$11</c:f>
              <c:numCache>
                <c:formatCode>General</c:formatCode>
                <c:ptCount val="8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'3mm SD'!$E$4:$E$11</c:f>
              <c:numCache>
                <c:formatCode>0.00E+00</c:formatCode>
                <c:ptCount val="8"/>
                <c:pt idx="0">
                  <c:v>8557500000000</c:v>
                </c:pt>
                <c:pt idx="1">
                  <c:v>9208900000000</c:v>
                </c:pt>
                <c:pt idx="2">
                  <c:v>8578800000000</c:v>
                </c:pt>
                <c:pt idx="3">
                  <c:v>5428300000000</c:v>
                </c:pt>
                <c:pt idx="4">
                  <c:v>2712100000000</c:v>
                </c:pt>
                <c:pt idx="5">
                  <c:v>542620000000</c:v>
                </c:pt>
                <c:pt idx="6">
                  <c:v>103590000000</c:v>
                </c:pt>
                <c:pt idx="7">
                  <c:v>20691000000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E-45B2-84CA-40B45520E1A7}"/>
            </c:ext>
          </c:extLst>
        </c:ser>
        <c:ser>
          <c:idx val="3"/>
          <c:order val="2"/>
          <c:tx>
            <c:v>Blue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'3mm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'3mm SD'!$C$3:$C$11</c:f>
              <c:numCache>
                <c:formatCode>0.00E+00</c:formatCode>
                <c:ptCount val="9"/>
                <c:pt idx="0">
                  <c:v>1795800000000</c:v>
                </c:pt>
                <c:pt idx="1">
                  <c:v>2365300000000</c:v>
                </c:pt>
                <c:pt idx="2">
                  <c:v>2411400000000</c:v>
                </c:pt>
                <c:pt idx="3">
                  <c:v>1992900000000</c:v>
                </c:pt>
                <c:pt idx="4">
                  <c:v>883970000000</c:v>
                </c:pt>
                <c:pt idx="5">
                  <c:v>282820000000</c:v>
                </c:pt>
                <c:pt idx="6">
                  <c:v>19760000000</c:v>
                </c:pt>
                <c:pt idx="7">
                  <c:v>1201100000</c:v>
                </c:pt>
                <c:pt idx="8" formatCode="General">
                  <c:v>72198992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68-4AC1-A4D6-8A037EA25E9E}"/>
            </c:ext>
          </c:extLst>
        </c:ser>
        <c:ser>
          <c:idx val="4"/>
          <c:order val="3"/>
          <c:tx>
            <c:v>Light-Blue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'3mm SD'!$D$3:$D$11</c:f>
              <c:numCache>
                <c:formatCode>0.00E+00</c:formatCode>
                <c:ptCount val="9"/>
                <c:pt idx="0">
                  <c:v>3572600000000</c:v>
                </c:pt>
                <c:pt idx="1">
                  <c:v>4529500000000</c:v>
                </c:pt>
                <c:pt idx="2">
                  <c:v>4771900000000</c:v>
                </c:pt>
                <c:pt idx="3">
                  <c:v>4166600000000</c:v>
                </c:pt>
                <c:pt idx="4">
                  <c:v>2196800000000</c:v>
                </c:pt>
                <c:pt idx="5">
                  <c:v>872650000000</c:v>
                </c:pt>
                <c:pt idx="6">
                  <c:v>101610000000</c:v>
                </c:pt>
                <c:pt idx="7">
                  <c:v>10722000000</c:v>
                </c:pt>
                <c:pt idx="8">
                  <c:v>1141600000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68-4AC1-A4D6-8A037EA25E9E}"/>
            </c:ext>
          </c:extLst>
        </c:ser>
        <c:ser>
          <c:idx val="5"/>
          <c:order val="4"/>
          <c:tx>
            <c:v>Green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'3mm SD'!$F$3:$F$11</c:f>
              <c:numCache>
                <c:formatCode>0.00E+00</c:formatCode>
                <c:ptCount val="9"/>
                <c:pt idx="0">
                  <c:v>7876500000000</c:v>
                </c:pt>
                <c:pt idx="1">
                  <c:v>9093900000000</c:v>
                </c:pt>
                <c:pt idx="2">
                  <c:v>9812100000000</c:v>
                </c:pt>
                <c:pt idx="3">
                  <c:v>9350500000000</c:v>
                </c:pt>
                <c:pt idx="4">
                  <c:v>6457600000000</c:v>
                </c:pt>
                <c:pt idx="5">
                  <c:v>3535600000000</c:v>
                </c:pt>
                <c:pt idx="6">
                  <c:v>850800000000</c:v>
                </c:pt>
                <c:pt idx="7">
                  <c:v>201830000000</c:v>
                </c:pt>
                <c:pt idx="8">
                  <c:v>50170000000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68-4AC1-A4D6-8A037EA25E9E}"/>
            </c:ext>
          </c:extLst>
        </c:ser>
        <c:ser>
          <c:idx val="6"/>
          <c:order val="5"/>
          <c:tx>
            <c:v>Yellow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'3mm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'3mm SD'!$G$3:$G$11</c:f>
              <c:numCache>
                <c:formatCode>0.00E+00</c:formatCode>
                <c:ptCount val="9"/>
                <c:pt idx="0">
                  <c:v>7190800000000</c:v>
                </c:pt>
                <c:pt idx="1">
                  <c:v>7923200000000</c:v>
                </c:pt>
                <c:pt idx="2">
                  <c:v>8528200000000</c:v>
                </c:pt>
                <c:pt idx="3">
                  <c:v>8401800000000</c:v>
                </c:pt>
                <c:pt idx="4">
                  <c:v>6392800000000</c:v>
                </c:pt>
                <c:pt idx="5">
                  <c:v>3840100000000</c:v>
                </c:pt>
                <c:pt idx="6">
                  <c:v>1090800000000</c:v>
                </c:pt>
                <c:pt idx="7">
                  <c:v>302320000000</c:v>
                </c:pt>
                <c:pt idx="8">
                  <c:v>89047000000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68-4AC1-A4D6-8A037EA25E9E}"/>
            </c:ext>
          </c:extLst>
        </c:ser>
        <c:ser>
          <c:idx val="7"/>
          <c:order val="6"/>
          <c:tx>
            <c:v>Orange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'3mm SD'!$H$3:$H$11</c:f>
              <c:numCache>
                <c:formatCode>0.00E+00</c:formatCode>
                <c:ptCount val="9"/>
                <c:pt idx="0">
                  <c:v>6398800000000</c:v>
                </c:pt>
                <c:pt idx="1">
                  <c:v>6939300000000</c:v>
                </c:pt>
                <c:pt idx="2">
                  <c:v>7492700000000</c:v>
                </c:pt>
                <c:pt idx="3">
                  <c:v>7624800000000</c:v>
                </c:pt>
                <c:pt idx="4">
                  <c:v>6246700000000</c:v>
                </c:pt>
                <c:pt idx="5">
                  <c:v>4031800000000</c:v>
                </c:pt>
                <c:pt idx="6">
                  <c:v>1276100000000</c:v>
                </c:pt>
                <c:pt idx="7">
                  <c:v>392440000000</c:v>
                </c:pt>
                <c:pt idx="8">
                  <c:v>127990000000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68-4AC1-A4D6-8A037EA25E9E}"/>
            </c:ext>
          </c:extLst>
        </c:ser>
        <c:ser>
          <c:idx val="1"/>
          <c:order val="7"/>
          <c:tx>
            <c:strRef>
              <c:f>'3mm SD'!$I$2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'3mm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'3mm SD'!$I$3:$I$11</c:f>
              <c:numCache>
                <c:formatCode>0.00E+00</c:formatCode>
                <c:ptCount val="9"/>
                <c:pt idx="0">
                  <c:v>5057900000000</c:v>
                </c:pt>
                <c:pt idx="1">
                  <c:v>5415800000000</c:v>
                </c:pt>
                <c:pt idx="2">
                  <c:v>5930000000000</c:v>
                </c:pt>
                <c:pt idx="3">
                  <c:v>6210100000000</c:v>
                </c:pt>
                <c:pt idx="4">
                  <c:v>5628100000000</c:v>
                </c:pt>
                <c:pt idx="5">
                  <c:v>4026200000000</c:v>
                </c:pt>
                <c:pt idx="6">
                  <c:v>1452600000000</c:v>
                </c:pt>
                <c:pt idx="7">
                  <c:v>492440000000</c:v>
                </c:pt>
                <c:pt idx="8">
                  <c:v>176760000000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E-45B2-84CA-40B45520E1A7}"/>
            </c:ext>
          </c:extLst>
        </c:ser>
        <c:ser>
          <c:idx val="8"/>
          <c:order val="8"/>
          <c:tx>
            <c:v>Maroon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'3mm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'3mm SD'!$J$3:$J$11</c:f>
              <c:numCache>
                <c:formatCode>0.00E+00</c:formatCode>
                <c:ptCount val="9"/>
                <c:pt idx="0">
                  <c:v>5224300000000</c:v>
                </c:pt>
                <c:pt idx="1">
                  <c:v>5582400000000</c:v>
                </c:pt>
                <c:pt idx="2">
                  <c:v>6151300000000</c:v>
                </c:pt>
                <c:pt idx="3">
                  <c:v>6595800000000</c:v>
                </c:pt>
                <c:pt idx="4">
                  <c:v>6360900000000</c:v>
                </c:pt>
                <c:pt idx="5">
                  <c:v>4911800000000</c:v>
                </c:pt>
                <c:pt idx="6">
                  <c:v>2078700000000</c:v>
                </c:pt>
                <c:pt idx="7">
                  <c:v>825670000000</c:v>
                </c:pt>
                <c:pt idx="8">
                  <c:v>350120000000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68-4AC1-A4D6-8A037EA25E9E}"/>
            </c:ext>
          </c:extLst>
        </c:ser>
        <c:ser>
          <c:idx val="9"/>
          <c:order val="9"/>
          <c:tx>
            <c:v>Near-Near Infrared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'3mm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'3mm SD'!$K$3:$K$11</c:f>
              <c:numCache>
                <c:formatCode>0.00E+00</c:formatCode>
                <c:ptCount val="9"/>
                <c:pt idx="0">
                  <c:v>4805800000000</c:v>
                </c:pt>
                <c:pt idx="1">
                  <c:v>5126000000000</c:v>
                </c:pt>
                <c:pt idx="2">
                  <c:v>5656500000000</c:v>
                </c:pt>
                <c:pt idx="3">
                  <c:v>6159800000000</c:v>
                </c:pt>
                <c:pt idx="4">
                  <c:v>6317800000000</c:v>
                </c:pt>
                <c:pt idx="5">
                  <c:v>5254600000000</c:v>
                </c:pt>
                <c:pt idx="6">
                  <c:v>2509100000000</c:v>
                </c:pt>
                <c:pt idx="7">
                  <c:v>1099200000000</c:v>
                </c:pt>
                <c:pt idx="8">
                  <c:v>520920000000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568-4AC1-A4D6-8A037EA25E9E}"/>
            </c:ext>
          </c:extLst>
        </c:ser>
        <c:ser>
          <c:idx val="10"/>
          <c:order val="10"/>
          <c:tx>
            <c:v>Near Infrared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'3mm SD'!$L$3:$L$11</c:f>
              <c:numCache>
                <c:formatCode>0.00E+00</c:formatCode>
                <c:ptCount val="9"/>
                <c:pt idx="0">
                  <c:v>3767000000000</c:v>
                </c:pt>
                <c:pt idx="1">
                  <c:v>3990800000000</c:v>
                </c:pt>
                <c:pt idx="2">
                  <c:v>4443100000000</c:v>
                </c:pt>
                <c:pt idx="3">
                  <c:v>4918100000000</c:v>
                </c:pt>
                <c:pt idx="4">
                  <c:v>5346400000000</c:v>
                </c:pt>
                <c:pt idx="5">
                  <c:v>4701700000000</c:v>
                </c:pt>
                <c:pt idx="6">
                  <c:v>2404700000000</c:v>
                </c:pt>
                <c:pt idx="7">
                  <c:v>1069900000000</c:v>
                </c:pt>
                <c:pt idx="8">
                  <c:v>517150000000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68-4AC1-A4D6-8A037EA25E9E}"/>
            </c:ext>
          </c:extLst>
        </c:ser>
        <c:ser>
          <c:idx val="11"/>
          <c:order val="11"/>
          <c:tx>
            <c:v>Far-Near Infrared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'3mm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'3mm SD'!$M$3:$M$11</c:f>
              <c:numCache>
                <c:formatCode>0.00E+00</c:formatCode>
                <c:ptCount val="9"/>
                <c:pt idx="0">
                  <c:v>1877600000000</c:v>
                </c:pt>
                <c:pt idx="1">
                  <c:v>1990600000000</c:v>
                </c:pt>
                <c:pt idx="2">
                  <c:v>2236700000000</c:v>
                </c:pt>
                <c:pt idx="3">
                  <c:v>2576000000000</c:v>
                </c:pt>
                <c:pt idx="4">
                  <c:v>3209000000000</c:v>
                </c:pt>
                <c:pt idx="5">
                  <c:v>3325000000000</c:v>
                </c:pt>
                <c:pt idx="6">
                  <c:v>2173200000000</c:v>
                </c:pt>
                <c:pt idx="7">
                  <c:v>1048400000000</c:v>
                </c:pt>
                <c:pt idx="8">
                  <c:v>504390000000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568-4AC1-A4D6-8A037EA25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07232"/>
        <c:axId val="400172688"/>
      </c:scatterChart>
      <c:valAx>
        <c:axId val="4961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tissue depth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72688"/>
        <c:crosses val="autoZero"/>
        <c:crossBetween val="midCat"/>
      </c:valAx>
      <c:valAx>
        <c:axId val="400172688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voxel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0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4mm 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58B2B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8B2B0"/>
              </a:solidFill>
              <a:ln w="9525">
                <a:solidFill>
                  <a:srgbClr val="58B2B0"/>
                </a:solidFill>
              </a:ln>
              <a:effectLst/>
            </c:spPr>
          </c:marker>
          <c:xVal>
            <c:numRef>
              <c:f>'4mm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'4mm SD'!$E$3:$E$11</c:f>
              <c:numCache>
                <c:formatCode>0.00E+00</c:formatCode>
                <c:ptCount val="9"/>
                <c:pt idx="0">
                  <c:v>1489300000000</c:v>
                </c:pt>
                <c:pt idx="1">
                  <c:v>1907300000000</c:v>
                </c:pt>
                <c:pt idx="2">
                  <c:v>2219400000000</c:v>
                </c:pt>
                <c:pt idx="3">
                  <c:v>2273200000000</c:v>
                </c:pt>
                <c:pt idx="4">
                  <c:v>1790600000000</c:v>
                </c:pt>
                <c:pt idx="5">
                  <c:v>1105300000000</c:v>
                </c:pt>
                <c:pt idx="6">
                  <c:v>295620000000</c:v>
                </c:pt>
                <c:pt idx="7">
                  <c:v>67420000000</c:v>
                </c:pt>
                <c:pt idx="8">
                  <c:v>14923000000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7-4EB3-AF2C-BB4EFFB3DF62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'4mm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'4mm SD'!$I$3:$I$11</c:f>
              <c:numCache>
                <c:formatCode>0.00E+00</c:formatCode>
                <c:ptCount val="9"/>
                <c:pt idx="0">
                  <c:v>2073700000000</c:v>
                </c:pt>
                <c:pt idx="1">
                  <c:v>2186100000000</c:v>
                </c:pt>
                <c:pt idx="2">
                  <c:v>2355500000000</c:v>
                </c:pt>
                <c:pt idx="3">
                  <c:v>2467800000000</c:v>
                </c:pt>
                <c:pt idx="4">
                  <c:v>2365000000000</c:v>
                </c:pt>
                <c:pt idx="5">
                  <c:v>1910700000000</c:v>
                </c:pt>
                <c:pt idx="6">
                  <c:v>895040000000</c:v>
                </c:pt>
                <c:pt idx="7">
                  <c:v>357000000000</c:v>
                </c:pt>
                <c:pt idx="8">
                  <c:v>140690000000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7-4EB3-AF2C-BB4EFFB3DF62}"/>
            </c:ext>
          </c:extLst>
        </c:ser>
        <c:ser>
          <c:idx val="2"/>
          <c:order val="2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'4mm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'4mm SD'!$B$3:$B$11</c:f>
              <c:numCache>
                <c:formatCode>0.00E+00</c:formatCode>
                <c:ptCount val="9"/>
                <c:pt idx="0">
                  <c:v>71557000000</c:v>
                </c:pt>
                <c:pt idx="1">
                  <c:v>104240000000</c:v>
                </c:pt>
                <c:pt idx="2">
                  <c:v>118000000000</c:v>
                </c:pt>
                <c:pt idx="3">
                  <c:v>106870000000</c:v>
                </c:pt>
                <c:pt idx="4">
                  <c:v>56356000000</c:v>
                </c:pt>
                <c:pt idx="5">
                  <c:v>19779000000</c:v>
                </c:pt>
                <c:pt idx="6">
                  <c:v>1308400000</c:v>
                </c:pt>
                <c:pt idx="7" formatCode="General">
                  <c:v>60913788</c:v>
                </c:pt>
                <c:pt idx="8">
                  <c:v>2482800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F9-465A-ABDD-683ACEF26D94}"/>
            </c:ext>
          </c:extLst>
        </c:ser>
        <c:ser>
          <c:idx val="3"/>
          <c:order val="3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'4mm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'4mm SD'!$C$3:$C$11</c:f>
              <c:numCache>
                <c:formatCode>0.00E+00</c:formatCode>
                <c:ptCount val="9"/>
                <c:pt idx="0">
                  <c:v>196600000000</c:v>
                </c:pt>
                <c:pt idx="1">
                  <c:v>277970000000</c:v>
                </c:pt>
                <c:pt idx="2">
                  <c:v>317190000000</c:v>
                </c:pt>
                <c:pt idx="3">
                  <c:v>299040000000</c:v>
                </c:pt>
                <c:pt idx="4">
                  <c:v>178980000000</c:v>
                </c:pt>
                <c:pt idx="5">
                  <c:v>75049000000</c:v>
                </c:pt>
                <c:pt idx="6">
                  <c:v>7784400000</c:v>
                </c:pt>
                <c:pt idx="7" formatCode="General">
                  <c:v>602535488</c:v>
                </c:pt>
                <c:pt idx="8" formatCode="General">
                  <c:v>41652400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F9-465A-ABDD-683ACEF26D9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'4mm SD'!$D$3:$D$11</c:f>
              <c:numCache>
                <c:formatCode>0.00E+00</c:formatCode>
                <c:ptCount val="9"/>
                <c:pt idx="0">
                  <c:v>538190000000</c:v>
                </c:pt>
                <c:pt idx="1">
                  <c:v>726400000000</c:v>
                </c:pt>
                <c:pt idx="2">
                  <c:v>836570000000</c:v>
                </c:pt>
                <c:pt idx="3">
                  <c:v>820670000000</c:v>
                </c:pt>
                <c:pt idx="4">
                  <c:v>562320000000</c:v>
                </c:pt>
                <c:pt idx="5">
                  <c:v>285470000000</c:v>
                </c:pt>
                <c:pt idx="6">
                  <c:v>46805000000</c:v>
                </c:pt>
                <c:pt idx="7">
                  <c:v>6118200000</c:v>
                </c:pt>
                <c:pt idx="8" formatCode="General">
                  <c:v>738844480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F9-465A-ABDD-683ACEF26D9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'4mm SD'!$F$3:$F$11</c:f>
              <c:numCache>
                <c:formatCode>0.00E+00</c:formatCode>
                <c:ptCount val="9"/>
                <c:pt idx="0">
                  <c:v>2022700000000</c:v>
                </c:pt>
                <c:pt idx="1">
                  <c:v>2417200000000</c:v>
                </c:pt>
                <c:pt idx="2">
                  <c:v>2737600000000</c:v>
                </c:pt>
                <c:pt idx="3">
                  <c:v>2809100000000</c:v>
                </c:pt>
                <c:pt idx="4">
                  <c:v>2333700000000</c:v>
                </c:pt>
                <c:pt idx="5">
                  <c:v>1545600000000</c:v>
                </c:pt>
                <c:pt idx="6">
                  <c:v>498730000000</c:v>
                </c:pt>
                <c:pt idx="7">
                  <c:v>138230000000</c:v>
                </c:pt>
                <c:pt idx="8">
                  <c:v>37467000000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F9-465A-ABDD-683ACEF26D94}"/>
            </c:ext>
          </c:extLst>
        </c:ser>
        <c:ser>
          <c:idx val="6"/>
          <c:order val="6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'4mm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'4mm SD'!$G$3:$G$11</c:f>
              <c:numCache>
                <c:formatCode>0.00E+00</c:formatCode>
                <c:ptCount val="9"/>
                <c:pt idx="0">
                  <c:v>2264300000000</c:v>
                </c:pt>
                <c:pt idx="1">
                  <c:v>2520600000000</c:v>
                </c:pt>
                <c:pt idx="2">
                  <c:v>2769000000000</c:v>
                </c:pt>
                <c:pt idx="3">
                  <c:v>2844400000000</c:v>
                </c:pt>
                <c:pt idx="4">
                  <c:v>2473700000000</c:v>
                </c:pt>
                <c:pt idx="5">
                  <c:v>1762300000000</c:v>
                </c:pt>
                <c:pt idx="6">
                  <c:v>656900000000</c:v>
                </c:pt>
                <c:pt idx="7">
                  <c:v>213010000000</c:v>
                </c:pt>
                <c:pt idx="8">
                  <c:v>68998000000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F9-465A-ABDD-683ACEF26D94}"/>
            </c:ext>
          </c:extLst>
        </c:ser>
        <c:ser>
          <c:idx val="7"/>
          <c:order val="7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'4mm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'4mm SD'!$H$3:$H$11</c:f>
              <c:numCache>
                <c:formatCode>0.00E+00</c:formatCode>
                <c:ptCount val="9"/>
                <c:pt idx="0">
                  <c:v>2281600000000</c:v>
                </c:pt>
                <c:pt idx="1">
                  <c:v>2470400000000</c:v>
                </c:pt>
                <c:pt idx="2">
                  <c:v>2684500000000</c:v>
                </c:pt>
                <c:pt idx="3">
                  <c:v>2773400000000</c:v>
                </c:pt>
                <c:pt idx="4">
                  <c:v>2520800000000</c:v>
                </c:pt>
                <c:pt idx="5">
                  <c:v>1892400000000</c:v>
                </c:pt>
                <c:pt idx="6">
                  <c:v>785920000000</c:v>
                </c:pt>
                <c:pt idx="7">
                  <c:v>282700000000</c:v>
                </c:pt>
                <c:pt idx="8">
                  <c:v>100010000000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3F9-465A-ABDD-683ACEF26D94}"/>
            </c:ext>
          </c:extLst>
        </c:ser>
        <c:ser>
          <c:idx val="8"/>
          <c:order val="8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'4mm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'4mm SD'!$J$3:$J$11</c:f>
              <c:numCache>
                <c:formatCode>0.00E+00</c:formatCode>
                <c:ptCount val="9"/>
                <c:pt idx="0">
                  <c:v>2389300000000</c:v>
                </c:pt>
                <c:pt idx="1">
                  <c:v>2500900000000</c:v>
                </c:pt>
                <c:pt idx="2">
                  <c:v>2700000000000</c:v>
                </c:pt>
                <c:pt idx="3">
                  <c:v>2858100000000</c:v>
                </c:pt>
                <c:pt idx="4">
                  <c:v>2864600000000</c:v>
                </c:pt>
                <c:pt idx="5">
                  <c:v>2460300000000</c:v>
                </c:pt>
                <c:pt idx="6">
                  <c:v>1328200000000</c:v>
                </c:pt>
                <c:pt idx="7">
                  <c:v>618650000000</c:v>
                </c:pt>
                <c:pt idx="8">
                  <c:v>288830000000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3F9-465A-ABDD-683ACEF26D94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'4mm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'4mm SD'!$K$3:$K$11</c:f>
              <c:numCache>
                <c:formatCode>0.00E+00</c:formatCode>
                <c:ptCount val="9"/>
                <c:pt idx="0">
                  <c:v>2386500000000</c:v>
                </c:pt>
                <c:pt idx="1">
                  <c:v>2492800000000</c:v>
                </c:pt>
                <c:pt idx="2">
                  <c:v>2684700000000</c:v>
                </c:pt>
                <c:pt idx="3">
                  <c:v>2855900000000</c:v>
                </c:pt>
                <c:pt idx="4">
                  <c:v>2977300000000</c:v>
                </c:pt>
                <c:pt idx="5">
                  <c:v>2688400000000</c:v>
                </c:pt>
                <c:pt idx="6">
                  <c:v>1626200000000</c:v>
                </c:pt>
                <c:pt idx="7">
                  <c:v>836520000000</c:v>
                </c:pt>
                <c:pt idx="8">
                  <c:v>438410000000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3F9-465A-ABDD-683ACEF26D94}"/>
            </c:ext>
          </c:extLst>
        </c:ser>
        <c:ser>
          <c:idx val="10"/>
          <c:order val="1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'4mm SD'!$L$3:$L$11</c:f>
              <c:numCache>
                <c:formatCode>0.00E+00</c:formatCode>
                <c:ptCount val="9"/>
                <c:pt idx="0">
                  <c:v>1974800000000</c:v>
                </c:pt>
                <c:pt idx="1">
                  <c:v>2044000000000</c:v>
                </c:pt>
                <c:pt idx="2">
                  <c:v>2199000000000</c:v>
                </c:pt>
                <c:pt idx="3">
                  <c:v>2346200000000</c:v>
                </c:pt>
                <c:pt idx="4">
                  <c:v>2528800000000</c:v>
                </c:pt>
                <c:pt idx="5">
                  <c:v>2379100000000</c:v>
                </c:pt>
                <c:pt idx="6">
                  <c:v>1523700000000</c:v>
                </c:pt>
                <c:pt idx="7">
                  <c:v>812950000000</c:v>
                </c:pt>
                <c:pt idx="8">
                  <c:v>430540000000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3F9-465A-ABDD-683ACEF26D94}"/>
            </c:ext>
          </c:extLst>
        </c:ser>
        <c:ser>
          <c:idx val="11"/>
          <c:order val="1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'4mm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'4mm SD'!$M$3:$M$11</c:f>
              <c:numCache>
                <c:formatCode>0.00E+00</c:formatCode>
                <c:ptCount val="9"/>
                <c:pt idx="0">
                  <c:v>1089500000000</c:v>
                </c:pt>
                <c:pt idx="1">
                  <c:v>1126600000000</c:v>
                </c:pt>
                <c:pt idx="2">
                  <c:v>1201500000000</c:v>
                </c:pt>
                <c:pt idx="3">
                  <c:v>1307100000000</c:v>
                </c:pt>
                <c:pt idx="4">
                  <c:v>1516600000000</c:v>
                </c:pt>
                <c:pt idx="5">
                  <c:v>1598200000000</c:v>
                </c:pt>
                <c:pt idx="6">
                  <c:v>1255100000000</c:v>
                </c:pt>
                <c:pt idx="7">
                  <c:v>739120000000</c:v>
                </c:pt>
                <c:pt idx="8">
                  <c:v>408790000000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3F9-465A-ABDD-683ACEF26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55087"/>
        <c:axId val="515090559"/>
      </c:scatterChart>
      <c:valAx>
        <c:axId val="21315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tissue depth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90559"/>
        <c:crosses val="autoZero"/>
        <c:crossBetween val="midCat"/>
      </c:valAx>
      <c:valAx>
        <c:axId val="515090559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Voxel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6mm 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58B2B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8B2B0"/>
              </a:solidFill>
              <a:ln w="9525">
                <a:solidFill>
                  <a:srgbClr val="58B2B0"/>
                </a:solidFill>
              </a:ln>
              <a:effectLst/>
            </c:spPr>
          </c:marker>
          <c:xVal>
            <c:numRef>
              <c:f>'6mm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'6mm SD'!$E$3:$E$11</c:f>
              <c:numCache>
                <c:formatCode>0.00E+00</c:formatCode>
                <c:ptCount val="9"/>
                <c:pt idx="0">
                  <c:v>101940000000</c:v>
                </c:pt>
                <c:pt idx="1">
                  <c:v>139750000000</c:v>
                </c:pt>
                <c:pt idx="2">
                  <c:v>179290000000</c:v>
                </c:pt>
                <c:pt idx="3">
                  <c:v>201740000000</c:v>
                </c:pt>
                <c:pt idx="4">
                  <c:v>205990000000</c:v>
                </c:pt>
                <c:pt idx="5">
                  <c:v>166330000000</c:v>
                </c:pt>
                <c:pt idx="6">
                  <c:v>71564000000</c:v>
                </c:pt>
                <c:pt idx="7">
                  <c:v>22890000000</c:v>
                </c:pt>
                <c:pt idx="8">
                  <c:v>6339200000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C-4659-9764-A002E5E0B9DE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'6mm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'6mm SD'!$I$3:$I$11</c:f>
              <c:numCache>
                <c:formatCode>0.00E+00</c:formatCode>
                <c:ptCount val="9"/>
                <c:pt idx="0">
                  <c:v>421950000000</c:v>
                </c:pt>
                <c:pt idx="1">
                  <c:v>449750000000</c:v>
                </c:pt>
                <c:pt idx="2">
                  <c:v>488430000000</c:v>
                </c:pt>
                <c:pt idx="3">
                  <c:v>519580000000</c:v>
                </c:pt>
                <c:pt idx="4">
                  <c:v>536280000000</c:v>
                </c:pt>
                <c:pt idx="5">
                  <c:v>495010000000</c:v>
                </c:pt>
                <c:pt idx="6">
                  <c:v>320720000000</c:v>
                </c:pt>
                <c:pt idx="7">
                  <c:v>166780000000</c:v>
                </c:pt>
                <c:pt idx="8">
                  <c:v>79694000000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8C-4659-9764-A002E5E0B9DE}"/>
            </c:ext>
          </c:extLst>
        </c:ser>
        <c:ser>
          <c:idx val="2"/>
          <c:order val="2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'6mm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'6mm SD'!$B$3:$B$11</c:f>
              <c:numCache>
                <c:formatCode>0.00E+00</c:formatCode>
                <c:ptCount val="9"/>
                <c:pt idx="0" formatCode="General">
                  <c:v>721015936</c:v>
                </c:pt>
                <c:pt idx="1">
                  <c:v>1178100000</c:v>
                </c:pt>
                <c:pt idx="2">
                  <c:v>1532800000</c:v>
                </c:pt>
                <c:pt idx="3">
                  <c:v>1647200000</c:v>
                </c:pt>
                <c:pt idx="4">
                  <c:v>1263900000</c:v>
                </c:pt>
                <c:pt idx="5" formatCode="General">
                  <c:v>675862528</c:v>
                </c:pt>
                <c:pt idx="6" formatCode="General">
                  <c:v>94495560</c:v>
                </c:pt>
                <c:pt idx="7" formatCode="General">
                  <c:v>7663728</c:v>
                </c:pt>
                <c:pt idx="8">
                  <c:v>456040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B-44D7-A7D1-EA4A2FCA3BE6}"/>
            </c:ext>
          </c:extLst>
        </c:ser>
        <c:ser>
          <c:idx val="3"/>
          <c:order val="3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'6mm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'6mm SD'!$C$3:$C$11</c:f>
              <c:numCache>
                <c:formatCode>0.00E+00</c:formatCode>
                <c:ptCount val="9"/>
                <c:pt idx="0">
                  <c:v>3735000000</c:v>
                </c:pt>
                <c:pt idx="1">
                  <c:v>5694400000</c:v>
                </c:pt>
                <c:pt idx="2">
                  <c:v>7358400000</c:v>
                </c:pt>
                <c:pt idx="3">
                  <c:v>8077900000</c:v>
                </c:pt>
                <c:pt idx="4">
                  <c:v>6838200000</c:v>
                </c:pt>
                <c:pt idx="5">
                  <c:v>4178400000</c:v>
                </c:pt>
                <c:pt idx="6" formatCode="General">
                  <c:v>824104640</c:v>
                </c:pt>
                <c:pt idx="7" formatCode="General">
                  <c:v>101707384</c:v>
                </c:pt>
                <c:pt idx="8" formatCode="General">
                  <c:v>10089569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9B-44D7-A7D1-EA4A2FCA3BE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'6mm SD'!$D$3:$D$11</c:f>
              <c:numCache>
                <c:formatCode>0.00E+00</c:formatCode>
                <c:ptCount val="9"/>
                <c:pt idx="0">
                  <c:v>19063000000</c:v>
                </c:pt>
                <c:pt idx="1">
                  <c:v>27522000000</c:v>
                </c:pt>
                <c:pt idx="2">
                  <c:v>35361000000</c:v>
                </c:pt>
                <c:pt idx="3">
                  <c:v>39616000000</c:v>
                </c:pt>
                <c:pt idx="4">
                  <c:v>36462000000</c:v>
                </c:pt>
                <c:pt idx="5">
                  <c:v>25582000000</c:v>
                </c:pt>
                <c:pt idx="6">
                  <c:v>7417000000</c:v>
                </c:pt>
                <c:pt idx="7">
                  <c:v>1442600000</c:v>
                </c:pt>
                <c:pt idx="8" formatCode="General">
                  <c:v>230364784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9B-44D7-A7D1-EA4A2FCA3BE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'6mm SD'!$F$3:$F$11</c:f>
              <c:numCache>
                <c:formatCode>0.00E+00</c:formatCode>
                <c:ptCount val="9"/>
                <c:pt idx="0">
                  <c:v>192490000000</c:v>
                </c:pt>
                <c:pt idx="1">
                  <c:v>240670000000</c:v>
                </c:pt>
                <c:pt idx="2">
                  <c:v>293540000000</c:v>
                </c:pt>
                <c:pt idx="3">
                  <c:v>328590000000</c:v>
                </c:pt>
                <c:pt idx="4">
                  <c:v>335410000000</c:v>
                </c:pt>
                <c:pt idx="5">
                  <c:v>284920000000</c:v>
                </c:pt>
                <c:pt idx="6">
                  <c:v>139770000000</c:v>
                </c:pt>
                <c:pt idx="7">
                  <c:v>53075000000</c:v>
                </c:pt>
                <c:pt idx="8">
                  <c:v>17821000000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9B-44D7-A7D1-EA4A2FCA3BE6}"/>
            </c:ext>
          </c:extLst>
        </c:ser>
        <c:ser>
          <c:idx val="6"/>
          <c:order val="6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'6mm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'6mm SD'!$G$3:$G$11</c:f>
              <c:numCache>
                <c:formatCode>0.00E+00</c:formatCode>
                <c:ptCount val="9"/>
                <c:pt idx="0">
                  <c:v>295360000000</c:v>
                </c:pt>
                <c:pt idx="1">
                  <c:v>337770000000</c:v>
                </c:pt>
                <c:pt idx="2">
                  <c:v>389300000000</c:v>
                </c:pt>
                <c:pt idx="3">
                  <c:v>424820000000</c:v>
                </c:pt>
                <c:pt idx="4">
                  <c:v>436080000000</c:v>
                </c:pt>
                <c:pt idx="5">
                  <c:v>378350000000</c:v>
                </c:pt>
                <c:pt idx="6">
                  <c:v>207270000000</c:v>
                </c:pt>
                <c:pt idx="7">
                  <c:v>90036000000</c:v>
                </c:pt>
                <c:pt idx="8">
                  <c:v>35057000000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9B-44D7-A7D1-EA4A2FCA3BE6}"/>
            </c:ext>
          </c:extLst>
        </c:ser>
        <c:ser>
          <c:idx val="7"/>
          <c:order val="7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'6mm SD'!$H$3:$H$11</c:f>
              <c:numCache>
                <c:formatCode>0.00E+00</c:formatCode>
                <c:ptCount val="9"/>
                <c:pt idx="0">
                  <c:v>367400000000</c:v>
                </c:pt>
                <c:pt idx="1">
                  <c:v>405260000000</c:v>
                </c:pt>
                <c:pt idx="2">
                  <c:v>454650000000</c:v>
                </c:pt>
                <c:pt idx="3">
                  <c:v>490560000000</c:v>
                </c:pt>
                <c:pt idx="4">
                  <c:v>500550000000</c:v>
                </c:pt>
                <c:pt idx="5">
                  <c:v>449620000000</c:v>
                </c:pt>
                <c:pt idx="6">
                  <c:v>265340000000</c:v>
                </c:pt>
                <c:pt idx="7">
                  <c:v>125810000000</c:v>
                </c:pt>
                <c:pt idx="8">
                  <c:v>54027000000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9B-44D7-A7D1-EA4A2FCA3BE6}"/>
            </c:ext>
          </c:extLst>
        </c:ser>
        <c:ser>
          <c:idx val="8"/>
          <c:order val="8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'6mm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'6mm SD'!$J$3:$J$11</c:f>
              <c:numCache>
                <c:formatCode>0.00E+00</c:formatCode>
                <c:ptCount val="9"/>
                <c:pt idx="0">
                  <c:v>600630000000</c:v>
                </c:pt>
                <c:pt idx="1">
                  <c:v>631890000000</c:v>
                </c:pt>
                <c:pt idx="2">
                  <c:v>684330000000</c:v>
                </c:pt>
                <c:pt idx="3">
                  <c:v>728200000000</c:v>
                </c:pt>
                <c:pt idx="4">
                  <c:v>769020000000</c:v>
                </c:pt>
                <c:pt idx="5">
                  <c:v>735490000000</c:v>
                </c:pt>
                <c:pt idx="6">
                  <c:v>533140000000</c:v>
                </c:pt>
                <c:pt idx="7">
                  <c:v>319510000000</c:v>
                </c:pt>
                <c:pt idx="8">
                  <c:v>177490000000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9B-44D7-A7D1-EA4A2FCA3BE6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'6mm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'6mm SD'!$K$3:$K$11</c:f>
              <c:numCache>
                <c:formatCode>0.00E+00</c:formatCode>
                <c:ptCount val="9"/>
                <c:pt idx="0">
                  <c:v>706090000000</c:v>
                </c:pt>
                <c:pt idx="1">
                  <c:v>734140000000</c:v>
                </c:pt>
                <c:pt idx="2">
                  <c:v>786290000000</c:v>
                </c:pt>
                <c:pt idx="3">
                  <c:v>840120000000</c:v>
                </c:pt>
                <c:pt idx="4">
                  <c:v>901120000000</c:v>
                </c:pt>
                <c:pt idx="5">
                  <c:v>893700000000</c:v>
                </c:pt>
                <c:pt idx="6">
                  <c:v>699240000000</c:v>
                </c:pt>
                <c:pt idx="7">
                  <c:v>458670000000</c:v>
                </c:pt>
                <c:pt idx="8">
                  <c:v>284100000000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F9B-44D7-A7D1-EA4A2FCA3BE6}"/>
            </c:ext>
          </c:extLst>
        </c:ser>
        <c:ser>
          <c:idx val="10"/>
          <c:order val="1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'6mm SD'!$L$3:$L$11</c:f>
              <c:numCache>
                <c:formatCode>0.00E+00</c:formatCode>
                <c:ptCount val="9"/>
                <c:pt idx="0">
                  <c:v>641940000000</c:v>
                </c:pt>
                <c:pt idx="1">
                  <c:v>661310000000</c:v>
                </c:pt>
                <c:pt idx="2">
                  <c:v>697520000000</c:v>
                </c:pt>
                <c:pt idx="3">
                  <c:v>743060000000</c:v>
                </c:pt>
                <c:pt idx="4">
                  <c:v>799700000000</c:v>
                </c:pt>
                <c:pt idx="5">
                  <c:v>802370000000</c:v>
                </c:pt>
                <c:pt idx="6">
                  <c:v>651460000000</c:v>
                </c:pt>
                <c:pt idx="7">
                  <c:v>441750000000</c:v>
                </c:pt>
                <c:pt idx="8">
                  <c:v>280010000000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F9B-44D7-A7D1-EA4A2FCA3BE6}"/>
            </c:ext>
          </c:extLst>
        </c:ser>
        <c:ser>
          <c:idx val="11"/>
          <c:order val="1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'6mm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'6mm SD'!$M$3:$M$11</c:f>
              <c:numCache>
                <c:formatCode>0.00E+00</c:formatCode>
                <c:ptCount val="9"/>
                <c:pt idx="0">
                  <c:v>440750000000</c:v>
                </c:pt>
                <c:pt idx="1">
                  <c:v>442860000000</c:v>
                </c:pt>
                <c:pt idx="2">
                  <c:v>459840000000</c:v>
                </c:pt>
                <c:pt idx="3">
                  <c:v>480710000000</c:v>
                </c:pt>
                <c:pt idx="4">
                  <c:v>525450000000</c:v>
                </c:pt>
                <c:pt idx="5">
                  <c:v>552990000000</c:v>
                </c:pt>
                <c:pt idx="6">
                  <c:v>504580000000</c:v>
                </c:pt>
                <c:pt idx="7">
                  <c:v>378120000000</c:v>
                </c:pt>
                <c:pt idx="8">
                  <c:v>255320000000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F9B-44D7-A7D1-EA4A2FCA3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190832"/>
        <c:axId val="1728052288"/>
      </c:scatterChart>
      <c:valAx>
        <c:axId val="17351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tissue depth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52288"/>
        <c:crosses val="autoZero"/>
        <c:crossBetween val="midCat"/>
      </c:valAx>
      <c:valAx>
        <c:axId val="1728052288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Voxel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9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5mm 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58B2B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8B2B0"/>
              </a:solidFill>
              <a:ln w="9525">
                <a:solidFill>
                  <a:srgbClr val="58B2B0"/>
                </a:solidFill>
              </a:ln>
              <a:effectLst/>
            </c:spPr>
          </c:marker>
          <c:xVal>
            <c:numRef>
              <c:f>'5mm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'5mm SD'!$E$3:$E$11</c:f>
              <c:numCache>
                <c:formatCode>0.00E+00</c:formatCode>
                <c:ptCount val="9"/>
                <c:pt idx="0">
                  <c:v>367980000000</c:v>
                </c:pt>
                <c:pt idx="1">
                  <c:v>490120000000</c:v>
                </c:pt>
                <c:pt idx="2">
                  <c:v>598770000000</c:v>
                </c:pt>
                <c:pt idx="3">
                  <c:v>652700000000</c:v>
                </c:pt>
                <c:pt idx="4">
                  <c:v>598230000000</c:v>
                </c:pt>
                <c:pt idx="5">
                  <c:v>432280000000</c:v>
                </c:pt>
                <c:pt idx="6">
                  <c:v>149920000000</c:v>
                </c:pt>
                <c:pt idx="7">
                  <c:v>40326000000</c:v>
                </c:pt>
                <c:pt idx="8">
                  <c:v>10050000000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B-4CFF-8986-933C8230B41E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'5mm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'5mm SD'!$I$3:$I$11</c:f>
              <c:numCache>
                <c:formatCode>0.00E+00</c:formatCode>
                <c:ptCount val="9"/>
                <c:pt idx="0">
                  <c:v>911250000000</c:v>
                </c:pt>
                <c:pt idx="1">
                  <c:v>959810000000</c:v>
                </c:pt>
                <c:pt idx="2">
                  <c:v>1039300000000</c:v>
                </c:pt>
                <c:pt idx="3">
                  <c:v>1098400000000</c:v>
                </c:pt>
                <c:pt idx="4">
                  <c:v>1100300000000</c:v>
                </c:pt>
                <c:pt idx="5">
                  <c:v>955430000000</c:v>
                </c:pt>
                <c:pt idx="6">
                  <c:v>536910000000</c:v>
                </c:pt>
                <c:pt idx="7">
                  <c:v>247480000000</c:v>
                </c:pt>
                <c:pt idx="8">
                  <c:v>107300000000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1B-4CFF-8986-933C8230B41E}"/>
            </c:ext>
          </c:extLst>
        </c:ser>
        <c:ser>
          <c:idx val="2"/>
          <c:order val="2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'5mm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'5mm SD'!$B$3:$B$11</c:f>
              <c:numCache>
                <c:formatCode>0.00E+00</c:formatCode>
                <c:ptCount val="9"/>
                <c:pt idx="0">
                  <c:v>6850900000</c:v>
                </c:pt>
                <c:pt idx="1">
                  <c:v>10562000000</c:v>
                </c:pt>
                <c:pt idx="2">
                  <c:v>12843000000</c:v>
                </c:pt>
                <c:pt idx="3">
                  <c:v>12857000000</c:v>
                </c:pt>
                <c:pt idx="4">
                  <c:v>8480600000</c:v>
                </c:pt>
                <c:pt idx="5">
                  <c:v>3751200000</c:v>
                </c:pt>
                <c:pt idx="6" formatCode="General">
                  <c:v>374201536</c:v>
                </c:pt>
                <c:pt idx="7" formatCode="General">
                  <c:v>22724374</c:v>
                </c:pt>
                <c:pt idx="8">
                  <c:v>1139600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20-4FCE-8B7A-252D890F10D8}"/>
            </c:ext>
          </c:extLst>
        </c:ser>
        <c:ser>
          <c:idx val="3"/>
          <c:order val="3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'5mm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'5mm SD'!$C$3:$C$11</c:f>
              <c:numCache>
                <c:formatCode>0.00E+00</c:formatCode>
                <c:ptCount val="9"/>
                <c:pt idx="0">
                  <c:v>25278000000</c:v>
                </c:pt>
                <c:pt idx="1">
                  <c:v>37374000000</c:v>
                </c:pt>
                <c:pt idx="2">
                  <c:v>46035000000</c:v>
                </c:pt>
                <c:pt idx="3">
                  <c:v>47714000000</c:v>
                </c:pt>
                <c:pt idx="4">
                  <c:v>34861000000</c:v>
                </c:pt>
                <c:pt idx="5">
                  <c:v>18108000000</c:v>
                </c:pt>
                <c:pt idx="6">
                  <c:v>2686900000</c:v>
                </c:pt>
                <c:pt idx="7" formatCode="General">
                  <c:v>262257872</c:v>
                </c:pt>
                <c:pt idx="8" formatCode="General">
                  <c:v>21309924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20-4FCE-8B7A-252D890F10D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'5mm SD'!$D$3:$D$11</c:f>
              <c:numCache>
                <c:formatCode>0.00E+00</c:formatCode>
                <c:ptCount val="9"/>
                <c:pt idx="0">
                  <c:v>95414000000</c:v>
                </c:pt>
                <c:pt idx="1">
                  <c:v>134060000000</c:v>
                </c:pt>
                <c:pt idx="2">
                  <c:v>164930000000</c:v>
                </c:pt>
                <c:pt idx="3">
                  <c:v>174930000000</c:v>
                </c:pt>
                <c:pt idx="4">
                  <c:v>143380000000</c:v>
                </c:pt>
                <c:pt idx="5">
                  <c:v>86864000000</c:v>
                </c:pt>
                <c:pt idx="6">
                  <c:v>19364000000</c:v>
                </c:pt>
                <c:pt idx="7">
                  <c:v>3080400000</c:v>
                </c:pt>
                <c:pt idx="8" formatCode="General">
                  <c:v>434259680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20-4FCE-8B7A-252D890F10D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'5mm SD'!$F$3:$F$11</c:f>
              <c:numCache>
                <c:formatCode>0.00E+00</c:formatCode>
                <c:ptCount val="9"/>
                <c:pt idx="0">
                  <c:v>592070000000</c:v>
                </c:pt>
                <c:pt idx="1">
                  <c:v>727250000000</c:v>
                </c:pt>
                <c:pt idx="2">
                  <c:v>861000000000</c:v>
                </c:pt>
                <c:pt idx="3">
                  <c:v>932810000000</c:v>
                </c:pt>
                <c:pt idx="4">
                  <c:v>871950000000</c:v>
                </c:pt>
                <c:pt idx="5">
                  <c:v>662020000000</c:v>
                </c:pt>
                <c:pt idx="6">
                  <c:v>268420000000</c:v>
                </c:pt>
                <c:pt idx="7">
                  <c:v>87768000000</c:v>
                </c:pt>
                <c:pt idx="8">
                  <c:v>26556000000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20-4FCE-8B7A-252D890F10D8}"/>
            </c:ext>
          </c:extLst>
        </c:ser>
        <c:ser>
          <c:idx val="6"/>
          <c:order val="6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'5mm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'5mm SD'!$G$3:$G$11</c:f>
              <c:numCache>
                <c:formatCode>0.00E+00</c:formatCode>
                <c:ptCount val="9"/>
                <c:pt idx="0">
                  <c:v>783790000000</c:v>
                </c:pt>
                <c:pt idx="1">
                  <c:v>887640000000</c:v>
                </c:pt>
                <c:pt idx="2">
                  <c:v>999430000000</c:v>
                </c:pt>
                <c:pt idx="3">
                  <c:v>1064400000000</c:v>
                </c:pt>
                <c:pt idx="4">
                  <c:v>1012600000000</c:v>
                </c:pt>
                <c:pt idx="5">
                  <c:v>811920000000</c:v>
                </c:pt>
                <c:pt idx="6">
                  <c:v>374130000000</c:v>
                </c:pt>
                <c:pt idx="7">
                  <c:v>141150000000</c:v>
                </c:pt>
                <c:pt idx="8">
                  <c:v>50174000000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20-4FCE-8B7A-252D890F10D8}"/>
            </c:ext>
          </c:extLst>
        </c:ser>
        <c:ser>
          <c:idx val="7"/>
          <c:order val="7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'5mm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'5mm SD'!$H$3:$H$11</c:f>
              <c:numCache>
                <c:formatCode>0.00E+00</c:formatCode>
                <c:ptCount val="9"/>
                <c:pt idx="0">
                  <c:v>889470000000</c:v>
                </c:pt>
                <c:pt idx="1">
                  <c:v>963130000000</c:v>
                </c:pt>
                <c:pt idx="2">
                  <c:v>1063500000000</c:v>
                </c:pt>
                <c:pt idx="3">
                  <c:v>1128300000000</c:v>
                </c:pt>
                <c:pt idx="4">
                  <c:v>1097500000000</c:v>
                </c:pt>
                <c:pt idx="5">
                  <c:v>912090000000</c:v>
                </c:pt>
                <c:pt idx="6">
                  <c:v>461480000000</c:v>
                </c:pt>
                <c:pt idx="7">
                  <c:v>191600000000</c:v>
                </c:pt>
                <c:pt idx="8">
                  <c:v>74780000000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20-4FCE-8B7A-252D890F10D8}"/>
            </c:ext>
          </c:extLst>
        </c:ser>
        <c:ser>
          <c:idx val="8"/>
          <c:order val="8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'5mm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'5mm SD'!$J$3:$J$11</c:f>
              <c:numCache>
                <c:formatCode>0.00E+00</c:formatCode>
                <c:ptCount val="9"/>
                <c:pt idx="0">
                  <c:v>1168600000000</c:v>
                </c:pt>
                <c:pt idx="1">
                  <c:v>1222100000000</c:v>
                </c:pt>
                <c:pt idx="2">
                  <c:v>1316000000000</c:v>
                </c:pt>
                <c:pt idx="3">
                  <c:v>1394900000000</c:v>
                </c:pt>
                <c:pt idx="4">
                  <c:v>1446700000000</c:v>
                </c:pt>
                <c:pt idx="5">
                  <c:v>1315500000000</c:v>
                </c:pt>
                <c:pt idx="6">
                  <c:v>841880000000</c:v>
                </c:pt>
                <c:pt idx="7">
                  <c:v>450420000000</c:v>
                </c:pt>
                <c:pt idx="8">
                  <c:v>230900000000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20-4FCE-8B7A-252D890F10D8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'5mm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'5mm SD'!$K$3:$K$11</c:f>
              <c:numCache>
                <c:formatCode>0.00E+00</c:formatCode>
                <c:ptCount val="9"/>
                <c:pt idx="0">
                  <c:v>1267600000000</c:v>
                </c:pt>
                <c:pt idx="1">
                  <c:v>1319900000000</c:v>
                </c:pt>
                <c:pt idx="2">
                  <c:v>1409400000000</c:v>
                </c:pt>
                <c:pt idx="3">
                  <c:v>1498900000000</c:v>
                </c:pt>
                <c:pt idx="4">
                  <c:v>1580700000000</c:v>
                </c:pt>
                <c:pt idx="5">
                  <c:v>1498700000000</c:v>
                </c:pt>
                <c:pt idx="6">
                  <c:v>1059400000000</c:v>
                </c:pt>
                <c:pt idx="7">
                  <c:v>624760000000</c:v>
                </c:pt>
                <c:pt idx="8">
                  <c:v>355380000000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820-4FCE-8B7A-252D890F10D8}"/>
            </c:ext>
          </c:extLst>
        </c:ser>
        <c:ser>
          <c:idx val="10"/>
          <c:order val="1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'5mm SD'!$L$3:$L$11</c:f>
              <c:numCache>
                <c:formatCode>0.00E+00</c:formatCode>
                <c:ptCount val="9"/>
                <c:pt idx="0">
                  <c:v>1110000000000</c:v>
                </c:pt>
                <c:pt idx="1">
                  <c:v>1138200000000</c:v>
                </c:pt>
                <c:pt idx="2">
                  <c:v>1205100000000</c:v>
                </c:pt>
                <c:pt idx="3">
                  <c:v>1279100000000</c:v>
                </c:pt>
                <c:pt idx="4">
                  <c:v>1365400000000</c:v>
                </c:pt>
                <c:pt idx="5">
                  <c:v>1328900000000</c:v>
                </c:pt>
                <c:pt idx="6">
                  <c:v>984810000000</c:v>
                </c:pt>
                <c:pt idx="7">
                  <c:v>603610000000</c:v>
                </c:pt>
                <c:pt idx="8">
                  <c:v>350510000000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820-4FCE-8B7A-252D890F10D8}"/>
            </c:ext>
          </c:extLst>
        </c:ser>
        <c:ser>
          <c:idx val="11"/>
          <c:order val="1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'5mm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'5mm SD'!$M$3:$M$11</c:f>
              <c:numCache>
                <c:formatCode>0.00E+00</c:formatCode>
                <c:ptCount val="9"/>
                <c:pt idx="0">
                  <c:v>678250000000</c:v>
                </c:pt>
                <c:pt idx="1">
                  <c:v>687540000000</c:v>
                </c:pt>
                <c:pt idx="2">
                  <c:v>719860000000</c:v>
                </c:pt>
                <c:pt idx="3">
                  <c:v>767790000000</c:v>
                </c:pt>
                <c:pt idx="4">
                  <c:v>858530000000</c:v>
                </c:pt>
                <c:pt idx="5">
                  <c:v>894970000000</c:v>
                </c:pt>
                <c:pt idx="6">
                  <c:v>776280000000</c:v>
                </c:pt>
                <c:pt idx="7">
                  <c:v>531000000000</c:v>
                </c:pt>
                <c:pt idx="8">
                  <c:v>324590000000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820-4FCE-8B7A-252D890F1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46063"/>
        <c:axId val="515105119"/>
      </c:scatterChart>
      <c:valAx>
        <c:axId val="55614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tissue depth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05119"/>
        <c:crosses val="autoZero"/>
        <c:crossBetween val="midCat"/>
      </c:valAx>
      <c:valAx>
        <c:axId val="515105119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voxel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4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12mm</a:t>
            </a:r>
            <a:r>
              <a:rPr lang="en-US" baseline="0"/>
              <a:t> SD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'12mm SD'!$E$2</c:f>
              <c:strCache>
                <c:ptCount val="1"/>
                <c:pt idx="0">
                  <c:v>Blue-Green</c:v>
                </c:pt>
              </c:strCache>
            </c:strRef>
          </c:tx>
          <c:spPr>
            <a:ln w="19050" cap="rnd">
              <a:solidFill>
                <a:srgbClr val="58B2B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8B2B0"/>
              </a:solidFill>
              <a:ln w="9525">
                <a:solidFill>
                  <a:srgbClr val="58B2B0"/>
                </a:solidFill>
              </a:ln>
              <a:effectLst/>
            </c:spPr>
          </c:marker>
          <c:xVal>
            <c:numRef>
              <c:f>'12mm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'12mm SD'!$E$3:$E$11</c:f>
              <c:numCache>
                <c:formatCode>General</c:formatCode>
                <c:ptCount val="9"/>
                <c:pt idx="0">
                  <c:v>175240256</c:v>
                </c:pt>
                <c:pt idx="1">
                  <c:v>249117728</c:v>
                </c:pt>
                <c:pt idx="2" formatCode="0.00E+00">
                  <c:v>352166784</c:v>
                </c:pt>
                <c:pt idx="3" formatCode="0.00E+00">
                  <c:v>459871744</c:v>
                </c:pt>
                <c:pt idx="4" formatCode="0.00E+00">
                  <c:v>616529728</c:v>
                </c:pt>
                <c:pt idx="5" formatCode="0.00E+00">
                  <c:v>689389056</c:v>
                </c:pt>
                <c:pt idx="6" formatCode="0.00E+00">
                  <c:v>602155008</c:v>
                </c:pt>
                <c:pt idx="7" formatCode="0.00E+00">
                  <c:v>365695456</c:v>
                </c:pt>
                <c:pt idx="8" formatCode="0.00E+00">
                  <c:v>182591856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8-42BD-91A5-8DF7F90B6504}"/>
            </c:ext>
          </c:extLst>
        </c:ser>
        <c:ser>
          <c:idx val="1"/>
          <c:order val="1"/>
          <c:tx>
            <c:strRef>
              <c:f>'12mm SD'!$I$2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'12mm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'12mm SD'!$I$3:$I$11</c:f>
              <c:numCache>
                <c:formatCode>0.00E+00</c:formatCode>
                <c:ptCount val="9"/>
                <c:pt idx="0">
                  <c:v>8884600000</c:v>
                </c:pt>
                <c:pt idx="1">
                  <c:v>9807700000</c:v>
                </c:pt>
                <c:pt idx="2">
                  <c:v>10901000000</c:v>
                </c:pt>
                <c:pt idx="3">
                  <c:v>12250000000</c:v>
                </c:pt>
                <c:pt idx="4">
                  <c:v>14428000000</c:v>
                </c:pt>
                <c:pt idx="5">
                  <c:v>15777000000</c:v>
                </c:pt>
                <c:pt idx="6">
                  <c:v>15507000000</c:v>
                </c:pt>
                <c:pt idx="7">
                  <c:v>12542000000</c:v>
                </c:pt>
                <c:pt idx="8">
                  <c:v>8831800000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E8-42BD-91A5-8DF7F90B6504}"/>
            </c:ext>
          </c:extLst>
        </c:ser>
        <c:ser>
          <c:idx val="2"/>
          <c:order val="2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'12mm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'12mm SD'!$B$3:$B$11</c:f>
              <c:numCache>
                <c:formatCode>0.00E+00</c:formatCode>
                <c:ptCount val="9"/>
                <c:pt idx="0">
                  <c:v>3859</c:v>
                </c:pt>
                <c:pt idx="1">
                  <c:v>7341.2</c:v>
                </c:pt>
                <c:pt idx="2">
                  <c:v>10683</c:v>
                </c:pt>
                <c:pt idx="3">
                  <c:v>15927</c:v>
                </c:pt>
                <c:pt idx="4">
                  <c:v>17810</c:v>
                </c:pt>
                <c:pt idx="5">
                  <c:v>15887</c:v>
                </c:pt>
                <c:pt idx="6">
                  <c:v>7468.9</c:v>
                </c:pt>
                <c:pt idx="7">
                  <c:v>1852.9</c:v>
                </c:pt>
                <c:pt idx="8" formatCode="General">
                  <c:v>306.69200000000001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6-4527-A813-6477A076C5E3}"/>
            </c:ext>
          </c:extLst>
        </c:ser>
        <c:ser>
          <c:idx val="3"/>
          <c:order val="3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'12mm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'12mm SD'!$C$3:$C$11</c:f>
              <c:numCache>
                <c:formatCode>0.00E+00</c:formatCode>
                <c:ptCount val="9"/>
                <c:pt idx="0">
                  <c:v>143850</c:v>
                </c:pt>
                <c:pt idx="1">
                  <c:v>235990</c:v>
                </c:pt>
                <c:pt idx="2">
                  <c:v>332360</c:v>
                </c:pt>
                <c:pt idx="3">
                  <c:v>436490</c:v>
                </c:pt>
                <c:pt idx="4">
                  <c:v>526680</c:v>
                </c:pt>
                <c:pt idx="5">
                  <c:v>506960</c:v>
                </c:pt>
                <c:pt idx="6">
                  <c:v>293540</c:v>
                </c:pt>
                <c:pt idx="7">
                  <c:v>95931</c:v>
                </c:pt>
                <c:pt idx="8">
                  <c:v>22397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96-4527-A813-6477A076C5E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'12mm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'12mm SD'!$D$3:$D$11</c:f>
              <c:numCache>
                <c:formatCode>General</c:formatCode>
                <c:ptCount val="9"/>
                <c:pt idx="0" formatCode="0.00E+00">
                  <c:v>4377600</c:v>
                </c:pt>
                <c:pt idx="1">
                  <c:v>7057128</c:v>
                </c:pt>
                <c:pt idx="2">
                  <c:v>10038913</c:v>
                </c:pt>
                <c:pt idx="3">
                  <c:v>12698136</c:v>
                </c:pt>
                <c:pt idx="4">
                  <c:v>16785870</c:v>
                </c:pt>
                <c:pt idx="5">
                  <c:v>17545668</c:v>
                </c:pt>
                <c:pt idx="6">
                  <c:v>11954932</c:v>
                </c:pt>
                <c:pt idx="7" formatCode="0.00E+00">
                  <c:v>5259800</c:v>
                </c:pt>
                <c:pt idx="8" formatCode="0.00E+00">
                  <c:v>1764200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96-4527-A813-6477A076C5E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'12mm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'12mm SD'!$F$3:$F$11</c:f>
              <c:numCache>
                <c:formatCode>General</c:formatCode>
                <c:ptCount val="9"/>
                <c:pt idx="0">
                  <c:v>748325888</c:v>
                </c:pt>
                <c:pt idx="1">
                  <c:v>981489536</c:v>
                </c:pt>
                <c:pt idx="2" formatCode="0.00E+00">
                  <c:v>1303200000</c:v>
                </c:pt>
                <c:pt idx="3" formatCode="0.00E+00">
                  <c:v>1593200000</c:v>
                </c:pt>
                <c:pt idx="4" formatCode="0.00E+00">
                  <c:v>2087400000</c:v>
                </c:pt>
                <c:pt idx="5" formatCode="0.00E+00">
                  <c:v>2381700000</c:v>
                </c:pt>
                <c:pt idx="6" formatCode="0.00E+00">
                  <c:v>2192400000</c:v>
                </c:pt>
                <c:pt idx="7" formatCode="0.00E+00">
                  <c:v>1509900000</c:v>
                </c:pt>
                <c:pt idx="8" formatCode="0.00E+00">
                  <c:v>834618688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96-4527-A813-6477A076C5E3}"/>
            </c:ext>
          </c:extLst>
        </c:ser>
        <c:ser>
          <c:idx val="6"/>
          <c:order val="6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'12mm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'12mm SD'!$G$3:$G$11</c:f>
              <c:numCache>
                <c:formatCode>0.00E+00</c:formatCode>
                <c:ptCount val="9"/>
                <c:pt idx="0">
                  <c:v>2301600000</c:v>
                </c:pt>
                <c:pt idx="1">
                  <c:v>2754900000</c:v>
                </c:pt>
                <c:pt idx="2">
                  <c:v>3401400000</c:v>
                </c:pt>
                <c:pt idx="3">
                  <c:v>4040700000</c:v>
                </c:pt>
                <c:pt idx="4">
                  <c:v>5062700000</c:v>
                </c:pt>
                <c:pt idx="5">
                  <c:v>5521000000</c:v>
                </c:pt>
                <c:pt idx="6">
                  <c:v>5296300000</c:v>
                </c:pt>
                <c:pt idx="7">
                  <c:v>3939100000</c:v>
                </c:pt>
                <c:pt idx="8">
                  <c:v>2413600000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96-4527-A813-6477A076C5E3}"/>
            </c:ext>
          </c:extLst>
        </c:ser>
        <c:ser>
          <c:idx val="7"/>
          <c:order val="7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'12mm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'12mm SD'!$H$3:$H$11</c:f>
              <c:numCache>
                <c:formatCode>0.00E+00</c:formatCode>
                <c:ptCount val="9"/>
                <c:pt idx="0">
                  <c:v>4588800000</c:v>
                </c:pt>
                <c:pt idx="1">
                  <c:v>5233300000</c:v>
                </c:pt>
                <c:pt idx="2">
                  <c:v>6159200000</c:v>
                </c:pt>
                <c:pt idx="3">
                  <c:v>7067100000</c:v>
                </c:pt>
                <c:pt idx="4">
                  <c:v>8806000000</c:v>
                </c:pt>
                <c:pt idx="5">
                  <c:v>9642700000</c:v>
                </c:pt>
                <c:pt idx="6">
                  <c:v>9401000000</c:v>
                </c:pt>
                <c:pt idx="7">
                  <c:v>7193200000</c:v>
                </c:pt>
                <c:pt idx="8">
                  <c:v>4724600000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96-4527-A813-6477A076C5E3}"/>
            </c:ext>
          </c:extLst>
        </c:ser>
        <c:ser>
          <c:idx val="8"/>
          <c:order val="8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'12mm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'12mm SD'!$J$3:$J$11</c:f>
              <c:numCache>
                <c:formatCode>0.00E+00</c:formatCode>
                <c:ptCount val="9"/>
                <c:pt idx="0">
                  <c:v>22554000000</c:v>
                </c:pt>
                <c:pt idx="1">
                  <c:v>24623000000</c:v>
                </c:pt>
                <c:pt idx="2">
                  <c:v>27423000000</c:v>
                </c:pt>
                <c:pt idx="3">
                  <c:v>30174000000</c:v>
                </c:pt>
                <c:pt idx="4">
                  <c:v>36180000000</c:v>
                </c:pt>
                <c:pt idx="5">
                  <c:v>40113000000</c:v>
                </c:pt>
                <c:pt idx="6">
                  <c:v>42152000000</c:v>
                </c:pt>
                <c:pt idx="7">
                  <c:v>36875000000</c:v>
                </c:pt>
                <c:pt idx="8">
                  <c:v>29266000000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96-4527-A813-6477A076C5E3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'12mm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'12mm SD'!$K$3:$K$11</c:f>
              <c:numCache>
                <c:formatCode>0.00E+00</c:formatCode>
                <c:ptCount val="9"/>
                <c:pt idx="0">
                  <c:v>41678000000</c:v>
                </c:pt>
                <c:pt idx="1">
                  <c:v>43895000000</c:v>
                </c:pt>
                <c:pt idx="2">
                  <c:v>48702000000</c:v>
                </c:pt>
                <c:pt idx="3">
                  <c:v>53745000000</c:v>
                </c:pt>
                <c:pt idx="4">
                  <c:v>63231000000</c:v>
                </c:pt>
                <c:pt idx="5">
                  <c:v>70136000000</c:v>
                </c:pt>
                <c:pt idx="6">
                  <c:v>75844000000</c:v>
                </c:pt>
                <c:pt idx="7">
                  <c:v>71232000000</c:v>
                </c:pt>
                <c:pt idx="8">
                  <c:v>61035000000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996-4527-A813-6477A076C5E3}"/>
            </c:ext>
          </c:extLst>
        </c:ser>
        <c:ser>
          <c:idx val="10"/>
          <c:order val="1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'12mm SD'!$L$3:$L$11</c:f>
              <c:numCache>
                <c:formatCode>0.00E+00</c:formatCode>
                <c:ptCount val="9"/>
                <c:pt idx="0">
                  <c:v>45909000000</c:v>
                </c:pt>
                <c:pt idx="1">
                  <c:v>47904000000</c:v>
                </c:pt>
                <c:pt idx="2">
                  <c:v>51246000000</c:v>
                </c:pt>
                <c:pt idx="3">
                  <c:v>55611000000</c:v>
                </c:pt>
                <c:pt idx="4">
                  <c:v>63923000000</c:v>
                </c:pt>
                <c:pt idx="5">
                  <c:v>71088000000</c:v>
                </c:pt>
                <c:pt idx="6">
                  <c:v>76361000000</c:v>
                </c:pt>
                <c:pt idx="7">
                  <c:v>71996000000</c:v>
                </c:pt>
                <c:pt idx="8">
                  <c:v>62740000000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96-4527-A813-6477A076C5E3}"/>
            </c:ext>
          </c:extLst>
        </c:ser>
        <c:ser>
          <c:idx val="11"/>
          <c:order val="1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'12mm SD'!$A$3:$A$11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'12mm SD'!$M$3:$M$11</c:f>
              <c:numCache>
                <c:formatCode>0.00E+00</c:formatCode>
                <c:ptCount val="9"/>
                <c:pt idx="0">
                  <c:v>50692000000</c:v>
                </c:pt>
                <c:pt idx="1">
                  <c:v>51030000000</c:v>
                </c:pt>
                <c:pt idx="2">
                  <c:v>52335000000</c:v>
                </c:pt>
                <c:pt idx="3">
                  <c:v>54753000000</c:v>
                </c:pt>
                <c:pt idx="4">
                  <c:v>59682000000</c:v>
                </c:pt>
                <c:pt idx="5">
                  <c:v>64530000000</c:v>
                </c:pt>
                <c:pt idx="6">
                  <c:v>69230000000</c:v>
                </c:pt>
                <c:pt idx="7">
                  <c:v>66457000000</c:v>
                </c:pt>
                <c:pt idx="8">
                  <c:v>58704000000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96-4527-A813-6477A076C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79168"/>
        <c:axId val="1728041472"/>
      </c:scatterChart>
      <c:valAx>
        <c:axId val="181277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Tissue depth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41472"/>
        <c:crosses val="autoZero"/>
        <c:crossBetween val="midCat"/>
      </c:valAx>
      <c:valAx>
        <c:axId val="17280414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Voxel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7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</a:t>
            </a:r>
            <a:r>
              <a:rPr lang="en-US" baseline="0"/>
              <a:t> SD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'20mm SD'!$B$2</c:f>
              <c:strCache>
                <c:ptCount val="1"/>
                <c:pt idx="0">
                  <c:v>Blue-Green</c:v>
                </c:pt>
              </c:strCache>
            </c:strRef>
          </c:tx>
          <c:spPr>
            <a:ln w="19050" cap="rnd">
              <a:solidFill>
                <a:srgbClr val="58B2B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8B2B0"/>
              </a:solidFill>
              <a:ln w="9525">
                <a:solidFill>
                  <a:srgbClr val="58B2B0"/>
                </a:solidFill>
              </a:ln>
              <a:effectLst/>
            </c:spPr>
          </c:marker>
          <c:xVal>
            <c:numRef>
              <c:f>'20mm SD'!$A$3:$A$10</c:f>
              <c:numCache>
                <c:formatCode>General</c:formatCode>
                <c:ptCount val="8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'20mm SD'!$B$3:$B$10</c:f>
              <c:numCache>
                <c:formatCode>0.00E+00</c:formatCode>
                <c:ptCount val="8"/>
                <c:pt idx="0">
                  <c:v>244020</c:v>
                </c:pt>
                <c:pt idx="1">
                  <c:v>358780</c:v>
                </c:pt>
                <c:pt idx="2">
                  <c:v>454610</c:v>
                </c:pt>
                <c:pt idx="3">
                  <c:v>723670</c:v>
                </c:pt>
                <c:pt idx="4">
                  <c:v>907650</c:v>
                </c:pt>
                <c:pt idx="5">
                  <c:v>1091400</c:v>
                </c:pt>
                <c:pt idx="6">
                  <c:v>1029600</c:v>
                </c:pt>
                <c:pt idx="7">
                  <c:v>784750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8-44D8-B765-9A6A53B37393}"/>
            </c:ext>
          </c:extLst>
        </c:ser>
        <c:ser>
          <c:idx val="1"/>
          <c:order val="1"/>
          <c:tx>
            <c:strRef>
              <c:f>'20mm SD'!$C$2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'20mm SD'!$A$3:$A$10</c:f>
              <c:numCache>
                <c:formatCode>General</c:formatCode>
                <c:ptCount val="8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'20mm SD'!$C$3:$C$10</c:f>
              <c:numCache>
                <c:formatCode>0.00E+00</c:formatCode>
                <c:ptCount val="8"/>
                <c:pt idx="0" formatCode="General">
                  <c:v>168893072</c:v>
                </c:pt>
                <c:pt idx="1">
                  <c:v>191687152</c:v>
                </c:pt>
                <c:pt idx="2">
                  <c:v>220106384</c:v>
                </c:pt>
                <c:pt idx="3">
                  <c:v>286223968</c:v>
                </c:pt>
                <c:pt idx="4">
                  <c:v>326791392</c:v>
                </c:pt>
                <c:pt idx="5">
                  <c:v>402161792</c:v>
                </c:pt>
                <c:pt idx="6">
                  <c:v>409558784</c:v>
                </c:pt>
                <c:pt idx="7">
                  <c:v>376671136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28-44D8-B765-9A6A53B37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85168"/>
        <c:axId val="1544346112"/>
      </c:scatterChart>
      <c:valAx>
        <c:axId val="18127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Tissue depth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346112"/>
        <c:crosses val="autoZero"/>
        <c:crossBetween val="midCat"/>
      </c:valAx>
      <c:valAx>
        <c:axId val="1544346112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Voxel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0.5mm deep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'0.5mm deep'!$E$2</c:f>
              <c:strCache>
                <c:ptCount val="1"/>
                <c:pt idx="0">
                  <c:v>Blue-Green</c:v>
                </c:pt>
              </c:strCache>
            </c:strRef>
          </c:tx>
          <c:spPr>
            <a:ln w="19050" cap="rnd">
              <a:solidFill>
                <a:srgbClr val="58B2B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8B2B0"/>
              </a:solidFill>
              <a:ln w="9525">
                <a:solidFill>
                  <a:srgbClr val="58B2B0"/>
                </a:solidFill>
              </a:ln>
              <a:effectLst/>
            </c:spPr>
          </c:marker>
          <c:xVal>
            <c:numRef>
              <c:f>'0.5mm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'0.5mm deep'!$E$3:$E$9</c:f>
              <c:numCache>
                <c:formatCode>0.00E+00</c:formatCode>
                <c:ptCount val="7"/>
                <c:pt idx="0">
                  <c:v>5391600000000000</c:v>
                </c:pt>
                <c:pt idx="1">
                  <c:v>8557500000000</c:v>
                </c:pt>
                <c:pt idx="2">
                  <c:v>1907300000000</c:v>
                </c:pt>
                <c:pt idx="3">
                  <c:v>490120000000</c:v>
                </c:pt>
                <c:pt idx="4">
                  <c:v>139750000000</c:v>
                </c:pt>
                <c:pt idx="5">
                  <c:v>249117728</c:v>
                </c:pt>
                <c:pt idx="6">
                  <c:v>244020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A-4A53-9089-57C1C50A7D38}"/>
            </c:ext>
          </c:extLst>
        </c:ser>
        <c:ser>
          <c:idx val="1"/>
          <c:order val="1"/>
          <c:tx>
            <c:strRef>
              <c:f>'0.5mm deep'!$I$2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'0.5mm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'0.5mm deep'!$I$3:$I$9</c:f>
              <c:numCache>
                <c:formatCode>0.00E+00</c:formatCode>
                <c:ptCount val="7"/>
                <c:pt idx="0">
                  <c:v>3600000000000000</c:v>
                </c:pt>
                <c:pt idx="1">
                  <c:v>5415800000000</c:v>
                </c:pt>
                <c:pt idx="2">
                  <c:v>2186100000000</c:v>
                </c:pt>
                <c:pt idx="3">
                  <c:v>959810000000</c:v>
                </c:pt>
                <c:pt idx="4">
                  <c:v>449750000000</c:v>
                </c:pt>
                <c:pt idx="5">
                  <c:v>9807700000</c:v>
                </c:pt>
                <c:pt idx="6">
                  <c:v>168893072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AA-4A53-9089-57C1C50A7D38}"/>
            </c:ext>
          </c:extLst>
        </c:ser>
        <c:ser>
          <c:idx val="2"/>
          <c:order val="2"/>
          <c:tx>
            <c:v>violet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'0.5mm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'0.5mm deep'!$B$3:$B$9</c:f>
              <c:numCache>
                <c:formatCode>0.00E+00</c:formatCode>
                <c:ptCount val="7"/>
                <c:pt idx="0">
                  <c:v>4184700000000000</c:v>
                </c:pt>
                <c:pt idx="1">
                  <c:v>1205400000000</c:v>
                </c:pt>
                <c:pt idx="2">
                  <c:v>104240000000</c:v>
                </c:pt>
                <c:pt idx="3">
                  <c:v>10562000000</c:v>
                </c:pt>
                <c:pt idx="4">
                  <c:v>1178100000</c:v>
                </c:pt>
                <c:pt idx="5">
                  <c:v>7341.2</c:v>
                </c:pt>
                <c:pt idx="6" formatCode="General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0-4EB5-9DDE-94B5071E2364}"/>
            </c:ext>
          </c:extLst>
        </c:ser>
        <c:ser>
          <c:idx val="3"/>
          <c:order val="3"/>
          <c:tx>
            <c:v>blue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'0.5mm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'0.5mm deep'!$C$3:$C$9</c:f>
              <c:numCache>
                <c:formatCode>0.00E+00</c:formatCode>
                <c:ptCount val="7"/>
                <c:pt idx="0">
                  <c:v>4613000000000000</c:v>
                </c:pt>
                <c:pt idx="1">
                  <c:v>2365300000000</c:v>
                </c:pt>
                <c:pt idx="2">
                  <c:v>277970000000</c:v>
                </c:pt>
                <c:pt idx="3">
                  <c:v>37374000000</c:v>
                </c:pt>
                <c:pt idx="4">
                  <c:v>5694400000</c:v>
                </c:pt>
                <c:pt idx="5">
                  <c:v>235990</c:v>
                </c:pt>
                <c:pt idx="6" formatCode="General">
                  <c:v>1.1336999999999999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00-4EB5-9DDE-94B5071E2364}"/>
            </c:ext>
          </c:extLst>
        </c:ser>
        <c:ser>
          <c:idx val="4"/>
          <c:order val="4"/>
          <c:tx>
            <c:v>light-blue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'0.5mm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'0.5mm deep'!$D$3:$D$9</c:f>
              <c:numCache>
                <c:formatCode>0.00E+00</c:formatCode>
                <c:ptCount val="7"/>
                <c:pt idx="0">
                  <c:v>5032400000000000</c:v>
                </c:pt>
                <c:pt idx="1">
                  <c:v>4529500000000</c:v>
                </c:pt>
                <c:pt idx="2">
                  <c:v>726400000000</c:v>
                </c:pt>
                <c:pt idx="3">
                  <c:v>134060000000</c:v>
                </c:pt>
                <c:pt idx="4">
                  <c:v>27522000000</c:v>
                </c:pt>
                <c:pt idx="5" formatCode="General">
                  <c:v>7057128</c:v>
                </c:pt>
                <c:pt idx="6" formatCode="General">
                  <c:v>415.55880000000002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00-4EB5-9DDE-94B5071E2364}"/>
            </c:ext>
          </c:extLst>
        </c:ser>
        <c:ser>
          <c:idx val="5"/>
          <c:order val="5"/>
          <c:tx>
            <c:v>green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'0.5mm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'0.5mm deep'!$F$3:$F$9</c:f>
              <c:numCache>
                <c:formatCode>0.00E+00</c:formatCode>
                <c:ptCount val="7"/>
                <c:pt idx="0">
                  <c:v>5156700000000000</c:v>
                </c:pt>
                <c:pt idx="1">
                  <c:v>9093900000000</c:v>
                </c:pt>
                <c:pt idx="2">
                  <c:v>2417200000000</c:v>
                </c:pt>
                <c:pt idx="3">
                  <c:v>727250000000</c:v>
                </c:pt>
                <c:pt idx="4">
                  <c:v>240670000000</c:v>
                </c:pt>
                <c:pt idx="5" formatCode="General">
                  <c:v>981489536</c:v>
                </c:pt>
                <c:pt idx="6">
                  <c:v>2508800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00-4EB5-9DDE-94B5071E2364}"/>
            </c:ext>
          </c:extLst>
        </c:ser>
        <c:ser>
          <c:idx val="6"/>
          <c:order val="6"/>
          <c:tx>
            <c:v>yellow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'0.5mm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'0.5mm deep'!$G$3:$G$9</c:f>
              <c:numCache>
                <c:formatCode>0.00E+00</c:formatCode>
                <c:ptCount val="7"/>
                <c:pt idx="0">
                  <c:v>4606300000000000</c:v>
                </c:pt>
                <c:pt idx="1">
                  <c:v>7923200000000</c:v>
                </c:pt>
                <c:pt idx="2">
                  <c:v>2520600000000</c:v>
                </c:pt>
                <c:pt idx="3">
                  <c:v>887640000000</c:v>
                </c:pt>
                <c:pt idx="4">
                  <c:v>337770000000</c:v>
                </c:pt>
                <c:pt idx="5">
                  <c:v>2754900000</c:v>
                </c:pt>
                <c:pt idx="6">
                  <c:v>15670010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00-4EB5-9DDE-94B5071E2364}"/>
            </c:ext>
          </c:extLst>
        </c:ser>
        <c:ser>
          <c:idx val="7"/>
          <c:order val="7"/>
          <c:tx>
            <c:v>orange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'0.5mm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'0.5mm deep'!$H$3:$H$9</c:f>
              <c:numCache>
                <c:formatCode>0.00E+00</c:formatCode>
                <c:ptCount val="7"/>
                <c:pt idx="0">
                  <c:v>4186200000000000</c:v>
                </c:pt>
                <c:pt idx="1">
                  <c:v>6939300000000</c:v>
                </c:pt>
                <c:pt idx="2">
                  <c:v>2470400000000</c:v>
                </c:pt>
                <c:pt idx="3">
                  <c:v>963130000000</c:v>
                </c:pt>
                <c:pt idx="4">
                  <c:v>405260000000</c:v>
                </c:pt>
                <c:pt idx="5">
                  <c:v>5233300000</c:v>
                </c:pt>
                <c:pt idx="6">
                  <c:v>50012988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00-4EB5-9DDE-94B5071E2364}"/>
            </c:ext>
          </c:extLst>
        </c:ser>
        <c:ser>
          <c:idx val="8"/>
          <c:order val="8"/>
          <c:tx>
            <c:v>maroon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'0.5mm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'0.5mm deep'!$J$3:$J$9</c:f>
              <c:numCache>
                <c:formatCode>0.00E+00</c:formatCode>
                <c:ptCount val="7"/>
                <c:pt idx="0">
                  <c:v>3391300000000000</c:v>
                </c:pt>
                <c:pt idx="1">
                  <c:v>5582400000000</c:v>
                </c:pt>
                <c:pt idx="2">
                  <c:v>2500900000000</c:v>
                </c:pt>
                <c:pt idx="3">
                  <c:v>1222100000000</c:v>
                </c:pt>
                <c:pt idx="4">
                  <c:v>631890000000</c:v>
                </c:pt>
                <c:pt idx="5">
                  <c:v>24623000000</c:v>
                </c:pt>
                <c:pt idx="6" formatCode="General">
                  <c:v>934809088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00-4EB5-9DDE-94B5071E2364}"/>
            </c:ext>
          </c:extLst>
        </c:ser>
        <c:ser>
          <c:idx val="9"/>
          <c:order val="9"/>
          <c:tx>
            <c:v>N-NIR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'0.5mm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'0.5mm deep'!$K$3:$K$9</c:f>
              <c:numCache>
                <c:formatCode>0.00E+00</c:formatCode>
                <c:ptCount val="7"/>
                <c:pt idx="0">
                  <c:v>3093100000000000</c:v>
                </c:pt>
                <c:pt idx="1">
                  <c:v>5126000000000</c:v>
                </c:pt>
                <c:pt idx="2">
                  <c:v>2492800000000</c:v>
                </c:pt>
                <c:pt idx="3">
                  <c:v>1319900000000</c:v>
                </c:pt>
                <c:pt idx="4">
                  <c:v>734140000000</c:v>
                </c:pt>
                <c:pt idx="5">
                  <c:v>43895000000</c:v>
                </c:pt>
                <c:pt idx="6">
                  <c:v>2965800000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700-4EB5-9DDE-94B5071E2364}"/>
            </c:ext>
          </c:extLst>
        </c:ser>
        <c:ser>
          <c:idx val="10"/>
          <c:order val="10"/>
          <c:tx>
            <c:v>NIR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'0.5mm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'0.5mm deep'!$L$3:$L$9</c:f>
              <c:numCache>
                <c:formatCode>0.00E+00</c:formatCode>
                <c:ptCount val="7"/>
                <c:pt idx="0">
                  <c:v>2708400000000000</c:v>
                </c:pt>
                <c:pt idx="1">
                  <c:v>3990800000000</c:v>
                </c:pt>
                <c:pt idx="2">
                  <c:v>2044000000000</c:v>
                </c:pt>
                <c:pt idx="3">
                  <c:v>1138200000000</c:v>
                </c:pt>
                <c:pt idx="4">
                  <c:v>661310000000</c:v>
                </c:pt>
                <c:pt idx="5">
                  <c:v>47904000000</c:v>
                </c:pt>
                <c:pt idx="6">
                  <c:v>3687000000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700-4EB5-9DDE-94B5071E2364}"/>
            </c:ext>
          </c:extLst>
        </c:ser>
        <c:ser>
          <c:idx val="11"/>
          <c:order val="11"/>
          <c:tx>
            <c:v>F-NIR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'0.5mm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'0.5mm deep'!$M$3:$M$9</c:f>
              <c:numCache>
                <c:formatCode>0.00E+00</c:formatCode>
                <c:ptCount val="7"/>
                <c:pt idx="0">
                  <c:v>1840800000000000</c:v>
                </c:pt>
                <c:pt idx="1">
                  <c:v>1990600000000</c:v>
                </c:pt>
                <c:pt idx="2">
                  <c:v>1126600000000</c:v>
                </c:pt>
                <c:pt idx="3">
                  <c:v>687540000000</c:v>
                </c:pt>
                <c:pt idx="4">
                  <c:v>442860000000</c:v>
                </c:pt>
                <c:pt idx="5">
                  <c:v>51030000000</c:v>
                </c:pt>
                <c:pt idx="6">
                  <c:v>5639200000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700-4EB5-9DDE-94B5071E2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481408"/>
        <c:axId val="806608176"/>
      </c:scatterChart>
      <c:valAx>
        <c:axId val="64848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SD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08176"/>
        <c:crosses val="autoZero"/>
        <c:crossBetween val="midCat"/>
      </c:valAx>
      <c:valAx>
        <c:axId val="806608176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voxel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8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1mm</a:t>
            </a:r>
            <a:r>
              <a:rPr lang="en-US" baseline="0"/>
              <a:t> deep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'1mm deep'!$E$2</c:f>
              <c:strCache>
                <c:ptCount val="1"/>
                <c:pt idx="0">
                  <c:v>Blue-Green</c:v>
                </c:pt>
              </c:strCache>
            </c:strRef>
          </c:tx>
          <c:spPr>
            <a:ln w="19050" cap="rnd">
              <a:solidFill>
                <a:srgbClr val="58B2B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8B2B0"/>
              </a:solidFill>
              <a:ln w="9525">
                <a:solidFill>
                  <a:srgbClr val="58B2B0"/>
                </a:solidFill>
              </a:ln>
              <a:effectLst/>
            </c:spPr>
          </c:marker>
          <c:xVal>
            <c:numRef>
              <c:f>'1mm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'1mm deep'!$E$3:$E$9</c:f>
              <c:numCache>
                <c:formatCode>0.00E+00</c:formatCode>
                <c:ptCount val="7"/>
                <c:pt idx="0">
                  <c:v>404870000000000</c:v>
                </c:pt>
                <c:pt idx="1">
                  <c:v>8578800000000</c:v>
                </c:pt>
                <c:pt idx="2">
                  <c:v>2273200000000</c:v>
                </c:pt>
                <c:pt idx="3">
                  <c:v>652700000000</c:v>
                </c:pt>
                <c:pt idx="4">
                  <c:v>201740000000</c:v>
                </c:pt>
                <c:pt idx="5">
                  <c:v>459871744</c:v>
                </c:pt>
                <c:pt idx="6">
                  <c:v>454610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0-469B-AC4C-FAE658A6B4E5}"/>
            </c:ext>
          </c:extLst>
        </c:ser>
        <c:ser>
          <c:idx val="1"/>
          <c:order val="1"/>
          <c:tx>
            <c:strRef>
              <c:f>'1mm deep'!$I$2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'1mm deep'!$I$3:$I$9</c:f>
              <c:numCache>
                <c:formatCode>0.00E+00</c:formatCode>
                <c:ptCount val="7"/>
                <c:pt idx="0">
                  <c:v>983500000000000</c:v>
                </c:pt>
                <c:pt idx="1">
                  <c:v>6210100000000</c:v>
                </c:pt>
                <c:pt idx="2">
                  <c:v>2467800000000</c:v>
                </c:pt>
                <c:pt idx="3">
                  <c:v>1098400000000</c:v>
                </c:pt>
                <c:pt idx="4">
                  <c:v>519580000000</c:v>
                </c:pt>
                <c:pt idx="5">
                  <c:v>12250000000</c:v>
                </c:pt>
                <c:pt idx="6">
                  <c:v>220106384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0-469B-AC4C-FAE658A6B4E5}"/>
            </c:ext>
          </c:extLst>
        </c:ser>
        <c:ser>
          <c:idx val="2"/>
          <c:order val="2"/>
          <c:tx>
            <c:v>violet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'1mm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'1mm deep'!$B$3:$B$9</c:f>
              <c:numCache>
                <c:formatCode>0.00E+00</c:formatCode>
                <c:ptCount val="7"/>
                <c:pt idx="0">
                  <c:v>152060000000000</c:v>
                </c:pt>
                <c:pt idx="1">
                  <c:v>931700000000</c:v>
                </c:pt>
                <c:pt idx="2">
                  <c:v>106870000000</c:v>
                </c:pt>
                <c:pt idx="3">
                  <c:v>12857000000</c:v>
                </c:pt>
                <c:pt idx="4">
                  <c:v>1647200000</c:v>
                </c:pt>
                <c:pt idx="5">
                  <c:v>15927</c:v>
                </c:pt>
                <c:pt idx="6" formatCode="General">
                  <c:v>9.4999999999999998E-3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92-454C-9702-7B5C686AF47B}"/>
            </c:ext>
          </c:extLst>
        </c:ser>
        <c:ser>
          <c:idx val="3"/>
          <c:order val="3"/>
          <c:tx>
            <c:v>blue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'1mm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'1mm deep'!$C$3:$C$9</c:f>
              <c:numCache>
                <c:formatCode>0.00E+00</c:formatCode>
                <c:ptCount val="7"/>
                <c:pt idx="0">
                  <c:v>210570000000000</c:v>
                </c:pt>
                <c:pt idx="1">
                  <c:v>1992900000000</c:v>
                </c:pt>
                <c:pt idx="2">
                  <c:v>299040000000</c:v>
                </c:pt>
                <c:pt idx="3">
                  <c:v>47714000000</c:v>
                </c:pt>
                <c:pt idx="4">
                  <c:v>8077900000</c:v>
                </c:pt>
                <c:pt idx="5">
                  <c:v>436490</c:v>
                </c:pt>
                <c:pt idx="6" formatCode="General">
                  <c:v>2.6597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92-454C-9702-7B5C686AF47B}"/>
            </c:ext>
          </c:extLst>
        </c:ser>
        <c:ser>
          <c:idx val="4"/>
          <c:order val="4"/>
          <c:tx>
            <c:v>light-blue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'1mm deep'!$D$3:$D$9</c:f>
              <c:numCache>
                <c:formatCode>0.00E+00</c:formatCode>
                <c:ptCount val="7"/>
                <c:pt idx="0">
                  <c:v>290300000000000</c:v>
                </c:pt>
                <c:pt idx="1">
                  <c:v>4166600000000</c:v>
                </c:pt>
                <c:pt idx="2">
                  <c:v>820670000000</c:v>
                </c:pt>
                <c:pt idx="3">
                  <c:v>174930000000</c:v>
                </c:pt>
                <c:pt idx="4">
                  <c:v>39616000000</c:v>
                </c:pt>
                <c:pt idx="5" formatCode="General">
                  <c:v>12698136</c:v>
                </c:pt>
                <c:pt idx="6" formatCode="General">
                  <c:v>825.15329999999994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92-454C-9702-7B5C686AF47B}"/>
            </c:ext>
          </c:extLst>
        </c:ser>
        <c:ser>
          <c:idx val="5"/>
          <c:order val="5"/>
          <c:tx>
            <c:v>green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'1mm deep'!$F$3:$F$9</c:f>
              <c:numCache>
                <c:formatCode>0.00E+00</c:formatCode>
                <c:ptCount val="7"/>
                <c:pt idx="0">
                  <c:v>474450000000000</c:v>
                </c:pt>
                <c:pt idx="1">
                  <c:v>9350500000000</c:v>
                </c:pt>
                <c:pt idx="2">
                  <c:v>2809100000000</c:v>
                </c:pt>
                <c:pt idx="3">
                  <c:v>932810000000</c:v>
                </c:pt>
                <c:pt idx="4">
                  <c:v>328590000000</c:v>
                </c:pt>
                <c:pt idx="5">
                  <c:v>1593200000</c:v>
                </c:pt>
                <c:pt idx="6">
                  <c:v>4372733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92-454C-9702-7B5C686AF47B}"/>
            </c:ext>
          </c:extLst>
        </c:ser>
        <c:ser>
          <c:idx val="6"/>
          <c:order val="6"/>
          <c:tx>
            <c:v>yellow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'1mm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'1mm deep'!$G$3:$G$9</c:f>
              <c:numCache>
                <c:formatCode>0.00E+00</c:formatCode>
                <c:ptCount val="7"/>
                <c:pt idx="0">
                  <c:v>613170000000000</c:v>
                </c:pt>
                <c:pt idx="1">
                  <c:v>8401800000000</c:v>
                </c:pt>
                <c:pt idx="2">
                  <c:v>2844400000000</c:v>
                </c:pt>
                <c:pt idx="3">
                  <c:v>1064400000000</c:v>
                </c:pt>
                <c:pt idx="4">
                  <c:v>424820000000</c:v>
                </c:pt>
                <c:pt idx="5">
                  <c:v>4040700000</c:v>
                </c:pt>
                <c:pt idx="6">
                  <c:v>24907780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92-454C-9702-7B5C686AF47B}"/>
            </c:ext>
          </c:extLst>
        </c:ser>
        <c:ser>
          <c:idx val="7"/>
          <c:order val="7"/>
          <c:tx>
            <c:v>orange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'1mm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'1mm deep'!$H$3:$H$9</c:f>
              <c:numCache>
                <c:formatCode>0.00E+00</c:formatCode>
                <c:ptCount val="7"/>
                <c:pt idx="0">
                  <c:v>754870000000000</c:v>
                </c:pt>
                <c:pt idx="1">
                  <c:v>7624800000000</c:v>
                </c:pt>
                <c:pt idx="2">
                  <c:v>2773400000000</c:v>
                </c:pt>
                <c:pt idx="3">
                  <c:v>1128300000000</c:v>
                </c:pt>
                <c:pt idx="4">
                  <c:v>490560000000</c:v>
                </c:pt>
                <c:pt idx="5">
                  <c:v>7067100000</c:v>
                </c:pt>
                <c:pt idx="6">
                  <c:v>74373080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92-454C-9702-7B5C686AF47B}"/>
            </c:ext>
          </c:extLst>
        </c:ser>
        <c:ser>
          <c:idx val="8"/>
          <c:order val="8"/>
          <c:tx>
            <c:v>maroon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'1mm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'1mm deep'!$J$3:$J$9</c:f>
              <c:numCache>
                <c:formatCode>0.00E+00</c:formatCode>
                <c:ptCount val="7"/>
                <c:pt idx="0">
                  <c:v>1151100000000000</c:v>
                </c:pt>
                <c:pt idx="1">
                  <c:v>6595800000000</c:v>
                </c:pt>
                <c:pt idx="2">
                  <c:v>2858100000000</c:v>
                </c:pt>
                <c:pt idx="3">
                  <c:v>1394900000000</c:v>
                </c:pt>
                <c:pt idx="4">
                  <c:v>728200000000</c:v>
                </c:pt>
                <c:pt idx="5">
                  <c:v>30174000000</c:v>
                </c:pt>
                <c:pt idx="6">
                  <c:v>1183200000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92-454C-9702-7B5C686AF47B}"/>
            </c:ext>
          </c:extLst>
        </c:ser>
        <c:ser>
          <c:idx val="9"/>
          <c:order val="9"/>
          <c:tx>
            <c:v>N-NIR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'1mm deep'!$K$3:$K$9</c:f>
              <c:numCache>
                <c:formatCode>0.00E+00</c:formatCode>
                <c:ptCount val="7"/>
                <c:pt idx="0">
                  <c:v>1319900000000000</c:v>
                </c:pt>
                <c:pt idx="1">
                  <c:v>6159800000000</c:v>
                </c:pt>
                <c:pt idx="2">
                  <c:v>2855900000000</c:v>
                </c:pt>
                <c:pt idx="3">
                  <c:v>1498900000000</c:v>
                </c:pt>
                <c:pt idx="4">
                  <c:v>840120000000</c:v>
                </c:pt>
                <c:pt idx="5">
                  <c:v>53745000000</c:v>
                </c:pt>
                <c:pt idx="6">
                  <c:v>3759900000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92-454C-9702-7B5C686AF47B}"/>
            </c:ext>
          </c:extLst>
        </c:ser>
        <c:ser>
          <c:idx val="10"/>
          <c:order val="10"/>
          <c:tx>
            <c:v>NIR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'1mm deep'!$L$3:$L$9</c:f>
              <c:numCache>
                <c:formatCode>0.00E+00</c:formatCode>
                <c:ptCount val="7"/>
                <c:pt idx="0">
                  <c:v>1482700000000000</c:v>
                </c:pt>
                <c:pt idx="1">
                  <c:v>4918100000000</c:v>
                </c:pt>
                <c:pt idx="2">
                  <c:v>2346200000000</c:v>
                </c:pt>
                <c:pt idx="3">
                  <c:v>1279100000000</c:v>
                </c:pt>
                <c:pt idx="4">
                  <c:v>743060000000</c:v>
                </c:pt>
                <c:pt idx="5">
                  <c:v>55611000000</c:v>
                </c:pt>
                <c:pt idx="6">
                  <c:v>4498600000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92-454C-9702-7B5C686AF47B}"/>
            </c:ext>
          </c:extLst>
        </c:ser>
        <c:ser>
          <c:idx val="11"/>
          <c:order val="11"/>
          <c:tx>
            <c:v>F-NIR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'1mm deep'!$A$3:$A$9</c:f>
              <c:numCache>
                <c:formatCode>General</c:formatCode>
                <c:ptCount val="7"/>
                <c:pt idx="0">
                  <c:v>0.3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20</c:v>
                </c:pt>
              </c:numCache>
            </c:numRef>
          </c:xVal>
          <c:yVal>
            <c:numRef>
              <c:f>'1mm deep'!$M$3:$M$9</c:f>
              <c:numCache>
                <c:formatCode>0.00E+00</c:formatCode>
                <c:ptCount val="7"/>
                <c:pt idx="0">
                  <c:v>1799000000000000</c:v>
                </c:pt>
                <c:pt idx="1">
                  <c:v>2576000000000</c:v>
                </c:pt>
                <c:pt idx="2">
                  <c:v>1307100000000</c:v>
                </c:pt>
                <c:pt idx="3">
                  <c:v>767790000000</c:v>
                </c:pt>
                <c:pt idx="4">
                  <c:v>480710000000</c:v>
                </c:pt>
                <c:pt idx="5">
                  <c:v>54753000000</c:v>
                </c:pt>
                <c:pt idx="6">
                  <c:v>6216700000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892-454C-9702-7B5C686AF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819024"/>
        <c:axId val="1590565936"/>
      </c:scatterChart>
      <c:valAx>
        <c:axId val="180481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SD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565936"/>
        <c:crosses val="autoZero"/>
        <c:crossBetween val="midCat"/>
      </c:valAx>
      <c:valAx>
        <c:axId val="1590565936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Voxel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81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205155</xdr:colOff>
      <xdr:row>17</xdr:row>
      <xdr:rowOff>102577</xdr:rowOff>
    </xdr:from>
    <xdr:to>
      <xdr:col>12</xdr:col>
      <xdr:colOff>371954</xdr:colOff>
      <xdr:row>42</xdr:row>
      <xdr:rowOff>1529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CC2CD488-D978-4A27-9CEF-FFBE61C54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12</xdr:row>
      <xdr:rowOff>57150</xdr:rowOff>
    </xdr:from>
    <xdr:to>
      <xdr:col>10</xdr:col>
      <xdr:colOff>266700</xdr:colOff>
      <xdr:row>27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DFCA71-2F03-453F-AF04-8334BEB39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11</xdr:row>
      <xdr:rowOff>11430</xdr:rowOff>
    </xdr:from>
    <xdr:to>
      <xdr:col>12</xdr:col>
      <xdr:colOff>624840</xdr:colOff>
      <xdr:row>26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F05D1E-5131-411D-901B-867A8CC62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12</xdr:row>
      <xdr:rowOff>38100</xdr:rowOff>
    </xdr:from>
    <xdr:to>
      <xdr:col>13</xdr:col>
      <xdr:colOff>167640</xdr:colOff>
      <xdr:row>27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4C5EB3-1EF8-4C02-85DE-6108AAA59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11</xdr:row>
      <xdr:rowOff>140970</xdr:rowOff>
    </xdr:from>
    <xdr:to>
      <xdr:col>11</xdr:col>
      <xdr:colOff>251460</xdr:colOff>
      <xdr:row>26</xdr:row>
      <xdr:rowOff>140970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EB586A-4E1B-41C2-B2EB-31F9A4FC0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504071</xdr:colOff>
      <xdr:row>13</xdr:row>
      <xdr:rowOff>184332</xdr:rowOff>
    </xdr:from>
    <xdr:to>
      <xdr:col>7</xdr:col>
      <xdr:colOff>189623</xdr:colOff>
      <xdr:row>28</xdr:row>
      <xdr:rowOff>184333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17C789-EC3A-4B9C-BD20-C380C52F6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11</xdr:row>
      <xdr:rowOff>118110</xdr:rowOff>
    </xdr:from>
    <xdr:to>
      <xdr:col>8</xdr:col>
      <xdr:colOff>411480</xdr:colOff>
      <xdr:row>26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BC6840-C481-4AA3-9EFC-F96925E79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737853</xdr:colOff>
      <xdr:row>12</xdr:row>
      <xdr:rowOff>163830</xdr:rowOff>
    </xdr:from>
    <xdr:to>
      <xdr:col>10</xdr:col>
      <xdr:colOff>701040</xdr:colOff>
      <xdr:row>43</xdr:row>
      <xdr:rowOff>26831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0A687E-661D-4B82-87F3-1C395AF0D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12</xdr:row>
      <xdr:rowOff>133350</xdr:rowOff>
    </xdr:from>
    <xdr:to>
      <xdr:col>9</xdr:col>
      <xdr:colOff>365760</xdr:colOff>
      <xdr:row>27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18112B-9C80-4D7F-8D3E-D170290A4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12</xdr:row>
      <xdr:rowOff>102870</xdr:rowOff>
    </xdr:from>
    <xdr:to>
      <xdr:col>11</xdr:col>
      <xdr:colOff>396240</xdr:colOff>
      <xdr:row>27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E17F31-D143-4EE6-8D6E-DC1BB2B41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737235</xdr:colOff>
      <xdr:row>7</xdr:row>
      <xdr:rowOff>112395</xdr:rowOff>
    </xdr:from>
    <xdr:to>
      <xdr:col>11</xdr:col>
      <xdr:colOff>554355</xdr:colOff>
      <xdr:row>22</xdr:row>
      <xdr:rowOff>112395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5A12E6-BD4A-417D-88AC-EA341C2BD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624840</xdr:colOff>
      <xdr:row>12</xdr:row>
      <xdr:rowOff>3810</xdr:rowOff>
    </xdr:from>
    <xdr:to>
      <xdr:col>11</xdr:col>
      <xdr:colOff>335280</xdr:colOff>
      <xdr:row>27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38436D-4C60-4F50-B97C-A38292766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11</xdr:row>
      <xdr:rowOff>95250</xdr:rowOff>
    </xdr:from>
    <xdr:to>
      <xdr:col>12</xdr:col>
      <xdr:colOff>160020</xdr:colOff>
      <xdr:row>26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D76F0F-7C49-4E50-9739-B927CD793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DF1A6-5CD4-4B90-B2C4-8EA8E13677D7}">
  <dimension ref="A1:AB20"/>
  <sheetViews>
    <sheetView zoomScale="65" zoomScaleNormal="100" workbookViewId="0">
      <selection activeCell="E12" sqref="E12"/>
    </sheetView>
  </sheetViews>
  <sheetFormatPr defaultColWidth="11.42578125" defaultRowHeight="15"/>
  <cols>
    <col min="1" max="1" width="19.5703125" bestFit="1" customWidth="1"/>
    <col min="2" max="4" width="16.140625" customWidth="1"/>
  </cols>
  <sheetData>
    <row r="1" spans="1:28">
      <c r="E1" t="s">
        <v>0</v>
      </c>
    </row>
    <row r="2" spans="1:2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28">
      <c r="A3">
        <v>0.25</v>
      </c>
      <c r="B3">
        <v>1.2132E+16</v>
      </c>
      <c r="C3" s="1">
        <v>1.1038E+16</v>
      </c>
      <c r="D3" s="1">
        <v>9697400000000000</v>
      </c>
      <c r="E3" s="1">
        <v>8151400000000000</v>
      </c>
      <c r="F3" s="1">
        <v>5944600000000000</v>
      </c>
      <c r="G3" s="1">
        <v>3806400000000000</v>
      </c>
      <c r="H3" s="1">
        <v>2842400000000000</v>
      </c>
      <c r="I3" s="1">
        <v>1962400000000000</v>
      </c>
      <c r="J3" s="1">
        <v>1685100000000000</v>
      </c>
      <c r="K3" s="1">
        <v>1390800000000000</v>
      </c>
      <c r="L3" s="1">
        <v>1096800000000000</v>
      </c>
      <c r="M3" s="1">
        <v>590560000000000</v>
      </c>
    </row>
    <row r="4" spans="1:28">
      <c r="A4">
        <v>0.5</v>
      </c>
      <c r="B4" s="1">
        <v>4184700000000000</v>
      </c>
      <c r="C4" s="1">
        <v>4613000000000000</v>
      </c>
      <c r="D4" s="1">
        <v>5032400000000000</v>
      </c>
      <c r="E4" s="1">
        <v>5391600000000000</v>
      </c>
      <c r="F4" s="1">
        <v>5156700000000000</v>
      </c>
      <c r="G4" s="1">
        <v>4606300000000000</v>
      </c>
      <c r="H4" s="1">
        <v>4186200000000000</v>
      </c>
      <c r="I4" s="1">
        <v>3600000000000000</v>
      </c>
      <c r="J4" s="1">
        <v>3391300000000000</v>
      </c>
      <c r="K4" s="1">
        <v>3093100000000000</v>
      </c>
      <c r="L4" s="1">
        <v>2708400000000000</v>
      </c>
      <c r="M4" s="1">
        <v>1840800000000000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A5">
        <v>0.75</v>
      </c>
      <c r="B5" s="1">
        <v>732640000000000</v>
      </c>
      <c r="C5" s="1">
        <v>914850000000000</v>
      </c>
      <c r="D5" s="1">
        <v>1147900000000000</v>
      </c>
      <c r="E5" s="1">
        <v>1462800000000000</v>
      </c>
      <c r="F5" s="1">
        <v>1672700000000000</v>
      </c>
      <c r="G5" s="1">
        <v>1979200000000000</v>
      </c>
      <c r="H5" s="1">
        <v>2190600000000000</v>
      </c>
      <c r="I5" s="1">
        <v>2400500000000000</v>
      </c>
      <c r="J5" s="1">
        <v>2541700000000000</v>
      </c>
      <c r="K5" s="1">
        <v>2615700000000000</v>
      </c>
      <c r="L5" s="1">
        <v>2603300000000000</v>
      </c>
      <c r="M5" s="1">
        <v>2355600000000000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>
      <c r="A6">
        <v>1</v>
      </c>
      <c r="B6" s="1">
        <v>152060000000000</v>
      </c>
      <c r="C6" s="1">
        <v>210570000000000</v>
      </c>
      <c r="D6" s="1">
        <v>290300000000000</v>
      </c>
      <c r="E6" s="1">
        <v>404870000000000</v>
      </c>
      <c r="F6" s="1">
        <v>474450000000000</v>
      </c>
      <c r="G6" s="1">
        <v>613170000000000</v>
      </c>
      <c r="H6" s="1">
        <v>754870000000000</v>
      </c>
      <c r="I6" s="1">
        <v>983500000000000</v>
      </c>
      <c r="J6" s="1">
        <v>1151100000000000</v>
      </c>
      <c r="K6" s="1">
        <v>1319900000000000</v>
      </c>
      <c r="L6" s="1">
        <v>1482700000000000</v>
      </c>
      <c r="M6" s="1">
        <v>1799000000000000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>
        <v>1.5</v>
      </c>
      <c r="B7" s="1">
        <v>10908000000000</v>
      </c>
      <c r="C7" s="1">
        <v>19248000000000</v>
      </c>
      <c r="D7" s="1">
        <v>33487000000000</v>
      </c>
      <c r="E7" s="1">
        <v>57887000000000</v>
      </c>
      <c r="F7" s="1">
        <v>66995000000000</v>
      </c>
      <c r="G7" s="1">
        <v>79519000000000</v>
      </c>
      <c r="H7" s="1">
        <v>96607000000000</v>
      </c>
      <c r="I7" s="1">
        <v>132000000000000</v>
      </c>
      <c r="J7" s="1">
        <v>169020000000000</v>
      </c>
      <c r="K7" s="1">
        <v>214560000000000</v>
      </c>
      <c r="L7" s="1">
        <v>272760000000000</v>
      </c>
      <c r="M7" s="1">
        <v>503940000000000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>
      <c r="A8">
        <v>2</v>
      </c>
      <c r="B8" s="1">
        <v>1108800000000</v>
      </c>
      <c r="C8" s="1">
        <v>2581500000000</v>
      </c>
      <c r="D8" s="1">
        <v>5895600000000</v>
      </c>
      <c r="E8" s="1">
        <v>13442000000000</v>
      </c>
      <c r="F8" s="1">
        <v>16363000000000</v>
      </c>
      <c r="G8" s="1">
        <v>18777000000000</v>
      </c>
      <c r="H8" s="1">
        <v>21583000000000</v>
      </c>
      <c r="I8" s="1">
        <v>27022000000000</v>
      </c>
      <c r="J8" s="1">
        <v>35040000000000</v>
      </c>
      <c r="K8" s="1">
        <v>43920000000000</v>
      </c>
      <c r="L8" s="1">
        <v>54393000000000</v>
      </c>
      <c r="M8" s="1">
        <v>110440000000000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>
      <c r="A9">
        <v>3</v>
      </c>
      <c r="B9" s="1">
        <v>18473000000</v>
      </c>
      <c r="C9" s="1">
        <v>75864000000</v>
      </c>
      <c r="D9" s="1">
        <v>315450000000</v>
      </c>
      <c r="E9" s="1">
        <v>1325300000000</v>
      </c>
      <c r="F9" s="1">
        <v>1947600000000</v>
      </c>
      <c r="G9" s="1">
        <v>2426000000000</v>
      </c>
      <c r="H9" s="1">
        <v>2836300000000</v>
      </c>
      <c r="I9" s="1">
        <v>3355400000000</v>
      </c>
      <c r="J9" s="1">
        <v>4674400000000</v>
      </c>
      <c r="K9" s="1">
        <v>5721500000000</v>
      </c>
      <c r="L9" s="1">
        <v>6216600000000</v>
      </c>
      <c r="M9" s="1">
        <v>9399800000000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>
      <c r="A10">
        <v>4</v>
      </c>
      <c r="B10">
        <v>419001280</v>
      </c>
      <c r="C10" s="1">
        <v>3095400000</v>
      </c>
      <c r="D10" s="1">
        <v>23367000000</v>
      </c>
      <c r="E10" s="1">
        <v>188660000000</v>
      </c>
      <c r="F10" s="1">
        <v>344610000000</v>
      </c>
      <c r="G10" s="1">
        <v>499150000000</v>
      </c>
      <c r="H10" s="1">
        <v>633190000000</v>
      </c>
      <c r="I10" s="1">
        <v>787420000000</v>
      </c>
      <c r="J10" s="1">
        <v>1266800000000</v>
      </c>
      <c r="K10" s="1">
        <v>1655200000000</v>
      </c>
      <c r="L10" s="1">
        <v>1689500000000</v>
      </c>
      <c r="M10" s="1">
        <v>1981700000000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A11">
        <v>5</v>
      </c>
      <c r="B11">
        <v>10972520</v>
      </c>
      <c r="C11">
        <v>148549520</v>
      </c>
      <c r="D11" s="1">
        <v>2069900000</v>
      </c>
      <c r="E11" s="1">
        <v>32080000000</v>
      </c>
      <c r="F11" s="1">
        <v>74153000000</v>
      </c>
      <c r="G11" s="1">
        <v>125590000000</v>
      </c>
      <c r="H11" s="1">
        <v>178240000000</v>
      </c>
      <c r="I11" s="1">
        <v>242110000000</v>
      </c>
      <c r="J11" s="1">
        <v>460210000000</v>
      </c>
      <c r="K11" s="1">
        <v>670340000000</v>
      </c>
      <c r="L11" s="1">
        <v>671530000000</v>
      </c>
      <c r="M11" s="1">
        <v>705540000000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>
      <c r="A12" t="s">
        <v>14</v>
      </c>
      <c r="E12" t="s">
        <v>15</v>
      </c>
      <c r="S12" s="1"/>
      <c r="T12" s="1"/>
      <c r="U12" s="1"/>
      <c r="V12" s="1"/>
      <c r="W12" s="1"/>
      <c r="X12" s="1"/>
      <c r="Y12" s="1"/>
      <c r="Z12" s="1"/>
      <c r="AA12" s="1"/>
      <c r="AB12" s="1"/>
    </row>
    <row r="20" spans="3:3">
      <c r="C20" t="s">
        <v>16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AED73-FF9B-4C59-BA09-1F03EE15288D}">
  <dimension ref="A1:M9"/>
  <sheetViews>
    <sheetView topLeftCell="F1" workbookViewId="0">
      <selection activeCell="M9" sqref="M9"/>
    </sheetView>
  </sheetViews>
  <sheetFormatPr defaultColWidth="11.42578125" defaultRowHeight="15"/>
  <sheetData>
    <row r="1" spans="1:13">
      <c r="E1" t="s">
        <v>26</v>
      </c>
    </row>
    <row r="2" spans="1:13">
      <c r="A2" t="s">
        <v>24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>
      <c r="A3">
        <v>0.3</v>
      </c>
      <c r="B3" s="1">
        <v>1108800000000</v>
      </c>
      <c r="C3" s="1">
        <v>2581500000000</v>
      </c>
      <c r="D3" s="1">
        <v>5895600000000</v>
      </c>
      <c r="E3" s="1">
        <v>13442000000000</v>
      </c>
      <c r="F3" s="1">
        <v>16363000000000</v>
      </c>
      <c r="G3" s="1">
        <v>18777000000000</v>
      </c>
      <c r="H3" s="1">
        <v>21583000000000</v>
      </c>
      <c r="I3" s="1">
        <v>27022000000000</v>
      </c>
      <c r="J3" s="1">
        <v>35040000000000</v>
      </c>
      <c r="K3" s="1">
        <v>43920000000000</v>
      </c>
      <c r="L3" s="1">
        <v>54393000000000</v>
      </c>
      <c r="M3" s="1">
        <v>110440000000000</v>
      </c>
    </row>
    <row r="4" spans="1:13">
      <c r="A4">
        <v>3</v>
      </c>
      <c r="B4" s="1">
        <v>90421000000</v>
      </c>
      <c r="C4" s="1">
        <v>282820000000</v>
      </c>
      <c r="D4" s="1">
        <v>872650000000</v>
      </c>
      <c r="E4" s="1">
        <v>2712100000000</v>
      </c>
      <c r="F4" s="1">
        <v>3535600000000</v>
      </c>
      <c r="G4" s="1">
        <v>3840100000000</v>
      </c>
      <c r="H4" s="1">
        <v>4031800000000</v>
      </c>
      <c r="I4" s="1">
        <v>4026200000000</v>
      </c>
      <c r="J4" s="1">
        <v>4911800000000</v>
      </c>
      <c r="K4" s="1">
        <v>5254600000000</v>
      </c>
      <c r="L4" s="1">
        <v>4701700000000</v>
      </c>
      <c r="M4" s="1">
        <v>3325000000000</v>
      </c>
    </row>
    <row r="5" spans="1:13">
      <c r="A5">
        <v>4</v>
      </c>
      <c r="B5" s="1">
        <v>19779000000</v>
      </c>
      <c r="C5" s="1">
        <v>75049000000</v>
      </c>
      <c r="D5" s="1">
        <v>285470000000</v>
      </c>
      <c r="E5" s="1">
        <v>1105300000000</v>
      </c>
      <c r="F5" s="1">
        <v>1545600000000</v>
      </c>
      <c r="G5" s="1">
        <v>1762300000000</v>
      </c>
      <c r="H5" s="1">
        <v>1892400000000</v>
      </c>
      <c r="I5" s="1">
        <v>1910700000000</v>
      </c>
      <c r="J5" s="1">
        <v>2460300000000</v>
      </c>
      <c r="K5" s="1">
        <v>2688400000000</v>
      </c>
      <c r="L5" s="1">
        <v>2379100000000</v>
      </c>
      <c r="M5" s="1">
        <v>1598200000000</v>
      </c>
    </row>
    <row r="6" spans="1:13">
      <c r="A6">
        <v>5</v>
      </c>
      <c r="B6" s="1">
        <v>3751200000</v>
      </c>
      <c r="C6" s="1">
        <v>18108000000</v>
      </c>
      <c r="D6" s="1">
        <v>86864000000</v>
      </c>
      <c r="E6" s="1">
        <v>432280000000</v>
      </c>
      <c r="F6" s="1">
        <v>662020000000</v>
      </c>
      <c r="G6" s="1">
        <v>811920000000</v>
      </c>
      <c r="H6" s="1">
        <v>912090000000</v>
      </c>
      <c r="I6" s="1">
        <v>955430000000</v>
      </c>
      <c r="J6" s="1">
        <v>1315500000000</v>
      </c>
      <c r="K6" s="1">
        <v>1498700000000</v>
      </c>
      <c r="L6" s="1">
        <v>1328900000000</v>
      </c>
      <c r="M6" s="1">
        <v>894970000000</v>
      </c>
    </row>
    <row r="7" spans="1:13">
      <c r="A7">
        <v>6</v>
      </c>
      <c r="B7">
        <v>675862528</v>
      </c>
      <c r="C7" s="1">
        <v>4178400000</v>
      </c>
      <c r="D7" s="1">
        <v>25582000000</v>
      </c>
      <c r="E7" s="1">
        <v>166330000000</v>
      </c>
      <c r="F7" s="1">
        <v>284920000000</v>
      </c>
      <c r="G7" s="1">
        <v>378350000000</v>
      </c>
      <c r="H7" s="1">
        <v>449620000000</v>
      </c>
      <c r="I7" s="1">
        <v>495010000000</v>
      </c>
      <c r="J7" s="1">
        <v>735490000000</v>
      </c>
      <c r="K7" s="1">
        <v>893700000000</v>
      </c>
      <c r="L7" s="1">
        <v>802370000000</v>
      </c>
      <c r="M7" s="1">
        <v>552990000000</v>
      </c>
    </row>
    <row r="8" spans="1:13">
      <c r="A8">
        <v>12</v>
      </c>
      <c r="B8" s="1">
        <v>15887</v>
      </c>
      <c r="C8" s="1">
        <v>506960</v>
      </c>
      <c r="D8">
        <v>17545668</v>
      </c>
      <c r="E8" s="1">
        <v>689389056</v>
      </c>
      <c r="F8" s="1">
        <v>2381700000</v>
      </c>
      <c r="G8" s="1">
        <v>5521000000</v>
      </c>
      <c r="H8" s="1">
        <v>9642700000</v>
      </c>
      <c r="I8" s="1">
        <v>15777000000</v>
      </c>
      <c r="J8" s="1">
        <v>40113000000</v>
      </c>
      <c r="K8" s="1">
        <v>70136000000</v>
      </c>
      <c r="L8" s="1">
        <v>71088000000</v>
      </c>
      <c r="M8" s="1">
        <v>64530000000</v>
      </c>
    </row>
    <row r="9" spans="1:13">
      <c r="A9">
        <v>20</v>
      </c>
      <c r="B9">
        <v>1.2699999999999999E-2</v>
      </c>
      <c r="C9">
        <v>4.1703000000000001</v>
      </c>
      <c r="D9" s="1">
        <v>1541.5</v>
      </c>
      <c r="E9" s="1">
        <v>907650</v>
      </c>
      <c r="F9" s="1">
        <v>8551071</v>
      </c>
      <c r="G9" s="1">
        <v>42541028</v>
      </c>
      <c r="H9" s="1">
        <v>120674416</v>
      </c>
      <c r="I9" s="1">
        <v>326791392</v>
      </c>
      <c r="J9" s="1">
        <v>1880000000</v>
      </c>
      <c r="K9" s="1">
        <v>5582400000</v>
      </c>
      <c r="L9" s="1">
        <v>6415100000</v>
      </c>
      <c r="M9" s="1">
        <v>7871500000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D8D1A-FD3C-4FA0-8783-6C09E9DEFB0D}">
  <dimension ref="A1:M9"/>
  <sheetViews>
    <sheetView topLeftCell="F1" workbookViewId="0">
      <selection activeCell="M9" sqref="M9"/>
    </sheetView>
  </sheetViews>
  <sheetFormatPr defaultColWidth="11.42578125" defaultRowHeight="15"/>
  <sheetData>
    <row r="1" spans="1:13">
      <c r="E1" t="s">
        <v>27</v>
      </c>
    </row>
    <row r="2" spans="1:13">
      <c r="A2" t="s">
        <v>24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>
      <c r="A3">
        <v>0.3</v>
      </c>
      <c r="B3" s="1">
        <v>18473000000</v>
      </c>
      <c r="C3" s="1">
        <v>75864000000</v>
      </c>
      <c r="D3" s="1">
        <v>315450000000</v>
      </c>
      <c r="E3" s="1">
        <v>1325300000000</v>
      </c>
      <c r="F3" s="1">
        <v>1947600000000</v>
      </c>
      <c r="G3" s="1">
        <v>2426000000000</v>
      </c>
      <c r="H3" s="1">
        <v>2836300000000</v>
      </c>
      <c r="I3" s="1">
        <v>3355400000000</v>
      </c>
      <c r="J3" s="1">
        <v>4674400000000</v>
      </c>
      <c r="K3" s="1">
        <v>5721500000000</v>
      </c>
      <c r="L3" s="1">
        <v>6216600000000</v>
      </c>
      <c r="M3" s="1">
        <v>9399800000000</v>
      </c>
    </row>
    <row r="4" spans="1:13">
      <c r="A4">
        <v>3</v>
      </c>
      <c r="B4" s="1">
        <v>3865400000</v>
      </c>
      <c r="C4" s="1">
        <v>19760000000</v>
      </c>
      <c r="D4" s="1">
        <v>101610000000</v>
      </c>
      <c r="E4" s="1">
        <v>542620000000</v>
      </c>
      <c r="F4" s="1">
        <v>850800000000</v>
      </c>
      <c r="G4" s="1">
        <v>1090800000000</v>
      </c>
      <c r="H4" s="1">
        <v>1276100000000</v>
      </c>
      <c r="I4" s="1">
        <v>1452600000000</v>
      </c>
      <c r="J4" s="1">
        <v>2078700000000</v>
      </c>
      <c r="K4" s="1">
        <v>2509100000000</v>
      </c>
      <c r="L4" s="1">
        <v>2404700000000</v>
      </c>
      <c r="M4" s="1">
        <v>2173200000000</v>
      </c>
    </row>
    <row r="5" spans="1:13">
      <c r="A5">
        <v>4</v>
      </c>
      <c r="B5" s="1">
        <v>1308400000</v>
      </c>
      <c r="C5" s="1">
        <v>7784400000</v>
      </c>
      <c r="D5" s="1">
        <v>46805000000</v>
      </c>
      <c r="E5" s="1">
        <v>295620000000</v>
      </c>
      <c r="F5" s="1">
        <v>498730000000</v>
      </c>
      <c r="G5" s="1">
        <v>656900000000</v>
      </c>
      <c r="H5" s="1">
        <v>785920000000</v>
      </c>
      <c r="I5" s="1">
        <v>895040000000</v>
      </c>
      <c r="J5" s="1">
        <v>1328200000000</v>
      </c>
      <c r="K5" s="1">
        <v>1626200000000</v>
      </c>
      <c r="L5" s="1">
        <v>1523700000000</v>
      </c>
      <c r="M5" s="1">
        <v>1255100000000</v>
      </c>
    </row>
    <row r="6" spans="1:13">
      <c r="A6">
        <v>5</v>
      </c>
      <c r="B6">
        <v>374201536</v>
      </c>
      <c r="C6" s="1">
        <v>2686900000</v>
      </c>
      <c r="D6" s="1">
        <v>19364000000</v>
      </c>
      <c r="E6" s="1">
        <v>149920000000</v>
      </c>
      <c r="F6" s="1">
        <v>268420000000</v>
      </c>
      <c r="G6" s="1">
        <v>374130000000</v>
      </c>
      <c r="H6" s="1">
        <v>461480000000</v>
      </c>
      <c r="I6" s="1">
        <v>536910000000</v>
      </c>
      <c r="J6" s="1">
        <v>841880000000</v>
      </c>
      <c r="K6" s="1">
        <v>1059400000000</v>
      </c>
      <c r="L6" s="1">
        <v>984810000000</v>
      </c>
      <c r="M6" s="1">
        <v>776280000000</v>
      </c>
    </row>
    <row r="7" spans="1:13">
      <c r="A7">
        <v>6</v>
      </c>
      <c r="B7">
        <v>94495560</v>
      </c>
      <c r="C7">
        <v>824104640</v>
      </c>
      <c r="D7" s="1">
        <v>7417000000</v>
      </c>
      <c r="E7" s="1">
        <v>71564000000</v>
      </c>
      <c r="F7" s="1">
        <v>139770000000</v>
      </c>
      <c r="G7" s="1">
        <v>207270000000</v>
      </c>
      <c r="H7" s="1">
        <v>265340000000</v>
      </c>
      <c r="I7" s="1">
        <v>320720000000</v>
      </c>
      <c r="J7" s="1">
        <v>533140000000</v>
      </c>
      <c r="K7" s="1">
        <v>699240000000</v>
      </c>
      <c r="L7" s="1">
        <v>651460000000</v>
      </c>
      <c r="M7" s="1">
        <v>504580000000</v>
      </c>
    </row>
    <row r="8" spans="1:13">
      <c r="A8">
        <v>12</v>
      </c>
      <c r="B8" s="1">
        <v>7468.9</v>
      </c>
      <c r="C8" s="1">
        <v>293540</v>
      </c>
      <c r="D8">
        <v>11954932</v>
      </c>
      <c r="E8" s="1">
        <v>602155008</v>
      </c>
      <c r="F8" s="1">
        <v>2192400000</v>
      </c>
      <c r="G8" s="1">
        <v>5296300000</v>
      </c>
      <c r="H8" s="1">
        <v>9401000000</v>
      </c>
      <c r="I8" s="1">
        <v>15507000000</v>
      </c>
      <c r="J8" s="1">
        <v>42152000000</v>
      </c>
      <c r="K8" s="1">
        <v>75844000000</v>
      </c>
      <c r="L8" s="1">
        <v>76361000000</v>
      </c>
      <c r="M8" s="1">
        <v>69230000000</v>
      </c>
    </row>
    <row r="9" spans="1:13">
      <c r="A9">
        <v>20</v>
      </c>
      <c r="B9">
        <v>4.3E-3</v>
      </c>
      <c r="C9">
        <v>3.4104999999999999</v>
      </c>
      <c r="D9" s="1">
        <v>1810.6</v>
      </c>
      <c r="E9" s="1">
        <v>1091400</v>
      </c>
      <c r="F9" s="1">
        <v>10394606</v>
      </c>
      <c r="G9" s="1">
        <v>52043412</v>
      </c>
      <c r="H9" s="1">
        <v>150178192</v>
      </c>
      <c r="I9" s="1">
        <v>402161792</v>
      </c>
      <c r="J9" s="1">
        <v>2305800000</v>
      </c>
      <c r="K9" s="1">
        <v>7122500000</v>
      </c>
      <c r="L9" s="1">
        <v>7973900000</v>
      </c>
      <c r="M9" s="1">
        <v>9497200000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A4016-A91B-40DC-99AF-44DFB3882717}">
  <dimension ref="A1:M9"/>
  <sheetViews>
    <sheetView topLeftCell="F1" workbookViewId="0">
      <selection activeCell="M9" sqref="M9"/>
    </sheetView>
  </sheetViews>
  <sheetFormatPr defaultColWidth="11.42578125" defaultRowHeight="15"/>
  <sheetData>
    <row r="1" spans="1:13">
      <c r="E1" t="s">
        <v>28</v>
      </c>
    </row>
    <row r="2" spans="1:13">
      <c r="A2" t="s">
        <v>24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>
      <c r="A3">
        <v>0.3</v>
      </c>
      <c r="B3">
        <v>419001280</v>
      </c>
      <c r="C3" s="1">
        <v>3095400000</v>
      </c>
      <c r="D3" s="1">
        <v>23367000000</v>
      </c>
      <c r="E3" s="1">
        <v>188660000000</v>
      </c>
      <c r="F3" s="1">
        <v>344610000000</v>
      </c>
      <c r="G3" s="1">
        <v>499150000000</v>
      </c>
      <c r="H3" s="1">
        <v>633190000000</v>
      </c>
      <c r="I3" s="1">
        <v>787420000000</v>
      </c>
      <c r="J3" s="1">
        <v>1266800000000</v>
      </c>
      <c r="K3" s="1">
        <v>1655200000000</v>
      </c>
      <c r="L3" s="1">
        <v>1689500000000</v>
      </c>
      <c r="M3" s="1">
        <v>1981700000000</v>
      </c>
    </row>
    <row r="4" spans="1:13">
      <c r="A4">
        <v>3</v>
      </c>
      <c r="B4">
        <v>137366544</v>
      </c>
      <c r="C4" s="1">
        <v>1201100000</v>
      </c>
      <c r="D4" s="1">
        <v>10722000000</v>
      </c>
      <c r="E4" s="1">
        <v>103590000000</v>
      </c>
      <c r="F4" s="1">
        <v>201830000000</v>
      </c>
      <c r="G4" s="1">
        <v>302320000000</v>
      </c>
      <c r="H4" s="1">
        <v>392440000000</v>
      </c>
      <c r="I4" s="1">
        <v>492440000000</v>
      </c>
      <c r="J4" s="1">
        <v>825670000000</v>
      </c>
      <c r="K4" s="1">
        <v>1099200000000</v>
      </c>
      <c r="L4" s="1">
        <v>1069900000000</v>
      </c>
      <c r="M4" s="1">
        <v>1048400000000</v>
      </c>
    </row>
    <row r="5" spans="1:13">
      <c r="A5">
        <v>4</v>
      </c>
      <c r="B5">
        <v>60913788</v>
      </c>
      <c r="C5">
        <v>602535488</v>
      </c>
      <c r="D5" s="1">
        <v>6118200000</v>
      </c>
      <c r="E5" s="1">
        <v>67420000000</v>
      </c>
      <c r="F5" s="1">
        <v>138230000000</v>
      </c>
      <c r="G5" s="1">
        <v>213010000000</v>
      </c>
      <c r="H5" s="1">
        <v>282700000000</v>
      </c>
      <c r="I5" s="1">
        <v>357000000000</v>
      </c>
      <c r="J5" s="1">
        <v>618650000000</v>
      </c>
      <c r="K5" s="1">
        <v>836520000000</v>
      </c>
      <c r="L5" s="1">
        <v>812950000000</v>
      </c>
      <c r="M5" s="1">
        <v>739120000000</v>
      </c>
    </row>
    <row r="6" spans="1:13">
      <c r="A6">
        <v>5</v>
      </c>
      <c r="B6">
        <v>22724374</v>
      </c>
      <c r="C6">
        <v>262257872</v>
      </c>
      <c r="D6" s="1">
        <v>3080400000</v>
      </c>
      <c r="E6" s="1">
        <v>40326000000</v>
      </c>
      <c r="F6" s="1">
        <v>87768000000</v>
      </c>
      <c r="G6" s="1">
        <v>141150000000</v>
      </c>
      <c r="H6" s="1">
        <v>191600000000</v>
      </c>
      <c r="I6" s="1">
        <v>247480000000</v>
      </c>
      <c r="J6" s="1">
        <v>450420000000</v>
      </c>
      <c r="K6" s="1">
        <v>624760000000</v>
      </c>
      <c r="L6" s="1">
        <v>603610000000</v>
      </c>
      <c r="M6" s="1">
        <v>531000000000</v>
      </c>
    </row>
    <row r="7" spans="1:13">
      <c r="A7">
        <v>6</v>
      </c>
      <c r="B7">
        <v>7663728</v>
      </c>
      <c r="C7">
        <v>101707384</v>
      </c>
      <c r="D7" s="1">
        <v>1442600000</v>
      </c>
      <c r="E7" s="1">
        <v>22890000000</v>
      </c>
      <c r="F7" s="1">
        <v>53075000000</v>
      </c>
      <c r="G7" s="1">
        <v>90036000000</v>
      </c>
      <c r="H7" s="1">
        <v>125810000000</v>
      </c>
      <c r="I7" s="1">
        <v>166780000000</v>
      </c>
      <c r="J7" s="1">
        <v>319510000000</v>
      </c>
      <c r="K7" s="1">
        <v>458670000000</v>
      </c>
      <c r="L7" s="1">
        <v>441750000000</v>
      </c>
      <c r="M7" s="1">
        <v>378120000000</v>
      </c>
    </row>
    <row r="8" spans="1:13">
      <c r="A8">
        <v>12</v>
      </c>
      <c r="B8" s="1">
        <v>1852.9</v>
      </c>
      <c r="C8" s="1">
        <v>95931</v>
      </c>
      <c r="D8" s="1">
        <v>5259800</v>
      </c>
      <c r="E8" s="1">
        <v>365695456</v>
      </c>
      <c r="F8" s="1">
        <v>1509900000</v>
      </c>
      <c r="G8" s="1">
        <v>3939100000</v>
      </c>
      <c r="H8" s="1">
        <v>7193200000</v>
      </c>
      <c r="I8" s="1">
        <v>12542000000</v>
      </c>
      <c r="J8" s="1">
        <v>36875000000</v>
      </c>
      <c r="K8" s="1">
        <v>71232000000</v>
      </c>
      <c r="L8" s="1">
        <v>71996000000</v>
      </c>
      <c r="M8" s="1">
        <v>66457000000</v>
      </c>
    </row>
    <row r="9" spans="1:13">
      <c r="A9">
        <v>20</v>
      </c>
      <c r="B9">
        <v>7.9000000000000008E-3</v>
      </c>
      <c r="C9">
        <v>2.9613999999999998</v>
      </c>
      <c r="D9" s="1">
        <v>1226.2</v>
      </c>
      <c r="E9" s="1">
        <v>1029600</v>
      </c>
      <c r="F9" s="1">
        <v>9939251</v>
      </c>
      <c r="G9" s="1">
        <v>50982724</v>
      </c>
      <c r="H9" s="1">
        <v>144201456</v>
      </c>
      <c r="I9" s="1">
        <v>409558784</v>
      </c>
      <c r="J9" s="1">
        <v>2514700000</v>
      </c>
      <c r="K9" s="1">
        <v>7986200000</v>
      </c>
      <c r="L9" s="1">
        <v>8935600000</v>
      </c>
      <c r="M9" s="1">
        <v>10167000000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A1D7F-DD37-4EBF-B583-55D7DA5619B3}">
  <dimension ref="A1:M9"/>
  <sheetViews>
    <sheetView topLeftCell="E1" workbookViewId="0">
      <selection activeCell="M9" sqref="M9"/>
    </sheetView>
  </sheetViews>
  <sheetFormatPr defaultColWidth="11.42578125" defaultRowHeight="15"/>
  <sheetData>
    <row r="1" spans="1:13">
      <c r="E1" t="s">
        <v>29</v>
      </c>
    </row>
    <row r="2" spans="1:13">
      <c r="A2" t="s">
        <v>24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>
      <c r="A3">
        <v>0.3</v>
      </c>
      <c r="B3">
        <v>10972520</v>
      </c>
      <c r="C3">
        <v>148549520</v>
      </c>
      <c r="D3" s="1">
        <v>2069900000</v>
      </c>
      <c r="E3" s="1">
        <v>32080000000</v>
      </c>
      <c r="F3" s="1">
        <v>74153000000</v>
      </c>
      <c r="G3" s="1">
        <v>125590000000</v>
      </c>
      <c r="H3" s="1">
        <v>178240000000</v>
      </c>
      <c r="I3" s="1">
        <v>242110000000</v>
      </c>
      <c r="J3" s="1">
        <v>460210000000</v>
      </c>
      <c r="K3" s="1">
        <v>670340000000</v>
      </c>
      <c r="L3" s="1">
        <v>671530000000</v>
      </c>
      <c r="M3" s="1">
        <v>705540000000</v>
      </c>
    </row>
    <row r="4" spans="1:13">
      <c r="A4">
        <v>3</v>
      </c>
      <c r="B4">
        <v>4686387</v>
      </c>
      <c r="C4">
        <v>72198992</v>
      </c>
      <c r="D4" s="1">
        <v>1141600000</v>
      </c>
      <c r="E4" s="1">
        <v>20691000000</v>
      </c>
      <c r="F4" s="1">
        <v>50170000000</v>
      </c>
      <c r="G4" s="1">
        <v>89047000000</v>
      </c>
      <c r="H4" s="1">
        <v>127990000000</v>
      </c>
      <c r="I4" s="1">
        <v>176760000000</v>
      </c>
      <c r="J4" s="1">
        <v>350120000000</v>
      </c>
      <c r="K4" s="1">
        <v>520920000000</v>
      </c>
      <c r="L4" s="1">
        <v>517150000000</v>
      </c>
      <c r="M4" s="1">
        <v>504390000000</v>
      </c>
    </row>
    <row r="5" spans="1:13">
      <c r="A5">
        <v>4</v>
      </c>
      <c r="B5" s="1">
        <v>2482800</v>
      </c>
      <c r="C5">
        <v>41652400</v>
      </c>
      <c r="D5">
        <v>738844480</v>
      </c>
      <c r="E5" s="1">
        <v>14923000000</v>
      </c>
      <c r="F5" s="1">
        <v>37467000000</v>
      </c>
      <c r="G5" s="1">
        <v>68998000000</v>
      </c>
      <c r="H5" s="1">
        <v>100010000000</v>
      </c>
      <c r="I5" s="1">
        <v>140690000000</v>
      </c>
      <c r="J5" s="1">
        <v>288830000000</v>
      </c>
      <c r="K5" s="1">
        <v>438410000000</v>
      </c>
      <c r="L5" s="1">
        <v>430540000000</v>
      </c>
      <c r="M5" s="1">
        <v>408790000000</v>
      </c>
    </row>
    <row r="6" spans="1:13">
      <c r="A6">
        <v>5</v>
      </c>
      <c r="B6" s="1">
        <v>1139600</v>
      </c>
      <c r="C6">
        <v>21309924</v>
      </c>
      <c r="D6">
        <v>434259680</v>
      </c>
      <c r="E6" s="1">
        <v>10050000000</v>
      </c>
      <c r="F6" s="1">
        <v>26556000000</v>
      </c>
      <c r="G6" s="1">
        <v>50174000000</v>
      </c>
      <c r="H6" s="1">
        <v>74780000000</v>
      </c>
      <c r="I6" s="1">
        <v>107300000000</v>
      </c>
      <c r="J6" s="1">
        <v>230900000000</v>
      </c>
      <c r="K6" s="1">
        <v>355380000000</v>
      </c>
      <c r="L6" s="1">
        <v>350510000000</v>
      </c>
      <c r="M6" s="1">
        <v>324590000000</v>
      </c>
    </row>
    <row r="7" spans="1:13">
      <c r="A7">
        <v>6</v>
      </c>
      <c r="B7" s="1">
        <v>456040</v>
      </c>
      <c r="C7">
        <v>10089569</v>
      </c>
      <c r="D7">
        <v>230364784</v>
      </c>
      <c r="E7" s="1">
        <v>6339200000</v>
      </c>
      <c r="F7" s="1">
        <v>17821000000</v>
      </c>
      <c r="G7" s="1">
        <v>35057000000</v>
      </c>
      <c r="H7" s="1">
        <v>54027000000</v>
      </c>
      <c r="I7" s="1">
        <v>79694000000</v>
      </c>
      <c r="J7" s="1">
        <v>177490000000</v>
      </c>
      <c r="K7" s="1">
        <v>284100000000</v>
      </c>
      <c r="L7" s="1">
        <v>280010000000</v>
      </c>
      <c r="M7" s="1">
        <v>255320000000</v>
      </c>
    </row>
    <row r="8" spans="1:13">
      <c r="A8">
        <v>12</v>
      </c>
      <c r="B8">
        <v>306.69200000000001</v>
      </c>
      <c r="C8" s="1">
        <v>22397</v>
      </c>
      <c r="D8" s="1">
        <v>1764200</v>
      </c>
      <c r="E8" s="1">
        <v>182591856</v>
      </c>
      <c r="F8" s="1">
        <v>834618688</v>
      </c>
      <c r="G8" s="1">
        <v>2413600000</v>
      </c>
      <c r="H8" s="1">
        <v>4724600000</v>
      </c>
      <c r="I8" s="1">
        <v>8831800000</v>
      </c>
      <c r="J8" s="1">
        <v>29266000000</v>
      </c>
      <c r="K8" s="1">
        <v>61035000000</v>
      </c>
      <c r="L8" s="1">
        <v>62740000000</v>
      </c>
      <c r="M8" s="1">
        <v>58704000000</v>
      </c>
    </row>
    <row r="9" spans="1:13">
      <c r="A9">
        <v>20</v>
      </c>
      <c r="B9">
        <v>1.6000000000000001E-3</v>
      </c>
      <c r="C9">
        <v>1.0759000000000001</v>
      </c>
      <c r="D9">
        <v>712.89049999999997</v>
      </c>
      <c r="E9" s="1">
        <v>784750</v>
      </c>
      <c r="F9" s="1">
        <v>7917634</v>
      </c>
      <c r="G9" s="1">
        <v>42945796</v>
      </c>
      <c r="H9" s="1">
        <v>129769640</v>
      </c>
      <c r="I9" s="1">
        <v>376671136</v>
      </c>
      <c r="J9" s="1">
        <v>2485200000</v>
      </c>
      <c r="K9" s="1">
        <v>8270700000</v>
      </c>
      <c r="L9" s="1">
        <v>9184400000</v>
      </c>
      <c r="M9" s="1">
        <v>10469000000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8AB97-FE9C-4217-8436-BAEF66A4F877}">
  <dimension ref="A2:H14"/>
  <sheetViews>
    <sheetView workbookViewId="0">
      <selection activeCell="E20" sqref="E20"/>
    </sheetView>
  </sheetViews>
  <sheetFormatPr defaultColWidth="11.42578125" defaultRowHeight="15"/>
  <cols>
    <col min="1" max="1" width="16.140625" bestFit="1" customWidth="1"/>
    <col min="3" max="3" width="12" bestFit="1" customWidth="1"/>
  </cols>
  <sheetData>
    <row r="2" spans="1:8">
      <c r="A2" t="s">
        <v>1</v>
      </c>
      <c r="B2" t="s">
        <v>0</v>
      </c>
      <c r="C2" t="s">
        <v>17</v>
      </c>
      <c r="D2" t="s">
        <v>18</v>
      </c>
      <c r="E2" t="s">
        <v>20</v>
      </c>
      <c r="F2" t="s">
        <v>19</v>
      </c>
      <c r="G2" t="s">
        <v>21</v>
      </c>
      <c r="H2" t="s">
        <v>22</v>
      </c>
    </row>
    <row r="3" spans="1:8">
      <c r="A3">
        <v>0.25</v>
      </c>
      <c r="B3">
        <v>1.2132E+16</v>
      </c>
      <c r="C3" s="1">
        <v>890240000000</v>
      </c>
      <c r="D3" s="1">
        <v>71557000000</v>
      </c>
      <c r="E3" s="1">
        <v>6850900000</v>
      </c>
      <c r="F3">
        <v>721015936</v>
      </c>
      <c r="G3" s="1">
        <v>3859</v>
      </c>
      <c r="H3">
        <v>1.5E-3</v>
      </c>
    </row>
    <row r="4" spans="1:8">
      <c r="A4">
        <v>0.5</v>
      </c>
      <c r="B4" s="1">
        <v>4184700000000000</v>
      </c>
      <c r="C4" s="1">
        <v>1205400000000</v>
      </c>
      <c r="D4" s="1">
        <v>104240000000</v>
      </c>
      <c r="E4" s="1">
        <v>10562000000</v>
      </c>
      <c r="F4" s="1">
        <v>1178100000</v>
      </c>
      <c r="G4" s="1">
        <v>7341.2</v>
      </c>
      <c r="H4">
        <v>3.0000000000000001E-3</v>
      </c>
    </row>
    <row r="5" spans="1:8">
      <c r="A5">
        <v>0.75</v>
      </c>
      <c r="B5" s="1">
        <v>732640000000000</v>
      </c>
      <c r="C5" s="1">
        <v>1197000000000</v>
      </c>
      <c r="D5" s="1">
        <v>118000000000</v>
      </c>
      <c r="E5" s="1">
        <v>12843000000</v>
      </c>
      <c r="F5" s="1">
        <v>1532800000</v>
      </c>
      <c r="G5" s="1">
        <v>10683</v>
      </c>
    </row>
    <row r="6" spans="1:8">
      <c r="A6">
        <v>1</v>
      </c>
      <c r="B6" s="1">
        <v>152060000000000</v>
      </c>
      <c r="C6" s="1">
        <v>931700000000</v>
      </c>
      <c r="D6" s="1">
        <v>106870000000</v>
      </c>
      <c r="E6" s="1">
        <v>12857000000</v>
      </c>
      <c r="F6" s="1">
        <v>1647200000</v>
      </c>
      <c r="G6" s="1">
        <v>15927</v>
      </c>
      <c r="H6">
        <v>9.4999999999999998E-3</v>
      </c>
    </row>
    <row r="7" spans="1:8">
      <c r="A7">
        <v>1.5</v>
      </c>
      <c r="B7" s="1">
        <v>10908000000000</v>
      </c>
      <c r="C7" s="1">
        <v>348380000000</v>
      </c>
      <c r="D7" s="1">
        <v>56356000000</v>
      </c>
      <c r="E7" s="1">
        <v>8480600000</v>
      </c>
      <c r="F7" s="1">
        <v>1263900000</v>
      </c>
      <c r="G7" s="1">
        <v>17810</v>
      </c>
    </row>
    <row r="8" spans="1:8">
      <c r="A8">
        <v>2</v>
      </c>
      <c r="B8" s="1">
        <v>1108800000000</v>
      </c>
      <c r="C8" s="1">
        <v>90421000000</v>
      </c>
      <c r="D8" s="1">
        <v>19779000000</v>
      </c>
      <c r="E8" s="1">
        <v>3751200000</v>
      </c>
      <c r="F8">
        <v>675862528</v>
      </c>
      <c r="G8" s="1">
        <v>15887</v>
      </c>
      <c r="H8">
        <v>1.2699999999999999E-2</v>
      </c>
    </row>
    <row r="9" spans="1:8">
      <c r="A9">
        <v>3</v>
      </c>
      <c r="B9" s="1">
        <v>18473000000</v>
      </c>
      <c r="C9" s="1">
        <v>3865400000</v>
      </c>
      <c r="D9" s="1">
        <v>1308400000</v>
      </c>
      <c r="E9">
        <v>374201536</v>
      </c>
      <c r="F9">
        <v>94495560</v>
      </c>
      <c r="G9" s="1">
        <v>7468.9</v>
      </c>
      <c r="H9">
        <v>4.3E-3</v>
      </c>
    </row>
    <row r="10" spans="1:8">
      <c r="A10">
        <v>4</v>
      </c>
      <c r="B10">
        <v>419001280</v>
      </c>
      <c r="C10">
        <v>137366544</v>
      </c>
      <c r="D10">
        <v>60913788</v>
      </c>
      <c r="E10">
        <v>22724374</v>
      </c>
      <c r="F10">
        <v>7663728</v>
      </c>
      <c r="G10" s="1">
        <v>1852.9</v>
      </c>
      <c r="H10">
        <v>7.9000000000000008E-3</v>
      </c>
    </row>
    <row r="11" spans="1:8">
      <c r="A11">
        <v>5</v>
      </c>
      <c r="B11">
        <v>10972520</v>
      </c>
      <c r="C11">
        <v>4686387</v>
      </c>
      <c r="D11" s="1">
        <v>2482800</v>
      </c>
      <c r="E11" s="1">
        <v>1139600</v>
      </c>
      <c r="F11" s="1">
        <v>456040</v>
      </c>
      <c r="G11">
        <v>306.69200000000001</v>
      </c>
      <c r="H11">
        <v>1.6000000000000001E-3</v>
      </c>
    </row>
    <row r="12" spans="1:8">
      <c r="B12">
        <f>(MAX(B3:B11))</f>
        <v>1.2132E+16</v>
      </c>
      <c r="C12" s="1">
        <f>(MAX(C3:C11))</f>
        <v>1205400000000</v>
      </c>
      <c r="D12" s="1">
        <f t="shared" ref="D12:H12" si="0">(MAX(D3:D11))</f>
        <v>118000000000</v>
      </c>
      <c r="E12" s="1">
        <f t="shared" si="0"/>
        <v>12857000000</v>
      </c>
      <c r="F12" s="1">
        <f t="shared" si="0"/>
        <v>1647200000</v>
      </c>
      <c r="G12" s="1">
        <f t="shared" si="0"/>
        <v>17810</v>
      </c>
      <c r="H12" s="1">
        <f t="shared" si="0"/>
        <v>1.2699999999999999E-2</v>
      </c>
    </row>
    <row r="14" spans="1:8">
      <c r="B14" s="1">
        <f>(AVERAGE(B3:H11))</f>
        <v>282272850648586.13</v>
      </c>
      <c r="C14">
        <f>(AVERAGE(B12:H12))</f>
        <v>1733333986316830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17E1B-6937-4F1B-B9A0-EBC6875591E7}">
  <dimension ref="A1:H14"/>
  <sheetViews>
    <sheetView workbookViewId="0">
      <selection activeCell="C23" sqref="C23"/>
    </sheetView>
  </sheetViews>
  <sheetFormatPr defaultColWidth="11.42578125" defaultRowHeight="15"/>
  <cols>
    <col min="1" max="1" width="16.140625" bestFit="1" customWidth="1"/>
  </cols>
  <sheetData>
    <row r="1" spans="1:8">
      <c r="A1" t="s">
        <v>1</v>
      </c>
      <c r="B1" t="s">
        <v>0</v>
      </c>
      <c r="C1" t="s">
        <v>17</v>
      </c>
      <c r="D1" t="s">
        <v>18</v>
      </c>
      <c r="E1" t="s">
        <v>20</v>
      </c>
      <c r="F1" t="s">
        <v>19</v>
      </c>
      <c r="G1" t="s">
        <v>21</v>
      </c>
      <c r="H1" t="s">
        <v>22</v>
      </c>
    </row>
    <row r="2" spans="1:8">
      <c r="A2">
        <v>0.25</v>
      </c>
      <c r="B2" s="1">
        <v>1.1038E+16</v>
      </c>
      <c r="C2" s="1">
        <v>1795800000000</v>
      </c>
      <c r="D2" s="1">
        <v>196600000000</v>
      </c>
      <c r="E2" s="1">
        <v>25278000000</v>
      </c>
      <c r="F2" s="1">
        <v>3735000000</v>
      </c>
      <c r="G2" s="1">
        <v>143850</v>
      </c>
      <c r="H2">
        <v>0.60660000000000003</v>
      </c>
    </row>
    <row r="3" spans="1:8">
      <c r="A3">
        <v>0.5</v>
      </c>
      <c r="B3" s="1">
        <v>4613000000000000</v>
      </c>
      <c r="C3" s="1">
        <v>2365300000000</v>
      </c>
      <c r="D3" s="1">
        <v>277970000000</v>
      </c>
      <c r="E3" s="1">
        <v>37374000000</v>
      </c>
      <c r="F3" s="1">
        <v>5694400000</v>
      </c>
      <c r="G3" s="1">
        <v>235990</v>
      </c>
      <c r="H3">
        <v>1.1336999999999999</v>
      </c>
    </row>
    <row r="4" spans="1:8">
      <c r="A4">
        <v>0.75</v>
      </c>
      <c r="B4" s="1">
        <v>914850000000000</v>
      </c>
      <c r="C4" s="1">
        <v>2411400000000</v>
      </c>
      <c r="D4" s="1">
        <v>317190000000</v>
      </c>
      <c r="E4" s="1">
        <v>46035000000</v>
      </c>
      <c r="F4" s="1">
        <v>7358400000</v>
      </c>
      <c r="G4" s="1">
        <v>332360</v>
      </c>
    </row>
    <row r="5" spans="1:8">
      <c r="A5">
        <v>1</v>
      </c>
      <c r="B5" s="1">
        <v>210570000000000</v>
      </c>
      <c r="C5" s="1">
        <v>1992900000000</v>
      </c>
      <c r="D5" s="1">
        <v>299040000000</v>
      </c>
      <c r="E5" s="1">
        <v>47714000000</v>
      </c>
      <c r="F5" s="1">
        <v>8077900000</v>
      </c>
      <c r="G5" s="1">
        <v>436490</v>
      </c>
      <c r="H5">
        <v>2.6597</v>
      </c>
    </row>
    <row r="6" spans="1:8">
      <c r="A6">
        <v>1.5</v>
      </c>
      <c r="B6" s="1">
        <v>19248000000000</v>
      </c>
      <c r="C6" s="1">
        <v>883970000000</v>
      </c>
      <c r="D6" s="1">
        <v>178980000000</v>
      </c>
      <c r="E6" s="1">
        <v>34861000000</v>
      </c>
      <c r="F6" s="1">
        <v>6838200000</v>
      </c>
      <c r="G6" s="1">
        <v>526680</v>
      </c>
    </row>
    <row r="7" spans="1:8">
      <c r="A7">
        <v>2</v>
      </c>
      <c r="B7" s="1">
        <v>2581500000000</v>
      </c>
      <c r="C7" s="1">
        <v>282820000000</v>
      </c>
      <c r="D7" s="1">
        <v>75049000000</v>
      </c>
      <c r="E7" s="1">
        <v>18108000000</v>
      </c>
      <c r="F7" s="1">
        <v>4178400000</v>
      </c>
      <c r="G7" s="1">
        <v>506960</v>
      </c>
      <c r="H7">
        <v>4.1703000000000001</v>
      </c>
    </row>
    <row r="8" spans="1:8">
      <c r="A8">
        <v>3</v>
      </c>
      <c r="B8" s="1">
        <v>75864000000</v>
      </c>
      <c r="C8" s="1">
        <v>19760000000</v>
      </c>
      <c r="D8" s="1">
        <v>7784400000</v>
      </c>
      <c r="E8" s="1">
        <v>2686900000</v>
      </c>
      <c r="F8">
        <v>824104640</v>
      </c>
      <c r="G8" s="1">
        <v>293540</v>
      </c>
      <c r="H8">
        <v>3.4104999999999999</v>
      </c>
    </row>
    <row r="9" spans="1:8">
      <c r="A9">
        <v>4</v>
      </c>
      <c r="B9" s="1">
        <v>3095400000</v>
      </c>
      <c r="C9" s="1">
        <v>1201100000</v>
      </c>
      <c r="D9">
        <v>602535488</v>
      </c>
      <c r="E9">
        <v>262257872</v>
      </c>
      <c r="F9">
        <v>101707384</v>
      </c>
      <c r="G9" s="1">
        <v>95931</v>
      </c>
      <c r="H9">
        <v>2.9613999999999998</v>
      </c>
    </row>
    <row r="10" spans="1:8">
      <c r="A10">
        <v>5</v>
      </c>
      <c r="B10">
        <v>148549520</v>
      </c>
      <c r="C10">
        <v>72198992</v>
      </c>
      <c r="D10">
        <v>41652400</v>
      </c>
      <c r="E10">
        <v>21309924</v>
      </c>
      <c r="F10">
        <v>10089569</v>
      </c>
      <c r="G10" s="1">
        <v>22397</v>
      </c>
      <c r="H10">
        <v>1.0759000000000001</v>
      </c>
    </row>
    <row r="11" spans="1:8">
      <c r="B11" s="1">
        <f>(MAX(B2:B10))</f>
        <v>1.1038E+16</v>
      </c>
      <c r="C11" s="1">
        <f t="shared" ref="C11:H11" si="0">(MAX(C2:C10))</f>
        <v>2411400000000</v>
      </c>
      <c r="D11" s="1">
        <f t="shared" si="0"/>
        <v>317190000000</v>
      </c>
      <c r="E11" s="1">
        <f t="shared" si="0"/>
        <v>47714000000</v>
      </c>
      <c r="F11" s="1">
        <f t="shared" si="0"/>
        <v>8077900000</v>
      </c>
      <c r="G11" s="1">
        <f t="shared" si="0"/>
        <v>526680</v>
      </c>
      <c r="H11" s="1">
        <f t="shared" si="0"/>
        <v>4.1703000000000001</v>
      </c>
    </row>
    <row r="12" spans="1:8">
      <c r="B12" s="1">
        <f>(AVERAGE(B2:H10))</f>
        <v>275568594263934.47</v>
      </c>
      <c r="C12" s="1">
        <f>(AVERAGE(B11:H11))</f>
        <v>1577254911775240.5</v>
      </c>
    </row>
    <row r="14" spans="1:8">
      <c r="B14" s="1">
        <f>(AVERAGE(B2:B10))</f>
        <v>1866480956438835.5</v>
      </c>
      <c r="C14" s="1">
        <f>(AVERAGE(C2:C10))</f>
        <v>1083691477665.7778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E55F-0490-43A6-9015-A5C73E248F06}">
  <dimension ref="A1:H14"/>
  <sheetViews>
    <sheetView workbookViewId="0">
      <selection activeCell="C24" sqref="C24"/>
    </sheetView>
  </sheetViews>
  <sheetFormatPr defaultColWidth="11.42578125" defaultRowHeight="15"/>
  <cols>
    <col min="1" max="1" width="16.140625" bestFit="1" customWidth="1"/>
  </cols>
  <sheetData>
    <row r="1" spans="1:8">
      <c r="A1" t="s">
        <v>1</v>
      </c>
      <c r="B1" t="s">
        <v>0</v>
      </c>
      <c r="C1" t="s">
        <v>17</v>
      </c>
      <c r="D1" t="s">
        <v>18</v>
      </c>
      <c r="E1" t="s">
        <v>20</v>
      </c>
      <c r="F1" t="s">
        <v>19</v>
      </c>
      <c r="G1" t="s">
        <v>21</v>
      </c>
      <c r="H1" t="s">
        <v>22</v>
      </c>
    </row>
    <row r="2" spans="1:8">
      <c r="A2">
        <v>0.25</v>
      </c>
      <c r="B2" s="1">
        <v>9697400000000000</v>
      </c>
      <c r="C2" s="1">
        <v>3572600000000</v>
      </c>
      <c r="D2" s="1">
        <v>538190000000</v>
      </c>
      <c r="E2" s="1">
        <v>95414000000</v>
      </c>
      <c r="F2" s="1">
        <v>19063000000</v>
      </c>
      <c r="G2" s="1">
        <v>4377600</v>
      </c>
      <c r="H2">
        <v>227.2877</v>
      </c>
    </row>
    <row r="3" spans="1:8">
      <c r="A3">
        <v>0.5</v>
      </c>
      <c r="B3" s="1">
        <v>5032400000000000</v>
      </c>
      <c r="C3" s="1">
        <v>4529500000000</v>
      </c>
      <c r="D3" s="1">
        <v>726400000000</v>
      </c>
      <c r="E3" s="1">
        <v>134060000000</v>
      </c>
      <c r="F3" s="1">
        <v>27522000000</v>
      </c>
      <c r="G3">
        <v>7057128</v>
      </c>
      <c r="H3">
        <v>415.55880000000002</v>
      </c>
    </row>
    <row r="4" spans="1:8">
      <c r="A4">
        <v>0.75</v>
      </c>
      <c r="B4" s="1">
        <v>1147900000000000</v>
      </c>
      <c r="C4" s="1">
        <v>4771900000000</v>
      </c>
      <c r="D4" s="1">
        <v>836570000000</v>
      </c>
      <c r="E4" s="1">
        <v>164930000000</v>
      </c>
      <c r="F4" s="1">
        <v>35361000000</v>
      </c>
      <c r="G4">
        <v>10038913</v>
      </c>
    </row>
    <row r="5" spans="1:8">
      <c r="A5">
        <v>1</v>
      </c>
      <c r="B5" s="1">
        <v>290300000000000</v>
      </c>
      <c r="C5" s="1">
        <v>4166600000000</v>
      </c>
      <c r="D5" s="1">
        <v>820670000000</v>
      </c>
      <c r="E5" s="1">
        <v>174930000000</v>
      </c>
      <c r="F5" s="1">
        <v>39616000000</v>
      </c>
      <c r="G5">
        <v>12698136</v>
      </c>
      <c r="H5">
        <v>825.15329999999994</v>
      </c>
    </row>
    <row r="6" spans="1:8">
      <c r="A6">
        <v>1.5</v>
      </c>
      <c r="B6" s="1">
        <v>33487000000000</v>
      </c>
      <c r="C6" s="1">
        <v>2196800000000</v>
      </c>
      <c r="D6" s="1">
        <v>562320000000</v>
      </c>
      <c r="E6" s="1">
        <v>143380000000</v>
      </c>
      <c r="F6" s="1">
        <v>36462000000</v>
      </c>
      <c r="G6">
        <v>16785870</v>
      </c>
    </row>
    <row r="7" spans="1:8">
      <c r="A7">
        <v>2</v>
      </c>
      <c r="B7" s="1">
        <v>5895600000000</v>
      </c>
      <c r="C7" s="1">
        <v>872650000000</v>
      </c>
      <c r="D7" s="1">
        <v>285470000000</v>
      </c>
      <c r="E7" s="1">
        <v>86864000000</v>
      </c>
      <c r="F7" s="1">
        <v>25582000000</v>
      </c>
      <c r="G7">
        <v>17545668</v>
      </c>
      <c r="H7" s="1">
        <v>1541.5</v>
      </c>
    </row>
    <row r="8" spans="1:8">
      <c r="A8">
        <v>3</v>
      </c>
      <c r="B8" s="1">
        <v>315450000000</v>
      </c>
      <c r="C8" s="1">
        <v>101610000000</v>
      </c>
      <c r="D8" s="1">
        <v>46805000000</v>
      </c>
      <c r="E8" s="1">
        <v>19364000000</v>
      </c>
      <c r="F8" s="1">
        <v>7417000000</v>
      </c>
      <c r="G8">
        <v>11954932</v>
      </c>
      <c r="H8" s="1">
        <v>1810.6</v>
      </c>
    </row>
    <row r="9" spans="1:8">
      <c r="A9">
        <v>4</v>
      </c>
      <c r="B9" s="1">
        <v>23367000000</v>
      </c>
      <c r="C9" s="1">
        <v>10722000000</v>
      </c>
      <c r="D9" s="1">
        <v>6118200000</v>
      </c>
      <c r="E9" s="1">
        <v>3080400000</v>
      </c>
      <c r="F9" s="1">
        <v>1442600000</v>
      </c>
      <c r="G9" s="1">
        <v>5259800</v>
      </c>
      <c r="H9" s="1">
        <v>1226.2</v>
      </c>
    </row>
    <row r="10" spans="1:8">
      <c r="A10">
        <v>5</v>
      </c>
      <c r="B10" s="1">
        <v>2069900000</v>
      </c>
      <c r="C10" s="1">
        <v>1141600000</v>
      </c>
      <c r="D10">
        <v>738844480</v>
      </c>
      <c r="E10">
        <v>434259680</v>
      </c>
      <c r="F10">
        <v>230364784</v>
      </c>
      <c r="G10" s="1">
        <v>1764200</v>
      </c>
      <c r="H10">
        <v>712.89049999999997</v>
      </c>
    </row>
    <row r="11" spans="1:8">
      <c r="B11" s="1">
        <f>(MAX(B2:B10))</f>
        <v>9697400000000000</v>
      </c>
      <c r="C11" s="1">
        <f t="shared" ref="C11:H11" si="0">(MAX(C2:C10))</f>
        <v>4771900000000</v>
      </c>
      <c r="D11" s="1">
        <f t="shared" si="0"/>
        <v>836570000000</v>
      </c>
      <c r="E11" s="1">
        <f t="shared" si="0"/>
        <v>174930000000</v>
      </c>
      <c r="F11" s="1">
        <f t="shared" si="0"/>
        <v>39616000000</v>
      </c>
      <c r="G11" s="1">
        <f t="shared" si="0"/>
        <v>17545668</v>
      </c>
      <c r="H11" s="1">
        <f t="shared" si="0"/>
        <v>1810.6</v>
      </c>
    </row>
    <row r="12" spans="1:8">
      <c r="B12" s="1">
        <f>(AVERAGE(B2:H10))</f>
        <v>266111238240294.25</v>
      </c>
      <c r="C12" s="1">
        <f>(AVERAGE(B11:H11))</f>
        <v>1386174719078211.3</v>
      </c>
    </row>
    <row r="14" spans="1:8">
      <c r="B14" s="1">
        <f>(AVERAGE(B2:B10))</f>
        <v>1800858165211111</v>
      </c>
      <c r="C14" s="1">
        <f>(AVERAGE(C2:C10))</f>
        <v>2247058177777.7778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1A06-2AF4-4354-9A87-D9ECDB35C473}">
  <dimension ref="A1:H14"/>
  <sheetViews>
    <sheetView workbookViewId="0">
      <selection activeCell="C13" sqref="C13"/>
    </sheetView>
  </sheetViews>
  <sheetFormatPr defaultColWidth="11.42578125" defaultRowHeight="15"/>
  <cols>
    <col min="1" max="1" width="16.140625" bestFit="1" customWidth="1"/>
  </cols>
  <sheetData>
    <row r="1" spans="1:8">
      <c r="A1" t="s">
        <v>1</v>
      </c>
      <c r="B1" t="s">
        <v>0</v>
      </c>
      <c r="C1" t="s">
        <v>17</v>
      </c>
      <c r="D1" t="s">
        <v>18</v>
      </c>
      <c r="E1" t="s">
        <v>20</v>
      </c>
      <c r="F1" t="s">
        <v>19</v>
      </c>
      <c r="G1" t="s">
        <v>21</v>
      </c>
      <c r="H1" t="s">
        <v>22</v>
      </c>
    </row>
    <row r="2" spans="1:8">
      <c r="A2">
        <v>0.25</v>
      </c>
      <c r="B2" s="1">
        <v>8151400000000000</v>
      </c>
      <c r="C2" s="1">
        <v>6976300000000</v>
      </c>
      <c r="D2" s="1">
        <v>1489300000000</v>
      </c>
      <c r="E2" s="1">
        <v>367980000000</v>
      </c>
      <c r="F2" s="1">
        <v>101940000000</v>
      </c>
      <c r="G2">
        <v>175240256</v>
      </c>
      <c r="H2" s="1">
        <v>164660</v>
      </c>
    </row>
    <row r="3" spans="1:8">
      <c r="A3">
        <v>0.5</v>
      </c>
      <c r="B3" s="1">
        <v>5391600000000000</v>
      </c>
      <c r="C3" s="1">
        <v>8557500000000</v>
      </c>
      <c r="D3" s="1">
        <v>1907300000000</v>
      </c>
      <c r="E3" s="1">
        <v>490120000000</v>
      </c>
      <c r="F3" s="1">
        <v>139750000000</v>
      </c>
      <c r="G3">
        <v>249117728</v>
      </c>
      <c r="H3" s="1">
        <v>244020</v>
      </c>
    </row>
    <row r="4" spans="1:8">
      <c r="A4">
        <v>0.75</v>
      </c>
      <c r="B4" s="1">
        <v>1462800000000000</v>
      </c>
      <c r="C4" s="1">
        <v>9208900000000</v>
      </c>
      <c r="D4" s="1">
        <v>2219400000000</v>
      </c>
      <c r="E4" s="1">
        <v>598770000000</v>
      </c>
      <c r="F4" s="1">
        <v>179290000000</v>
      </c>
      <c r="G4" s="1">
        <v>352166784</v>
      </c>
    </row>
    <row r="5" spans="1:8">
      <c r="A5">
        <v>1</v>
      </c>
      <c r="B5" s="1">
        <v>404870000000000</v>
      </c>
      <c r="C5" s="1">
        <v>8578800000000</v>
      </c>
      <c r="D5" s="1">
        <v>2273200000000</v>
      </c>
      <c r="E5" s="1">
        <v>652700000000</v>
      </c>
      <c r="F5" s="1">
        <v>201740000000</v>
      </c>
      <c r="G5" s="1">
        <v>459871744</v>
      </c>
      <c r="H5" s="1">
        <v>454610</v>
      </c>
    </row>
    <row r="6" spans="1:8">
      <c r="A6">
        <v>1.5</v>
      </c>
      <c r="B6" s="1">
        <v>57887000000000</v>
      </c>
      <c r="C6" s="1">
        <v>5428300000000</v>
      </c>
      <c r="D6" s="1">
        <v>1790600000000</v>
      </c>
      <c r="E6" s="1">
        <v>598230000000</v>
      </c>
      <c r="F6" s="1">
        <v>205990000000</v>
      </c>
      <c r="G6" s="1">
        <v>616529728</v>
      </c>
    </row>
    <row r="7" spans="1:8">
      <c r="A7">
        <v>2</v>
      </c>
      <c r="B7" s="1">
        <v>13442000000000</v>
      </c>
      <c r="C7" s="1">
        <v>2712100000000</v>
      </c>
      <c r="D7" s="1">
        <v>1105300000000</v>
      </c>
      <c r="E7" s="1">
        <v>432280000000</v>
      </c>
      <c r="F7" s="1">
        <v>166330000000</v>
      </c>
      <c r="G7" s="1">
        <v>689389056</v>
      </c>
      <c r="H7" s="1">
        <v>907650</v>
      </c>
    </row>
    <row r="8" spans="1:8">
      <c r="A8">
        <v>3</v>
      </c>
      <c r="B8" s="1">
        <v>1325300000000</v>
      </c>
      <c r="C8" s="1">
        <v>542620000000</v>
      </c>
      <c r="D8" s="1">
        <v>295620000000</v>
      </c>
      <c r="E8" s="1">
        <v>149920000000</v>
      </c>
      <c r="F8" s="1">
        <v>71564000000</v>
      </c>
      <c r="G8" s="1">
        <v>602155008</v>
      </c>
      <c r="H8" s="1">
        <v>1091400</v>
      </c>
    </row>
    <row r="9" spans="1:8">
      <c r="A9">
        <v>4</v>
      </c>
      <c r="B9" s="1">
        <v>188660000000</v>
      </c>
      <c r="C9" s="1">
        <v>103590000000</v>
      </c>
      <c r="D9" s="1">
        <v>67420000000</v>
      </c>
      <c r="E9" s="1">
        <v>40326000000</v>
      </c>
      <c r="F9" s="1">
        <v>22890000000</v>
      </c>
      <c r="G9" s="1">
        <v>365695456</v>
      </c>
      <c r="H9" s="1">
        <v>1029600</v>
      </c>
    </row>
    <row r="10" spans="1:8">
      <c r="A10">
        <v>5</v>
      </c>
      <c r="B10" s="1">
        <v>32080000000</v>
      </c>
      <c r="C10" s="1">
        <v>20691000000</v>
      </c>
      <c r="D10" s="1">
        <v>14923000000</v>
      </c>
      <c r="E10" s="1">
        <v>10050000000</v>
      </c>
      <c r="F10" s="1">
        <v>6339200000</v>
      </c>
      <c r="G10" s="1">
        <v>182591856</v>
      </c>
      <c r="H10" s="1">
        <v>784750</v>
      </c>
    </row>
    <row r="11" spans="1:8">
      <c r="B11" s="1">
        <f>(MAX(B2:B10))</f>
        <v>8151400000000000</v>
      </c>
      <c r="C11" s="1">
        <f t="shared" ref="C11:H11" si="0">(MAX(C2:C10))</f>
        <v>9208900000000</v>
      </c>
      <c r="D11" s="1">
        <f t="shared" si="0"/>
        <v>2273200000000</v>
      </c>
      <c r="E11" s="1">
        <f t="shared" si="0"/>
        <v>652700000000</v>
      </c>
      <c r="F11" s="1">
        <f t="shared" si="0"/>
        <v>205990000000</v>
      </c>
      <c r="G11" s="1">
        <f t="shared" si="0"/>
        <v>689389056</v>
      </c>
      <c r="H11" s="1">
        <f t="shared" si="0"/>
        <v>1091400</v>
      </c>
    </row>
    <row r="12" spans="1:8">
      <c r="B12" s="1">
        <f>(AVERAGE(B2:H10))</f>
        <v>254775029682529.59</v>
      </c>
      <c r="C12" s="1">
        <f>(AVERAGE(B11:H11))</f>
        <v>1166248782925779.5</v>
      </c>
    </row>
    <row r="14" spans="1:8">
      <c r="B14" s="1">
        <f>(AVERAGE(B2:B10))</f>
        <v>1720393893333333.3</v>
      </c>
      <c r="C14" s="1">
        <f>(AVERAGE(C2:C10))</f>
        <v>4680977888888.8887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4CE3B-659E-4067-8E5B-4BF5807AF81B}">
  <dimension ref="A1:H12"/>
  <sheetViews>
    <sheetView workbookViewId="0">
      <selection activeCell="C12" sqref="C12"/>
    </sheetView>
  </sheetViews>
  <sheetFormatPr defaultColWidth="11.42578125" defaultRowHeight="15"/>
  <sheetData>
    <row r="1" spans="1:8">
      <c r="A1" t="s">
        <v>1</v>
      </c>
      <c r="B1" t="s">
        <v>0</v>
      </c>
      <c r="C1" t="s">
        <v>17</v>
      </c>
      <c r="D1" t="s">
        <v>18</v>
      </c>
      <c r="E1" t="s">
        <v>20</v>
      </c>
      <c r="F1" t="s">
        <v>19</v>
      </c>
      <c r="G1" t="s">
        <v>21</v>
      </c>
      <c r="H1" t="s">
        <v>22</v>
      </c>
    </row>
    <row r="2" spans="1:8">
      <c r="A2">
        <v>0.25</v>
      </c>
      <c r="B2" s="1">
        <v>5944600000000000</v>
      </c>
      <c r="C2" s="1">
        <v>7876500000000</v>
      </c>
      <c r="D2" s="1">
        <v>2022700000000</v>
      </c>
      <c r="E2" s="1">
        <v>592070000000</v>
      </c>
      <c r="F2" s="1">
        <v>192490000000</v>
      </c>
      <c r="G2">
        <v>748325888</v>
      </c>
      <c r="H2" s="1">
        <v>1785100</v>
      </c>
    </row>
    <row r="3" spans="1:8">
      <c r="A3">
        <v>0.5</v>
      </c>
      <c r="B3" s="1">
        <v>5156700000000000</v>
      </c>
      <c r="C3" s="1">
        <v>9093900000000</v>
      </c>
      <c r="D3" s="1">
        <v>2417200000000</v>
      </c>
      <c r="E3" s="1">
        <v>727250000000</v>
      </c>
      <c r="F3" s="1">
        <v>240670000000</v>
      </c>
      <c r="G3">
        <v>981489536</v>
      </c>
      <c r="H3" s="1">
        <v>2508800</v>
      </c>
    </row>
    <row r="4" spans="1:8">
      <c r="A4">
        <v>0.75</v>
      </c>
      <c r="B4" s="1">
        <v>1672700000000000</v>
      </c>
      <c r="C4" s="1">
        <v>9812100000000</v>
      </c>
      <c r="D4" s="1">
        <v>2737600000000</v>
      </c>
      <c r="E4" s="1">
        <v>861000000000</v>
      </c>
      <c r="F4" s="1">
        <v>293540000000</v>
      </c>
      <c r="G4" s="1">
        <v>1303200000</v>
      </c>
    </row>
    <row r="5" spans="1:8">
      <c r="A5">
        <v>1</v>
      </c>
      <c r="B5" s="1">
        <v>474450000000000</v>
      </c>
      <c r="C5" s="1">
        <v>9350500000000</v>
      </c>
      <c r="D5" s="1">
        <v>2809100000000</v>
      </c>
      <c r="E5" s="1">
        <v>932810000000</v>
      </c>
      <c r="F5" s="1">
        <v>328590000000</v>
      </c>
      <c r="G5" s="1">
        <v>1593200000</v>
      </c>
      <c r="H5" s="1">
        <v>4372733</v>
      </c>
    </row>
    <row r="6" spans="1:8">
      <c r="A6">
        <v>1.5</v>
      </c>
      <c r="B6" s="1">
        <v>66995000000000</v>
      </c>
      <c r="C6" s="1">
        <v>6457600000000</v>
      </c>
      <c r="D6" s="1">
        <v>2333700000000</v>
      </c>
      <c r="E6" s="1">
        <v>871950000000</v>
      </c>
      <c r="F6" s="1">
        <v>335410000000</v>
      </c>
      <c r="G6" s="1">
        <v>2087400000</v>
      </c>
    </row>
    <row r="7" spans="1:8">
      <c r="A7">
        <v>2</v>
      </c>
      <c r="B7" s="1">
        <v>16363000000000</v>
      </c>
      <c r="C7" s="1">
        <v>3535600000000</v>
      </c>
      <c r="D7" s="1">
        <v>1545600000000</v>
      </c>
      <c r="E7" s="1">
        <v>662020000000</v>
      </c>
      <c r="F7" s="1">
        <v>284920000000</v>
      </c>
      <c r="G7" s="1">
        <v>2381700000</v>
      </c>
      <c r="H7" s="1">
        <v>8551071</v>
      </c>
    </row>
    <row r="8" spans="1:8">
      <c r="A8">
        <v>3</v>
      </c>
      <c r="B8" s="1">
        <v>1947600000000</v>
      </c>
      <c r="C8" s="1">
        <v>850800000000</v>
      </c>
      <c r="D8" s="1">
        <v>498730000000</v>
      </c>
      <c r="E8" s="1">
        <v>268420000000</v>
      </c>
      <c r="F8" s="1">
        <v>139770000000</v>
      </c>
      <c r="G8" s="1">
        <v>2192400000</v>
      </c>
      <c r="H8" s="1">
        <v>10394606</v>
      </c>
    </row>
    <row r="9" spans="1:8">
      <c r="A9">
        <v>4</v>
      </c>
      <c r="B9" s="1">
        <v>344610000000</v>
      </c>
      <c r="C9" s="1">
        <v>201830000000</v>
      </c>
      <c r="D9" s="1">
        <v>138230000000</v>
      </c>
      <c r="E9" s="1">
        <v>87768000000</v>
      </c>
      <c r="F9" s="1">
        <v>53075000000</v>
      </c>
      <c r="G9" s="1">
        <v>1509900000</v>
      </c>
      <c r="H9" s="1">
        <v>9939251</v>
      </c>
    </row>
    <row r="10" spans="1:8">
      <c r="A10">
        <v>5</v>
      </c>
      <c r="B10" s="1">
        <v>74153000000</v>
      </c>
      <c r="C10" s="1">
        <v>50170000000</v>
      </c>
      <c r="D10" s="1">
        <v>37467000000</v>
      </c>
      <c r="E10" s="1">
        <v>26556000000</v>
      </c>
      <c r="F10" s="1">
        <v>17821000000</v>
      </c>
      <c r="G10" s="1">
        <v>834618688</v>
      </c>
      <c r="H10" s="1">
        <v>7917634</v>
      </c>
    </row>
    <row r="11" spans="1:8">
      <c r="B11" s="1">
        <f>(MAX(B2:B10))</f>
        <v>5944600000000000</v>
      </c>
      <c r="C11" s="1">
        <f t="shared" ref="C11:H11" si="0">(MAX(C2:C10))</f>
        <v>9812100000000</v>
      </c>
      <c r="D11" s="1">
        <f t="shared" si="0"/>
        <v>2809100000000</v>
      </c>
      <c r="E11" s="1">
        <f t="shared" si="0"/>
        <v>932810000000</v>
      </c>
      <c r="F11" s="1">
        <f t="shared" si="0"/>
        <v>335410000000</v>
      </c>
      <c r="G11" s="1">
        <f t="shared" si="0"/>
        <v>2381700000</v>
      </c>
      <c r="H11" s="1">
        <f t="shared" si="0"/>
        <v>10394606</v>
      </c>
    </row>
    <row r="12" spans="1:8">
      <c r="B12" s="1">
        <f>(AVERAGE(B2:BH10))</f>
        <v>219719237667267.31</v>
      </c>
      <c r="C12" s="1">
        <f>(AVERAGE(B11:H11))</f>
        <v>851213116013515.13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86EA-B1C7-4453-8C78-AC6B4F722766}">
  <dimension ref="A1:H14"/>
  <sheetViews>
    <sheetView workbookViewId="0">
      <selection activeCell="C26" sqref="C26"/>
    </sheetView>
  </sheetViews>
  <sheetFormatPr defaultColWidth="11.42578125" defaultRowHeight="15"/>
  <cols>
    <col min="1" max="1" width="16.140625" bestFit="1" customWidth="1"/>
  </cols>
  <sheetData>
    <row r="1" spans="1:8">
      <c r="A1" t="s">
        <v>1</v>
      </c>
      <c r="B1" t="s">
        <v>0</v>
      </c>
      <c r="C1" t="s">
        <v>17</v>
      </c>
      <c r="D1" t="s">
        <v>18</v>
      </c>
      <c r="E1" t="s">
        <v>20</v>
      </c>
      <c r="F1" t="s">
        <v>19</v>
      </c>
      <c r="G1" t="s">
        <v>21</v>
      </c>
      <c r="H1" t="s">
        <v>22</v>
      </c>
    </row>
    <row r="2" spans="1:8">
      <c r="A2">
        <v>0.25</v>
      </c>
      <c r="B2" s="1">
        <v>3806400000000000</v>
      </c>
      <c r="C2" s="1">
        <v>7190800000000</v>
      </c>
      <c r="D2" s="1">
        <v>2264300000000</v>
      </c>
      <c r="E2" s="1">
        <v>783790000000</v>
      </c>
      <c r="F2" s="1">
        <v>295360000000</v>
      </c>
      <c r="G2" s="1">
        <v>2301600000</v>
      </c>
      <c r="H2">
        <v>12919470</v>
      </c>
    </row>
    <row r="3" spans="1:8">
      <c r="A3">
        <v>0.5</v>
      </c>
      <c r="B3" s="1">
        <v>4606300000000000</v>
      </c>
      <c r="C3" s="1">
        <v>7923200000000</v>
      </c>
      <c r="D3" s="1">
        <v>2520600000000</v>
      </c>
      <c r="E3" s="1">
        <v>887640000000</v>
      </c>
      <c r="F3" s="1">
        <v>337770000000</v>
      </c>
      <c r="G3" s="1">
        <v>2754900000</v>
      </c>
      <c r="H3" s="1">
        <v>15670010</v>
      </c>
    </row>
    <row r="4" spans="1:8">
      <c r="A4">
        <v>0.75</v>
      </c>
      <c r="B4" s="1">
        <v>1979200000000000</v>
      </c>
      <c r="C4" s="1">
        <v>8528200000000</v>
      </c>
      <c r="D4" s="1">
        <v>2769000000000</v>
      </c>
      <c r="E4" s="1">
        <v>999430000000</v>
      </c>
      <c r="F4" s="1">
        <v>389300000000</v>
      </c>
      <c r="G4" s="1">
        <v>3401400000</v>
      </c>
    </row>
    <row r="5" spans="1:8">
      <c r="A5">
        <v>1</v>
      </c>
      <c r="B5" s="1">
        <v>613170000000000</v>
      </c>
      <c r="C5" s="1">
        <v>8401800000000</v>
      </c>
      <c r="D5" s="1">
        <v>2844400000000</v>
      </c>
      <c r="E5" s="1">
        <v>1064400000000</v>
      </c>
      <c r="F5" s="1">
        <v>424820000000</v>
      </c>
      <c r="G5" s="1">
        <v>4040700000</v>
      </c>
      <c r="H5" s="1">
        <v>24907780</v>
      </c>
    </row>
    <row r="6" spans="1:8">
      <c r="A6">
        <v>1.5</v>
      </c>
      <c r="B6" s="1">
        <v>79519000000000</v>
      </c>
      <c r="C6" s="1">
        <v>6392800000000</v>
      </c>
      <c r="D6" s="1">
        <v>2473700000000</v>
      </c>
      <c r="E6" s="1">
        <v>1012600000000</v>
      </c>
      <c r="F6" s="1">
        <v>436080000000</v>
      </c>
      <c r="G6" s="1">
        <v>5062700000</v>
      </c>
    </row>
    <row r="7" spans="1:8">
      <c r="A7">
        <v>2</v>
      </c>
      <c r="B7" s="1">
        <v>18777000000000</v>
      </c>
      <c r="C7" s="1">
        <v>3840100000000</v>
      </c>
      <c r="D7" s="1">
        <v>1762300000000</v>
      </c>
      <c r="E7" s="1">
        <v>811920000000</v>
      </c>
      <c r="F7" s="1">
        <v>378350000000</v>
      </c>
      <c r="G7" s="1">
        <v>5521000000</v>
      </c>
      <c r="H7" s="1">
        <v>42541028</v>
      </c>
    </row>
    <row r="8" spans="1:8">
      <c r="A8">
        <v>3</v>
      </c>
      <c r="B8" s="1">
        <v>2426000000000</v>
      </c>
      <c r="C8" s="1">
        <v>1090800000000</v>
      </c>
      <c r="D8" s="1">
        <v>656900000000</v>
      </c>
      <c r="E8" s="1">
        <v>374130000000</v>
      </c>
      <c r="F8" s="1">
        <v>207270000000</v>
      </c>
      <c r="G8" s="1">
        <v>5296300000</v>
      </c>
      <c r="H8" s="1">
        <v>52043412</v>
      </c>
    </row>
    <row r="9" spans="1:8">
      <c r="A9">
        <v>4</v>
      </c>
      <c r="B9" s="1">
        <v>499150000000</v>
      </c>
      <c r="C9" s="1">
        <v>302320000000</v>
      </c>
      <c r="D9" s="1">
        <v>213010000000</v>
      </c>
      <c r="E9" s="1">
        <v>141150000000</v>
      </c>
      <c r="F9" s="1">
        <v>90036000000</v>
      </c>
      <c r="G9" s="1">
        <v>3939100000</v>
      </c>
      <c r="H9" s="1">
        <v>50982724</v>
      </c>
    </row>
    <row r="10" spans="1:8">
      <c r="A10">
        <v>5</v>
      </c>
      <c r="B10" s="1">
        <v>125590000000</v>
      </c>
      <c r="C10" s="1">
        <v>89047000000</v>
      </c>
      <c r="D10" s="1">
        <v>68998000000</v>
      </c>
      <c r="E10" s="1">
        <v>50174000000</v>
      </c>
      <c r="F10" s="1">
        <v>35057000000</v>
      </c>
      <c r="G10" s="1">
        <v>2413600000</v>
      </c>
      <c r="H10" s="1">
        <v>42945796</v>
      </c>
    </row>
    <row r="11" spans="1:8">
      <c r="B11" s="1">
        <f>(MAX(B2:B10))</f>
        <v>4606300000000000</v>
      </c>
      <c r="C11" s="1">
        <f t="shared" ref="C11:H11" si="0">(MAX(C2:C10))</f>
        <v>8528200000000</v>
      </c>
      <c r="D11" s="1">
        <f t="shared" si="0"/>
        <v>2844400000000</v>
      </c>
      <c r="E11" s="1">
        <f t="shared" si="0"/>
        <v>1064400000000</v>
      </c>
      <c r="F11" s="1">
        <f t="shared" si="0"/>
        <v>436080000000</v>
      </c>
      <c r="G11" s="1">
        <f t="shared" si="0"/>
        <v>5521000000</v>
      </c>
      <c r="H11" s="1">
        <f t="shared" si="0"/>
        <v>52043412</v>
      </c>
    </row>
    <row r="12" spans="1:8">
      <c r="B12" s="1">
        <f>(AVERAGE(B2:H10))</f>
        <v>183188578119839.69</v>
      </c>
      <c r="C12" s="1">
        <f>(AVERAGE(B11:H11))</f>
        <v>659882664720487.38</v>
      </c>
    </row>
    <row r="14" spans="1:8">
      <c r="B14" s="1">
        <f>(AVERAGE(B2:B10))</f>
        <v>1234046304444444.5</v>
      </c>
      <c r="C14" s="1">
        <f>(AVERAGE(C2:C10))</f>
        <v>4862118555555.5557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38F8A-C70C-431A-A792-BEE33686EDD2}">
  <dimension ref="A1:M11"/>
  <sheetViews>
    <sheetView zoomScale="87" zoomScaleNormal="87" workbookViewId="0">
      <selection activeCell="L22" sqref="L22"/>
    </sheetView>
  </sheetViews>
  <sheetFormatPr defaultColWidth="11.42578125" defaultRowHeight="15"/>
  <cols>
    <col min="1" max="1" width="16.140625" bestFit="1" customWidth="1"/>
    <col min="2" max="4" width="16.140625" customWidth="1"/>
  </cols>
  <sheetData>
    <row r="1" spans="1:13">
      <c r="E1" t="s">
        <v>17</v>
      </c>
    </row>
    <row r="2" spans="1:1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>
      <c r="A3">
        <v>0.25</v>
      </c>
      <c r="B3" s="1">
        <v>890240000000</v>
      </c>
      <c r="C3" s="1">
        <v>1795800000000</v>
      </c>
      <c r="D3" s="1">
        <v>3572600000000</v>
      </c>
      <c r="E3" s="1">
        <v>6976300000000</v>
      </c>
      <c r="F3" s="1">
        <v>7876500000000</v>
      </c>
      <c r="G3" s="1">
        <v>7190800000000</v>
      </c>
      <c r="H3" s="1">
        <v>6398800000000</v>
      </c>
      <c r="I3" s="1">
        <v>5057900000000</v>
      </c>
      <c r="J3" s="1">
        <v>5224300000000</v>
      </c>
      <c r="K3" s="1">
        <v>4805800000000</v>
      </c>
      <c r="L3" s="1">
        <v>3767000000000</v>
      </c>
      <c r="M3" s="1">
        <v>1877600000000</v>
      </c>
    </row>
    <row r="4" spans="1:13">
      <c r="A4">
        <v>0.5</v>
      </c>
      <c r="B4" s="1">
        <v>1205400000000</v>
      </c>
      <c r="C4" s="1">
        <v>2365300000000</v>
      </c>
      <c r="D4" s="1">
        <v>4529500000000</v>
      </c>
      <c r="E4" s="1">
        <v>8557500000000</v>
      </c>
      <c r="F4" s="1">
        <v>9093900000000</v>
      </c>
      <c r="G4" s="1">
        <v>7923200000000</v>
      </c>
      <c r="H4" s="1">
        <v>6939300000000</v>
      </c>
      <c r="I4" s="1">
        <v>5415800000000</v>
      </c>
      <c r="J4" s="1">
        <v>5582400000000</v>
      </c>
      <c r="K4" s="1">
        <v>5126000000000</v>
      </c>
      <c r="L4" s="1">
        <v>3990800000000</v>
      </c>
      <c r="M4" s="1">
        <v>1990600000000</v>
      </c>
    </row>
    <row r="5" spans="1:13">
      <c r="A5">
        <v>0.75</v>
      </c>
      <c r="B5" s="1">
        <v>1197000000000</v>
      </c>
      <c r="C5" s="1">
        <v>2411400000000</v>
      </c>
      <c r="D5" s="1">
        <v>4771900000000</v>
      </c>
      <c r="E5" s="1">
        <v>9208900000000</v>
      </c>
      <c r="F5" s="1">
        <v>9812100000000</v>
      </c>
      <c r="G5" s="1">
        <v>8528200000000</v>
      </c>
      <c r="H5" s="1">
        <v>7492700000000</v>
      </c>
      <c r="I5" s="1">
        <v>5930000000000</v>
      </c>
      <c r="J5" s="1">
        <v>6151300000000</v>
      </c>
      <c r="K5" s="1">
        <v>5656500000000</v>
      </c>
      <c r="L5" s="1">
        <v>4443100000000</v>
      </c>
      <c r="M5" s="1">
        <v>2236700000000</v>
      </c>
    </row>
    <row r="6" spans="1:13">
      <c r="A6">
        <v>1</v>
      </c>
      <c r="B6" s="1">
        <v>931700000000</v>
      </c>
      <c r="C6" s="1">
        <v>1992900000000</v>
      </c>
      <c r="D6" s="1">
        <v>4166600000000</v>
      </c>
      <c r="E6" s="1">
        <v>8578800000000</v>
      </c>
      <c r="F6" s="1">
        <v>9350500000000</v>
      </c>
      <c r="G6" s="1">
        <v>8401800000000</v>
      </c>
      <c r="H6" s="1">
        <v>7624800000000</v>
      </c>
      <c r="I6" s="1">
        <v>6210100000000</v>
      </c>
      <c r="J6" s="1">
        <v>6595800000000</v>
      </c>
      <c r="K6" s="1">
        <v>6159800000000</v>
      </c>
      <c r="L6" s="1">
        <v>4918100000000</v>
      </c>
      <c r="M6" s="1">
        <v>2576000000000</v>
      </c>
    </row>
    <row r="7" spans="1:13">
      <c r="A7">
        <v>1.5</v>
      </c>
      <c r="B7" s="1">
        <v>348380000000</v>
      </c>
      <c r="C7" s="1">
        <v>883970000000</v>
      </c>
      <c r="D7" s="1">
        <v>2196800000000</v>
      </c>
      <c r="E7" s="1">
        <v>5428300000000</v>
      </c>
      <c r="F7" s="1">
        <v>6457600000000</v>
      </c>
      <c r="G7" s="1">
        <v>6392800000000</v>
      </c>
      <c r="H7" s="1">
        <v>6246700000000</v>
      </c>
      <c r="I7" s="1">
        <v>5628100000000</v>
      </c>
      <c r="J7" s="1">
        <v>6360900000000</v>
      </c>
      <c r="K7" s="1">
        <v>6317800000000</v>
      </c>
      <c r="L7" s="1">
        <v>5346400000000</v>
      </c>
      <c r="M7" s="1">
        <v>3209000000000</v>
      </c>
    </row>
    <row r="8" spans="1:13">
      <c r="A8">
        <v>2</v>
      </c>
      <c r="B8" s="1">
        <v>90421000000</v>
      </c>
      <c r="C8" s="1">
        <v>282820000000</v>
      </c>
      <c r="D8" s="1">
        <v>872650000000</v>
      </c>
      <c r="E8" s="1">
        <v>2712100000000</v>
      </c>
      <c r="F8" s="1">
        <v>3535600000000</v>
      </c>
      <c r="G8" s="1">
        <v>3840100000000</v>
      </c>
      <c r="H8" s="1">
        <v>4031800000000</v>
      </c>
      <c r="I8" s="1">
        <v>4026200000000</v>
      </c>
      <c r="J8" s="1">
        <v>4911800000000</v>
      </c>
      <c r="K8" s="1">
        <v>5254600000000</v>
      </c>
      <c r="L8" s="1">
        <v>4701700000000</v>
      </c>
      <c r="M8" s="1">
        <v>3325000000000</v>
      </c>
    </row>
    <row r="9" spans="1:13">
      <c r="A9">
        <v>3</v>
      </c>
      <c r="B9" s="1">
        <v>3865400000</v>
      </c>
      <c r="C9" s="1">
        <v>19760000000</v>
      </c>
      <c r="D9" s="1">
        <v>101610000000</v>
      </c>
      <c r="E9" s="1">
        <v>542620000000</v>
      </c>
      <c r="F9" s="1">
        <v>850800000000</v>
      </c>
      <c r="G9" s="1">
        <v>1090800000000</v>
      </c>
      <c r="H9" s="1">
        <v>1276100000000</v>
      </c>
      <c r="I9" s="1">
        <v>1452600000000</v>
      </c>
      <c r="J9" s="1">
        <v>2078700000000</v>
      </c>
      <c r="K9" s="1">
        <v>2509100000000</v>
      </c>
      <c r="L9" s="1">
        <v>2404700000000</v>
      </c>
      <c r="M9" s="1">
        <v>2173200000000</v>
      </c>
    </row>
    <row r="10" spans="1:13">
      <c r="A10">
        <v>4</v>
      </c>
      <c r="B10">
        <v>137366544</v>
      </c>
      <c r="C10" s="1">
        <v>1201100000</v>
      </c>
      <c r="D10" s="1">
        <v>10722000000</v>
      </c>
      <c r="E10" s="1">
        <v>103590000000</v>
      </c>
      <c r="F10" s="1">
        <v>201830000000</v>
      </c>
      <c r="G10" s="1">
        <v>302320000000</v>
      </c>
      <c r="H10" s="1">
        <v>392440000000</v>
      </c>
      <c r="I10" s="1">
        <v>492440000000</v>
      </c>
      <c r="J10" s="1">
        <v>825670000000</v>
      </c>
      <c r="K10" s="1">
        <v>1099200000000</v>
      </c>
      <c r="L10" s="1">
        <v>1069900000000</v>
      </c>
      <c r="M10" s="1">
        <v>1048400000000</v>
      </c>
    </row>
    <row r="11" spans="1:13">
      <c r="A11">
        <v>5</v>
      </c>
      <c r="B11">
        <v>4686387</v>
      </c>
      <c r="C11">
        <v>72198992</v>
      </c>
      <c r="D11" s="1">
        <v>1141600000</v>
      </c>
      <c r="E11" s="1">
        <v>20691000000</v>
      </c>
      <c r="F11" s="1">
        <v>50170000000</v>
      </c>
      <c r="G11" s="1">
        <v>89047000000</v>
      </c>
      <c r="H11" s="1">
        <v>127990000000</v>
      </c>
      <c r="I11" s="1">
        <v>176760000000</v>
      </c>
      <c r="J11" s="1">
        <v>350120000000</v>
      </c>
      <c r="K11" s="1">
        <v>520920000000</v>
      </c>
      <c r="L11" s="1">
        <v>517150000000</v>
      </c>
      <c r="M11" s="1">
        <v>504390000000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B0934-53F6-4C7F-B935-AE320E513749}">
  <dimension ref="A1:H14"/>
  <sheetViews>
    <sheetView workbookViewId="0">
      <selection activeCell="B15" sqref="B15"/>
    </sheetView>
  </sheetViews>
  <sheetFormatPr defaultColWidth="11.42578125" defaultRowHeight="15"/>
  <cols>
    <col min="1" max="1" width="16.140625" bestFit="1" customWidth="1"/>
  </cols>
  <sheetData>
    <row r="1" spans="1:8">
      <c r="A1" t="s">
        <v>1</v>
      </c>
      <c r="B1" t="s">
        <v>0</v>
      </c>
      <c r="C1" t="s">
        <v>17</v>
      </c>
      <c r="D1" t="s">
        <v>18</v>
      </c>
      <c r="E1" t="s">
        <v>20</v>
      </c>
      <c r="F1" t="s">
        <v>19</v>
      </c>
      <c r="G1" t="s">
        <v>21</v>
      </c>
      <c r="H1" t="s">
        <v>22</v>
      </c>
    </row>
    <row r="2" spans="1:8">
      <c r="A2">
        <v>0.25</v>
      </c>
      <c r="B2" s="1">
        <v>2842400000000000</v>
      </c>
      <c r="C2" s="1">
        <v>6398800000000</v>
      </c>
      <c r="D2" s="1">
        <v>2281600000000</v>
      </c>
      <c r="E2" s="1">
        <v>889470000000</v>
      </c>
      <c r="F2" s="1">
        <v>367400000000</v>
      </c>
      <c r="G2" s="1">
        <v>4588800000</v>
      </c>
      <c r="H2">
        <v>44507156</v>
      </c>
    </row>
    <row r="3" spans="1:8">
      <c r="A3">
        <v>0.5</v>
      </c>
      <c r="B3" s="1">
        <v>4186200000000000</v>
      </c>
      <c r="C3" s="1">
        <v>6939300000000</v>
      </c>
      <c r="D3" s="1">
        <v>2470400000000</v>
      </c>
      <c r="E3" s="1">
        <v>963130000000</v>
      </c>
      <c r="F3" s="1">
        <v>405260000000</v>
      </c>
      <c r="G3" s="1">
        <v>5233300000</v>
      </c>
      <c r="H3" s="1">
        <v>50012988</v>
      </c>
    </row>
    <row r="4" spans="1:8">
      <c r="A4">
        <v>0.75</v>
      </c>
      <c r="B4" s="1">
        <v>2190600000000000</v>
      </c>
      <c r="C4" s="1">
        <v>7492700000000</v>
      </c>
      <c r="D4" s="1">
        <v>2684500000000</v>
      </c>
      <c r="E4" s="1">
        <v>1063500000000</v>
      </c>
      <c r="F4" s="1">
        <v>454650000000</v>
      </c>
      <c r="G4" s="1">
        <v>6159200000</v>
      </c>
    </row>
    <row r="5" spans="1:8">
      <c r="A5">
        <v>1</v>
      </c>
      <c r="B5" s="1">
        <v>754870000000000</v>
      </c>
      <c r="C5" s="1">
        <v>7624800000000</v>
      </c>
      <c r="D5" s="1">
        <v>2773400000000</v>
      </c>
      <c r="E5" s="1">
        <v>1128300000000</v>
      </c>
      <c r="F5" s="1">
        <v>490560000000</v>
      </c>
      <c r="G5" s="1">
        <v>7067100000</v>
      </c>
      <c r="H5" s="1">
        <v>74373080</v>
      </c>
    </row>
    <row r="6" spans="1:8">
      <c r="A6">
        <v>1.5</v>
      </c>
      <c r="B6" s="1">
        <v>96607000000000</v>
      </c>
      <c r="C6" s="1">
        <v>6246700000000</v>
      </c>
      <c r="D6" s="1">
        <v>2520800000000</v>
      </c>
      <c r="E6" s="1">
        <v>1097500000000</v>
      </c>
      <c r="F6" s="1">
        <v>500550000000</v>
      </c>
      <c r="G6" s="1">
        <v>8806000000</v>
      </c>
    </row>
    <row r="7" spans="1:8">
      <c r="A7">
        <v>2</v>
      </c>
      <c r="B7" s="1">
        <v>21583000000000</v>
      </c>
      <c r="C7" s="1">
        <v>4031800000000</v>
      </c>
      <c r="D7" s="1">
        <v>1892400000000</v>
      </c>
      <c r="E7" s="1">
        <v>912090000000</v>
      </c>
      <c r="F7" s="1">
        <v>449620000000</v>
      </c>
      <c r="G7" s="1">
        <v>9642700000</v>
      </c>
      <c r="H7" s="1">
        <v>120674416</v>
      </c>
    </row>
    <row r="8" spans="1:8">
      <c r="A8">
        <v>3</v>
      </c>
      <c r="B8" s="1">
        <v>2836300000000</v>
      </c>
      <c r="C8" s="1">
        <v>1276100000000</v>
      </c>
      <c r="D8" s="1">
        <v>785920000000</v>
      </c>
      <c r="E8" s="1">
        <v>461480000000</v>
      </c>
      <c r="F8" s="1">
        <v>265340000000</v>
      </c>
      <c r="G8" s="1">
        <v>9401000000</v>
      </c>
      <c r="H8" s="1">
        <v>150178192</v>
      </c>
    </row>
    <row r="9" spans="1:8">
      <c r="A9">
        <v>4</v>
      </c>
      <c r="B9" s="1">
        <v>633190000000</v>
      </c>
      <c r="C9" s="1">
        <v>392440000000</v>
      </c>
      <c r="D9" s="1">
        <v>282700000000</v>
      </c>
      <c r="E9" s="1">
        <v>191600000000</v>
      </c>
      <c r="F9" s="1">
        <v>125810000000</v>
      </c>
      <c r="G9" s="1">
        <v>7193200000</v>
      </c>
      <c r="H9" s="1">
        <v>144201456</v>
      </c>
    </row>
    <row r="10" spans="1:8">
      <c r="A10">
        <v>5</v>
      </c>
      <c r="B10" s="1">
        <v>178240000000</v>
      </c>
      <c r="C10" s="1">
        <v>127990000000</v>
      </c>
      <c r="D10" s="1">
        <v>100010000000</v>
      </c>
      <c r="E10" s="1">
        <v>74780000000</v>
      </c>
      <c r="F10" s="1">
        <v>54027000000</v>
      </c>
      <c r="G10" s="1">
        <v>4724600000</v>
      </c>
      <c r="H10" s="1">
        <v>129769640</v>
      </c>
    </row>
    <row r="11" spans="1:8">
      <c r="B11" s="1">
        <f>(MAX(B2:B10))</f>
        <v>4186200000000000</v>
      </c>
      <c r="C11" s="1">
        <f t="shared" ref="C11:H11" si="0">(MAX(C2:C10))</f>
        <v>7624800000000</v>
      </c>
      <c r="D11" s="1">
        <f t="shared" si="0"/>
        <v>2773400000000</v>
      </c>
      <c r="E11" s="1">
        <f t="shared" si="0"/>
        <v>1128300000000</v>
      </c>
      <c r="F11" s="1">
        <f t="shared" si="0"/>
        <v>500550000000</v>
      </c>
      <c r="G11" s="1">
        <f t="shared" si="0"/>
        <v>9642700000</v>
      </c>
      <c r="H11" s="1">
        <f t="shared" si="0"/>
        <v>150178192</v>
      </c>
    </row>
    <row r="12" spans="1:8">
      <c r="B12" s="1">
        <f>(AVERAGE(B2:H10))</f>
        <v>166593257157654.56</v>
      </c>
      <c r="C12" s="1">
        <f>(AVERAGE(B11:H11))</f>
        <v>599748120411170.25</v>
      </c>
    </row>
    <row r="14" spans="1:8">
      <c r="B14" s="1">
        <f>(AVERAGE(B2:B10))</f>
        <v>1121767525555555.5</v>
      </c>
      <c r="C14" s="1">
        <f>(AVERAGE(C2:C10))</f>
        <v>4503403333333.333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6A1E-BD68-43E6-81D9-ABCD9F66E56A}">
  <dimension ref="A1:H16"/>
  <sheetViews>
    <sheetView workbookViewId="0">
      <selection activeCell="B17" sqref="B17"/>
    </sheetView>
  </sheetViews>
  <sheetFormatPr defaultColWidth="11.42578125" defaultRowHeight="15"/>
  <cols>
    <col min="1" max="1" width="16.140625" bestFit="1" customWidth="1"/>
  </cols>
  <sheetData>
    <row r="1" spans="1:8">
      <c r="A1" t="s">
        <v>1</v>
      </c>
      <c r="B1" t="s">
        <v>0</v>
      </c>
      <c r="C1" t="s">
        <v>17</v>
      </c>
      <c r="D1" t="s">
        <v>18</v>
      </c>
      <c r="E1" t="s">
        <v>20</v>
      </c>
      <c r="F1" t="s">
        <v>19</v>
      </c>
      <c r="G1" t="s">
        <v>21</v>
      </c>
      <c r="H1" t="s">
        <v>22</v>
      </c>
    </row>
    <row r="2" spans="1:8">
      <c r="A2">
        <v>0.25</v>
      </c>
      <c r="B2" s="1">
        <v>1962400000000000</v>
      </c>
      <c r="C2" s="1">
        <v>5057900000000</v>
      </c>
      <c r="D2" s="1">
        <v>2073700000000</v>
      </c>
      <c r="E2" s="1">
        <v>911250000000</v>
      </c>
      <c r="F2" s="1">
        <v>421950000000</v>
      </c>
      <c r="G2" s="1">
        <v>8884600000</v>
      </c>
      <c r="H2">
        <v>149530512</v>
      </c>
    </row>
    <row r="3" spans="1:8">
      <c r="A3">
        <v>0.5</v>
      </c>
      <c r="B3" s="1">
        <v>3600000000000000</v>
      </c>
      <c r="C3" s="1">
        <v>5415800000000</v>
      </c>
      <c r="D3" s="1">
        <v>2186100000000</v>
      </c>
      <c r="E3" s="1">
        <v>959810000000</v>
      </c>
      <c r="F3" s="1">
        <v>449750000000</v>
      </c>
      <c r="G3" s="1">
        <v>9807700000</v>
      </c>
      <c r="H3" s="1">
        <v>168893072</v>
      </c>
    </row>
    <row r="4" spans="1:8">
      <c r="A4">
        <v>0.75</v>
      </c>
      <c r="B4" s="1">
        <v>2400500000000000</v>
      </c>
      <c r="C4" s="1">
        <v>5930000000000</v>
      </c>
      <c r="D4" s="1">
        <v>2355500000000</v>
      </c>
      <c r="E4" s="1">
        <v>1039300000000</v>
      </c>
      <c r="F4" s="1">
        <v>488430000000</v>
      </c>
      <c r="G4" s="1">
        <v>10901000000</v>
      </c>
    </row>
    <row r="5" spans="1:8">
      <c r="A5">
        <v>1</v>
      </c>
      <c r="B5" s="1">
        <v>983500000000000</v>
      </c>
      <c r="C5" s="1">
        <v>6210100000000</v>
      </c>
      <c r="D5" s="1">
        <v>2467800000000</v>
      </c>
      <c r="E5" s="1">
        <v>1098400000000</v>
      </c>
      <c r="F5" s="1">
        <v>519580000000</v>
      </c>
      <c r="G5" s="1">
        <v>12250000000</v>
      </c>
      <c r="H5" s="1">
        <v>220106384</v>
      </c>
    </row>
    <row r="6" spans="1:8">
      <c r="A6">
        <v>1.5</v>
      </c>
      <c r="B6" s="1">
        <v>132000000000000</v>
      </c>
      <c r="C6" s="1">
        <v>5628100000000</v>
      </c>
      <c r="D6" s="1">
        <v>2365000000000</v>
      </c>
      <c r="E6" s="1">
        <v>1100300000000</v>
      </c>
      <c r="F6" s="1">
        <v>536280000000</v>
      </c>
      <c r="G6" s="1">
        <v>14428000000</v>
      </c>
    </row>
    <row r="7" spans="1:8">
      <c r="A7">
        <v>2</v>
      </c>
      <c r="B7" s="1">
        <v>27022000000000</v>
      </c>
      <c r="C7" s="1">
        <v>4026200000000</v>
      </c>
      <c r="D7" s="1">
        <v>1910700000000</v>
      </c>
      <c r="E7" s="1">
        <v>955430000000</v>
      </c>
      <c r="F7" s="1">
        <v>495010000000</v>
      </c>
      <c r="G7" s="1">
        <v>15777000000</v>
      </c>
      <c r="H7" s="1">
        <v>326791392</v>
      </c>
    </row>
    <row r="8" spans="1:8">
      <c r="A8">
        <v>3</v>
      </c>
      <c r="B8" s="1">
        <v>3355400000000</v>
      </c>
      <c r="C8" s="1">
        <v>1452600000000</v>
      </c>
      <c r="D8" s="1">
        <v>895040000000</v>
      </c>
      <c r="E8" s="1">
        <v>536910000000</v>
      </c>
      <c r="F8" s="1">
        <v>320720000000</v>
      </c>
      <c r="G8" s="1">
        <v>15507000000</v>
      </c>
      <c r="H8" s="1">
        <v>402161792</v>
      </c>
    </row>
    <row r="9" spans="1:8">
      <c r="A9">
        <v>4</v>
      </c>
      <c r="B9" s="1">
        <v>787420000000</v>
      </c>
      <c r="C9" s="1">
        <v>492440000000</v>
      </c>
      <c r="D9" s="1">
        <v>357000000000</v>
      </c>
      <c r="E9" s="1">
        <v>247480000000</v>
      </c>
      <c r="F9" s="1">
        <v>166780000000</v>
      </c>
      <c r="G9" s="1">
        <v>12542000000</v>
      </c>
      <c r="H9" s="1">
        <v>409558784</v>
      </c>
    </row>
    <row r="10" spans="1:8">
      <c r="A10">
        <v>5</v>
      </c>
      <c r="B10" s="1">
        <v>242110000000</v>
      </c>
      <c r="C10" s="1">
        <v>176760000000</v>
      </c>
      <c r="D10" s="1">
        <v>140690000000</v>
      </c>
      <c r="E10" s="1">
        <v>107300000000</v>
      </c>
      <c r="F10" s="1">
        <v>79694000000</v>
      </c>
      <c r="G10" s="1">
        <v>8831800000</v>
      </c>
      <c r="H10" s="1">
        <v>376671136</v>
      </c>
    </row>
    <row r="11" spans="1:8">
      <c r="B11" s="1">
        <f>(MAX(B2:B10))</f>
        <v>3600000000000000</v>
      </c>
      <c r="C11" s="1">
        <f t="shared" ref="C11:H11" si="0">(MAX(C2:C10))</f>
        <v>6210100000000</v>
      </c>
      <c r="D11" s="1">
        <f t="shared" si="0"/>
        <v>2467800000000</v>
      </c>
      <c r="E11" s="1">
        <f t="shared" si="0"/>
        <v>1100300000000</v>
      </c>
      <c r="F11" s="1">
        <f t="shared" si="0"/>
        <v>536280000000</v>
      </c>
      <c r="G11" s="1">
        <f t="shared" si="0"/>
        <v>15777000000</v>
      </c>
      <c r="H11" s="1">
        <f t="shared" si="0"/>
        <v>409558784</v>
      </c>
    </row>
    <row r="13" spans="1:8">
      <c r="B13" s="1">
        <f>(AVERAGE(B2:H10))</f>
        <v>150319569128083.16</v>
      </c>
      <c r="C13" s="1">
        <f>(AVERAGE(B11:H11))</f>
        <v>515761523794112</v>
      </c>
    </row>
    <row r="14" spans="1:8">
      <c r="B14" t="s">
        <v>16</v>
      </c>
    </row>
    <row r="16" spans="1:8">
      <c r="B16" s="1">
        <f>(AVERAGE(B2:B10))</f>
        <v>1012200770000000</v>
      </c>
      <c r="C16" s="1">
        <f>(AVERAGE(C2:C10))</f>
        <v>3821100000000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599F-6B45-4AE3-B243-8AA18D3D1E6F}">
  <dimension ref="A1:H14"/>
  <sheetViews>
    <sheetView workbookViewId="0">
      <selection activeCell="B15" sqref="B15"/>
    </sheetView>
  </sheetViews>
  <sheetFormatPr defaultColWidth="11.42578125" defaultRowHeight="15"/>
  <cols>
    <col min="1" max="1" width="16.140625" bestFit="1" customWidth="1"/>
  </cols>
  <sheetData>
    <row r="1" spans="1:8">
      <c r="A1" t="s">
        <v>1</v>
      </c>
      <c r="B1" t="s">
        <v>0</v>
      </c>
      <c r="C1" t="s">
        <v>17</v>
      </c>
      <c r="D1" t="s">
        <v>18</v>
      </c>
      <c r="E1" t="s">
        <v>20</v>
      </c>
      <c r="F1" t="s">
        <v>19</v>
      </c>
      <c r="G1" t="s">
        <v>21</v>
      </c>
      <c r="H1" t="s">
        <v>22</v>
      </c>
    </row>
    <row r="2" spans="1:8">
      <c r="A2">
        <v>0.25</v>
      </c>
      <c r="B2" s="1">
        <v>1685100000000000</v>
      </c>
      <c r="C2" s="1">
        <v>5224300000000</v>
      </c>
      <c r="D2" s="1">
        <v>2389300000000</v>
      </c>
      <c r="E2" s="1">
        <v>1168600000000</v>
      </c>
      <c r="F2" s="1">
        <v>600630000000</v>
      </c>
      <c r="G2" s="1">
        <v>22554000000</v>
      </c>
      <c r="H2">
        <v>865768192</v>
      </c>
    </row>
    <row r="3" spans="1:8">
      <c r="A3">
        <v>0.5</v>
      </c>
      <c r="B3" s="1">
        <v>3391300000000000</v>
      </c>
      <c r="C3" s="1">
        <v>5582400000000</v>
      </c>
      <c r="D3" s="1">
        <v>2500900000000</v>
      </c>
      <c r="E3" s="1">
        <v>1222100000000</v>
      </c>
      <c r="F3" s="1">
        <v>631890000000</v>
      </c>
      <c r="G3" s="1">
        <v>24623000000</v>
      </c>
      <c r="H3">
        <v>934809088</v>
      </c>
    </row>
    <row r="4" spans="1:8">
      <c r="A4">
        <v>0.75</v>
      </c>
      <c r="B4" s="1">
        <v>2541700000000000</v>
      </c>
      <c r="C4" s="1">
        <v>6151300000000</v>
      </c>
      <c r="D4" s="1">
        <v>2700000000000</v>
      </c>
      <c r="E4" s="1">
        <v>1316000000000</v>
      </c>
      <c r="F4" s="1">
        <v>684330000000</v>
      </c>
      <c r="G4" s="1">
        <v>27423000000</v>
      </c>
    </row>
    <row r="5" spans="1:8">
      <c r="A5">
        <v>1</v>
      </c>
      <c r="B5" s="1">
        <v>1151100000000000</v>
      </c>
      <c r="C5" s="1">
        <v>6595800000000</v>
      </c>
      <c r="D5" s="1">
        <v>2858100000000</v>
      </c>
      <c r="E5" s="1">
        <v>1394900000000</v>
      </c>
      <c r="F5" s="1">
        <v>728200000000</v>
      </c>
      <c r="G5" s="1">
        <v>30174000000</v>
      </c>
      <c r="H5" s="1">
        <v>1183200000</v>
      </c>
    </row>
    <row r="6" spans="1:8">
      <c r="A6">
        <v>1.5</v>
      </c>
      <c r="B6" s="1">
        <v>169020000000000</v>
      </c>
      <c r="C6" s="1">
        <v>6360900000000</v>
      </c>
      <c r="D6" s="1">
        <v>2864600000000</v>
      </c>
      <c r="E6" s="1">
        <v>1446700000000</v>
      </c>
      <c r="F6" s="1">
        <v>769020000000</v>
      </c>
      <c r="G6" s="1">
        <v>36180000000</v>
      </c>
    </row>
    <row r="7" spans="1:8">
      <c r="A7">
        <v>2</v>
      </c>
      <c r="B7" s="1">
        <v>35040000000000</v>
      </c>
      <c r="C7" s="1">
        <v>4911800000000</v>
      </c>
      <c r="D7" s="1">
        <v>2460300000000</v>
      </c>
      <c r="E7" s="1">
        <v>1315500000000</v>
      </c>
      <c r="F7" s="1">
        <v>735490000000</v>
      </c>
      <c r="G7" s="1">
        <v>40113000000</v>
      </c>
      <c r="H7" s="1">
        <v>1880000000</v>
      </c>
    </row>
    <row r="8" spans="1:8">
      <c r="A8">
        <v>3</v>
      </c>
      <c r="B8" s="1">
        <v>4674400000000</v>
      </c>
      <c r="C8" s="1">
        <v>2078700000000</v>
      </c>
      <c r="D8" s="1">
        <v>1328200000000</v>
      </c>
      <c r="E8" s="1">
        <v>841880000000</v>
      </c>
      <c r="F8" s="1">
        <v>533140000000</v>
      </c>
      <c r="G8" s="1">
        <v>42152000000</v>
      </c>
      <c r="H8" s="1">
        <v>2305800000</v>
      </c>
    </row>
    <row r="9" spans="1:8">
      <c r="A9">
        <v>4</v>
      </c>
      <c r="B9" s="1">
        <v>1266800000000</v>
      </c>
      <c r="C9" s="1">
        <v>825670000000</v>
      </c>
      <c r="D9" s="1">
        <v>618650000000</v>
      </c>
      <c r="E9" s="1">
        <v>450420000000</v>
      </c>
      <c r="F9" s="1">
        <v>319510000000</v>
      </c>
      <c r="G9" s="1">
        <v>36875000000</v>
      </c>
      <c r="H9" s="1">
        <v>2514700000</v>
      </c>
    </row>
    <row r="10" spans="1:8">
      <c r="A10">
        <v>5</v>
      </c>
      <c r="B10" s="1">
        <v>460210000000</v>
      </c>
      <c r="C10" s="1">
        <v>350120000000</v>
      </c>
      <c r="D10" s="1">
        <v>288830000000</v>
      </c>
      <c r="E10" s="1">
        <v>230900000000</v>
      </c>
      <c r="F10" s="1">
        <v>177490000000</v>
      </c>
      <c r="G10" s="1">
        <v>29266000000</v>
      </c>
      <c r="H10" s="1">
        <v>2485200000</v>
      </c>
    </row>
    <row r="11" spans="1:8">
      <c r="B11" s="1">
        <f>(MAX(B2:B10))</f>
        <v>3391300000000000</v>
      </c>
      <c r="C11" s="1">
        <f t="shared" ref="C11:H11" si="0">(MAX(C2:C10))</f>
        <v>6595800000000</v>
      </c>
      <c r="D11" s="1">
        <f t="shared" si="0"/>
        <v>2864600000000</v>
      </c>
      <c r="E11" s="1">
        <f t="shared" si="0"/>
        <v>1446700000000</v>
      </c>
      <c r="F11" s="1">
        <f t="shared" si="0"/>
        <v>769020000000</v>
      </c>
      <c r="G11" s="1">
        <f t="shared" si="0"/>
        <v>42152000000</v>
      </c>
      <c r="H11" s="1">
        <f t="shared" si="0"/>
        <v>2514700000</v>
      </c>
    </row>
    <row r="12" spans="1:8">
      <c r="B12" s="1">
        <f>(AVERAGE(B2:H10))</f>
        <v>148370811630775.09</v>
      </c>
      <c r="C12" s="1">
        <f>(AVERAGE(B11:H11))</f>
        <v>486145826671428.56</v>
      </c>
    </row>
    <row r="14" spans="1:8">
      <c r="B14" s="1">
        <f>(AVERAGE(B2:B10))</f>
        <v>997740156666666.63</v>
      </c>
      <c r="C14">
        <f>(AVERAGE(C2:C10))</f>
        <v>4231221111111.1113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36203-0288-4DE3-951F-73B4B3F7AAAC}">
  <dimension ref="A1:H14"/>
  <sheetViews>
    <sheetView workbookViewId="0">
      <selection activeCell="C19" sqref="C19"/>
    </sheetView>
  </sheetViews>
  <sheetFormatPr defaultColWidth="11.42578125" defaultRowHeight="15"/>
  <cols>
    <col min="1" max="1" width="16.140625" bestFit="1" customWidth="1"/>
  </cols>
  <sheetData>
    <row r="1" spans="1:8">
      <c r="A1" t="s">
        <v>1</v>
      </c>
      <c r="B1" t="s">
        <v>0</v>
      </c>
      <c r="C1" t="s">
        <v>17</v>
      </c>
      <c r="D1" t="s">
        <v>18</v>
      </c>
      <c r="E1" t="s">
        <v>20</v>
      </c>
      <c r="F1" t="s">
        <v>19</v>
      </c>
      <c r="G1" t="s">
        <v>21</v>
      </c>
      <c r="H1" t="s">
        <v>22</v>
      </c>
    </row>
    <row r="2" spans="1:8">
      <c r="A2">
        <v>0.25</v>
      </c>
      <c r="B2" s="1">
        <v>1390800000000000</v>
      </c>
      <c r="C2" s="1">
        <v>4805800000000</v>
      </c>
      <c r="D2" s="1">
        <v>2386500000000</v>
      </c>
      <c r="E2" s="1">
        <v>1267600000000</v>
      </c>
      <c r="F2" s="1">
        <v>706090000000</v>
      </c>
      <c r="G2" s="1">
        <v>41678000000</v>
      </c>
      <c r="H2" s="1">
        <v>2810400000</v>
      </c>
    </row>
    <row r="3" spans="1:8">
      <c r="A3">
        <v>0.5</v>
      </c>
      <c r="B3" s="1">
        <v>3093100000000000</v>
      </c>
      <c r="C3" s="1">
        <v>5126000000000</v>
      </c>
      <c r="D3" s="1">
        <v>2492800000000</v>
      </c>
      <c r="E3" s="1">
        <v>1319900000000</v>
      </c>
      <c r="F3" s="1">
        <v>734140000000</v>
      </c>
      <c r="G3" s="1">
        <v>43895000000</v>
      </c>
      <c r="H3" s="1">
        <v>2965800000</v>
      </c>
    </row>
    <row r="4" spans="1:8">
      <c r="A4">
        <v>0.75</v>
      </c>
      <c r="B4" s="1">
        <v>2615700000000000</v>
      </c>
      <c r="C4" s="1">
        <v>5656500000000</v>
      </c>
      <c r="D4" s="1">
        <v>2684700000000</v>
      </c>
      <c r="E4" s="1">
        <v>1409400000000</v>
      </c>
      <c r="F4" s="1">
        <v>786290000000</v>
      </c>
      <c r="G4" s="1">
        <v>48702000000</v>
      </c>
    </row>
    <row r="5" spans="1:8">
      <c r="A5">
        <v>1</v>
      </c>
      <c r="B5" s="1">
        <v>1319900000000000</v>
      </c>
      <c r="C5" s="1">
        <v>6159800000000</v>
      </c>
      <c r="D5" s="1">
        <v>2855900000000</v>
      </c>
      <c r="E5" s="1">
        <v>1498900000000</v>
      </c>
      <c r="F5" s="1">
        <v>840120000000</v>
      </c>
      <c r="G5" s="1">
        <v>53745000000</v>
      </c>
      <c r="H5" s="1">
        <v>3759900000</v>
      </c>
    </row>
    <row r="6" spans="1:8">
      <c r="A6">
        <v>1.5</v>
      </c>
      <c r="B6" s="1">
        <v>214560000000000</v>
      </c>
      <c r="C6" s="1">
        <v>6317800000000</v>
      </c>
      <c r="D6" s="1">
        <v>2977300000000</v>
      </c>
      <c r="E6" s="1">
        <v>1580700000000</v>
      </c>
      <c r="F6" s="1">
        <v>901120000000</v>
      </c>
      <c r="G6" s="1">
        <v>63231000000</v>
      </c>
    </row>
    <row r="7" spans="1:8">
      <c r="A7">
        <v>2</v>
      </c>
      <c r="B7" s="1">
        <v>43920000000000</v>
      </c>
      <c r="C7" s="1">
        <v>5254600000000</v>
      </c>
      <c r="D7" s="1">
        <v>2688400000000</v>
      </c>
      <c r="E7" s="1">
        <v>1498700000000</v>
      </c>
      <c r="F7" s="1">
        <v>893700000000</v>
      </c>
      <c r="G7" s="1">
        <v>70136000000</v>
      </c>
      <c r="H7" s="1">
        <v>5582400000</v>
      </c>
    </row>
    <row r="8" spans="1:8">
      <c r="A8">
        <v>3</v>
      </c>
      <c r="B8" s="1">
        <v>5721500000000</v>
      </c>
      <c r="C8" s="1">
        <v>2509100000000</v>
      </c>
      <c r="D8" s="1">
        <v>1626200000000</v>
      </c>
      <c r="E8" s="1">
        <v>1059400000000</v>
      </c>
      <c r="F8" s="1">
        <v>699240000000</v>
      </c>
      <c r="G8" s="1">
        <v>75844000000</v>
      </c>
      <c r="H8" s="1">
        <v>7122500000</v>
      </c>
    </row>
    <row r="9" spans="1:8">
      <c r="A9">
        <v>4</v>
      </c>
      <c r="B9" s="1">
        <v>1655200000000</v>
      </c>
      <c r="C9" s="1">
        <v>1099200000000</v>
      </c>
      <c r="D9" s="1">
        <v>836520000000</v>
      </c>
      <c r="E9" s="1">
        <v>624760000000</v>
      </c>
      <c r="F9" s="1">
        <v>458670000000</v>
      </c>
      <c r="G9" s="1">
        <v>71232000000</v>
      </c>
      <c r="H9" s="1">
        <v>7986200000</v>
      </c>
    </row>
    <row r="10" spans="1:8">
      <c r="A10">
        <v>5</v>
      </c>
      <c r="B10" s="1">
        <v>670340000000</v>
      </c>
      <c r="C10" s="1">
        <v>520920000000</v>
      </c>
      <c r="D10" s="1">
        <v>438410000000</v>
      </c>
      <c r="E10" s="1">
        <v>355380000000</v>
      </c>
      <c r="F10" s="1">
        <v>284100000000</v>
      </c>
      <c r="G10" s="1">
        <v>61035000000</v>
      </c>
      <c r="H10" s="1">
        <v>8270700000</v>
      </c>
    </row>
    <row r="11" spans="1:8">
      <c r="B11" s="1">
        <f>(MAX(B2:B10))</f>
        <v>3093100000000000</v>
      </c>
      <c r="C11" s="1">
        <f t="shared" ref="C11:H11" si="0">(MAX(C2:C10))</f>
        <v>6317800000000</v>
      </c>
      <c r="D11" s="1">
        <f t="shared" si="0"/>
        <v>2977300000000</v>
      </c>
      <c r="E11" s="1">
        <f t="shared" si="0"/>
        <v>1580700000000</v>
      </c>
      <c r="F11" s="1">
        <f t="shared" si="0"/>
        <v>901120000000</v>
      </c>
      <c r="G11" s="1">
        <f t="shared" si="0"/>
        <v>75844000000</v>
      </c>
      <c r="H11" s="1">
        <f t="shared" si="0"/>
        <v>8270700000</v>
      </c>
    </row>
    <row r="12" spans="1:8">
      <c r="B12" s="1">
        <f>(AVERAGE(B2:H10))</f>
        <v>143605732719672.13</v>
      </c>
      <c r="C12" s="1">
        <f>(AVERAGE(B11:H11))</f>
        <v>443565862100000</v>
      </c>
    </row>
    <row r="13" spans="1:8">
      <c r="C13" t="s">
        <v>30</v>
      </c>
    </row>
    <row r="14" spans="1:8">
      <c r="B14" s="1">
        <f>(AVERAGE(B2:B10))</f>
        <v>965114115555555.5</v>
      </c>
      <c r="C14" s="1">
        <f>(AVERAGE(C2:C10))</f>
        <v>4161080000000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9D580-DC6B-4516-A8BA-4AA0A79D2682}">
  <dimension ref="A1:H15"/>
  <sheetViews>
    <sheetView workbookViewId="0">
      <selection activeCell="B15" sqref="B15:C15"/>
    </sheetView>
  </sheetViews>
  <sheetFormatPr defaultColWidth="11.42578125" defaultRowHeight="15"/>
  <cols>
    <col min="1" max="1" width="16.140625" bestFit="1" customWidth="1"/>
  </cols>
  <sheetData>
    <row r="1" spans="1:8">
      <c r="A1" t="s">
        <v>1</v>
      </c>
      <c r="B1" t="s">
        <v>0</v>
      </c>
      <c r="C1" t="s">
        <v>17</v>
      </c>
      <c r="D1" t="s">
        <v>18</v>
      </c>
      <c r="E1" t="s">
        <v>20</v>
      </c>
      <c r="F1" t="s">
        <v>19</v>
      </c>
      <c r="G1" t="s">
        <v>21</v>
      </c>
      <c r="H1" t="s">
        <v>22</v>
      </c>
    </row>
    <row r="2" spans="1:8">
      <c r="A2">
        <v>0.25</v>
      </c>
      <c r="B2" s="1">
        <v>1096800000000000</v>
      </c>
      <c r="C2" s="1">
        <v>3767000000000</v>
      </c>
      <c r="D2" s="1">
        <v>1974800000000</v>
      </c>
      <c r="E2" s="1">
        <v>1110000000000</v>
      </c>
      <c r="F2" s="1">
        <v>641940000000</v>
      </c>
      <c r="G2" s="1">
        <v>45909000000</v>
      </c>
      <c r="H2" s="1">
        <v>3539600000</v>
      </c>
    </row>
    <row r="3" spans="1:8">
      <c r="A3">
        <v>0.5</v>
      </c>
      <c r="B3" s="1">
        <v>2708400000000000</v>
      </c>
      <c r="C3" s="1">
        <v>3990800000000</v>
      </c>
      <c r="D3" s="1">
        <v>2044000000000</v>
      </c>
      <c r="E3" s="1">
        <v>1138200000000</v>
      </c>
      <c r="F3" s="1">
        <v>661310000000</v>
      </c>
      <c r="G3" s="1">
        <v>47904000000</v>
      </c>
      <c r="H3" s="1">
        <v>3687000000</v>
      </c>
    </row>
    <row r="4" spans="1:8">
      <c r="A4">
        <v>0.75</v>
      </c>
      <c r="B4" s="1">
        <v>2603300000000000</v>
      </c>
      <c r="C4" s="1">
        <v>4443100000000</v>
      </c>
      <c r="D4" s="1">
        <v>2199000000000</v>
      </c>
      <c r="E4" s="1">
        <v>1205100000000</v>
      </c>
      <c r="F4" s="1">
        <v>697520000000</v>
      </c>
      <c r="G4" s="1">
        <v>51246000000</v>
      </c>
    </row>
    <row r="5" spans="1:8">
      <c r="A5">
        <v>1</v>
      </c>
      <c r="B5" s="1">
        <v>1482700000000000</v>
      </c>
      <c r="C5" s="1">
        <v>4918100000000</v>
      </c>
      <c r="D5" s="1">
        <v>2346200000000</v>
      </c>
      <c r="E5" s="1">
        <v>1279100000000</v>
      </c>
      <c r="F5" s="1">
        <v>743060000000</v>
      </c>
      <c r="G5" s="1">
        <v>55611000000</v>
      </c>
      <c r="H5" s="1">
        <v>4498600000</v>
      </c>
    </row>
    <row r="6" spans="1:8">
      <c r="A6">
        <v>1.5</v>
      </c>
      <c r="B6" s="1">
        <v>272760000000000</v>
      </c>
      <c r="C6" s="1">
        <v>5346400000000</v>
      </c>
      <c r="D6" s="1">
        <v>2528800000000</v>
      </c>
      <c r="E6" s="1">
        <v>1365400000000</v>
      </c>
      <c r="F6" s="1">
        <v>799700000000</v>
      </c>
      <c r="G6" s="1">
        <v>63923000000</v>
      </c>
    </row>
    <row r="7" spans="1:8">
      <c r="A7">
        <v>2</v>
      </c>
      <c r="B7" s="1">
        <v>54393000000000</v>
      </c>
      <c r="C7" s="1">
        <v>4701700000000</v>
      </c>
      <c r="D7" s="1">
        <v>2379100000000</v>
      </c>
      <c r="E7" s="1">
        <v>1328900000000</v>
      </c>
      <c r="F7" s="1">
        <v>802370000000</v>
      </c>
      <c r="G7" s="1">
        <v>71088000000</v>
      </c>
      <c r="H7" s="1">
        <v>6415100000</v>
      </c>
    </row>
    <row r="8" spans="1:8">
      <c r="A8">
        <v>3</v>
      </c>
      <c r="B8" s="1">
        <v>6216600000000</v>
      </c>
      <c r="C8" s="1">
        <v>2404700000000</v>
      </c>
      <c r="D8" s="1">
        <v>1523700000000</v>
      </c>
      <c r="E8" s="1">
        <v>984810000000</v>
      </c>
      <c r="F8" s="1">
        <v>651460000000</v>
      </c>
      <c r="G8" s="1">
        <v>76361000000</v>
      </c>
      <c r="H8" s="1">
        <v>7973900000</v>
      </c>
    </row>
    <row r="9" spans="1:8">
      <c r="A9">
        <v>4</v>
      </c>
      <c r="B9" s="1">
        <v>1689500000000</v>
      </c>
      <c r="C9" s="1">
        <v>1069900000000</v>
      </c>
      <c r="D9" s="1">
        <v>812950000000</v>
      </c>
      <c r="E9" s="1">
        <v>603610000000</v>
      </c>
      <c r="F9" s="1">
        <v>441750000000</v>
      </c>
      <c r="G9" s="1">
        <v>71996000000</v>
      </c>
      <c r="H9" s="1">
        <v>8935600000</v>
      </c>
    </row>
    <row r="10" spans="1:8">
      <c r="A10">
        <v>5</v>
      </c>
      <c r="B10" s="1">
        <v>671530000000</v>
      </c>
      <c r="C10" s="1">
        <v>517150000000</v>
      </c>
      <c r="D10" s="1">
        <v>430540000000</v>
      </c>
      <c r="E10" s="1">
        <v>350510000000</v>
      </c>
      <c r="F10" s="1">
        <v>280010000000</v>
      </c>
      <c r="G10" s="1">
        <v>62740000000</v>
      </c>
      <c r="H10" s="1">
        <v>9184400000</v>
      </c>
    </row>
    <row r="11" spans="1:8">
      <c r="B11" s="1">
        <f>(MAX(B2:B10))</f>
        <v>2708400000000000</v>
      </c>
      <c r="C11" s="1">
        <f t="shared" ref="C11:H11" si="0">(MAX(C2:C10))</f>
        <v>5346400000000</v>
      </c>
      <c r="D11" s="1">
        <f t="shared" si="0"/>
        <v>2528800000000</v>
      </c>
      <c r="E11" s="1">
        <f t="shared" si="0"/>
        <v>1365400000000</v>
      </c>
      <c r="F11" s="1">
        <f t="shared" si="0"/>
        <v>802370000000</v>
      </c>
      <c r="G11" s="1">
        <f t="shared" si="0"/>
        <v>76361000000</v>
      </c>
      <c r="H11" s="1">
        <f t="shared" si="0"/>
        <v>9184400000</v>
      </c>
    </row>
    <row r="12" spans="1:8">
      <c r="B12" s="1">
        <f>(AVERAGE(B2:H10))</f>
        <v>135901710363934.42</v>
      </c>
      <c r="C12" s="1">
        <f>(AVERAGE(B11:H11))</f>
        <v>388361216485714.31</v>
      </c>
    </row>
    <row r="15" spans="1:8">
      <c r="B15" s="1">
        <f>(AVERAGE(B2:B10))</f>
        <v>914103403333333.38</v>
      </c>
      <c r="C15" s="1">
        <f>(AVERAGE(C2:C10))</f>
        <v>3462094444444.4443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F84D3-E0F9-4E28-AF76-99EF62288BF0}">
  <dimension ref="A1:H14"/>
  <sheetViews>
    <sheetView workbookViewId="0">
      <selection activeCell="B15" sqref="B15"/>
    </sheetView>
  </sheetViews>
  <sheetFormatPr defaultColWidth="11.42578125" defaultRowHeight="15"/>
  <cols>
    <col min="1" max="1" width="16.140625" bestFit="1" customWidth="1"/>
  </cols>
  <sheetData>
    <row r="1" spans="1:8">
      <c r="A1" t="s">
        <v>1</v>
      </c>
      <c r="B1" t="s">
        <v>0</v>
      </c>
      <c r="C1" t="s">
        <v>17</v>
      </c>
      <c r="D1" t="s">
        <v>18</v>
      </c>
      <c r="E1" t="s">
        <v>20</v>
      </c>
      <c r="F1" t="s">
        <v>19</v>
      </c>
      <c r="G1" t="s">
        <v>21</v>
      </c>
      <c r="H1" t="s">
        <v>22</v>
      </c>
    </row>
    <row r="2" spans="1:8">
      <c r="A2">
        <v>0.25</v>
      </c>
      <c r="B2" s="1">
        <v>590560000000000</v>
      </c>
      <c r="C2" s="1">
        <v>1877600000000</v>
      </c>
      <c r="D2" s="1">
        <v>1089500000000</v>
      </c>
      <c r="E2" s="1">
        <v>678250000000</v>
      </c>
      <c r="F2" s="1">
        <v>440750000000</v>
      </c>
      <c r="G2" s="1">
        <v>50692000000</v>
      </c>
      <c r="H2" s="1">
        <v>5500000000</v>
      </c>
    </row>
    <row r="3" spans="1:8">
      <c r="A3">
        <v>0.5</v>
      </c>
      <c r="B3" s="1">
        <v>1840800000000000</v>
      </c>
      <c r="C3" s="1">
        <v>1990600000000</v>
      </c>
      <c r="D3" s="1">
        <v>1126600000000</v>
      </c>
      <c r="E3" s="1">
        <v>687540000000</v>
      </c>
      <c r="F3" s="1">
        <v>442860000000</v>
      </c>
      <c r="G3" s="1">
        <v>51030000000</v>
      </c>
      <c r="H3" s="1">
        <v>5639200000</v>
      </c>
    </row>
    <row r="4" spans="1:8">
      <c r="A4">
        <v>0.75</v>
      </c>
      <c r="B4" s="1">
        <v>2355600000000000</v>
      </c>
      <c r="C4" s="1">
        <v>2236700000000</v>
      </c>
      <c r="D4" s="1">
        <v>1201500000000</v>
      </c>
      <c r="E4" s="1">
        <v>719860000000</v>
      </c>
      <c r="F4" s="1">
        <v>459840000000</v>
      </c>
      <c r="G4" s="1">
        <v>52335000000</v>
      </c>
    </row>
    <row r="5" spans="1:8">
      <c r="A5">
        <v>1</v>
      </c>
      <c r="B5" s="1">
        <v>1799000000000000</v>
      </c>
      <c r="C5" s="1">
        <v>2576000000000</v>
      </c>
      <c r="D5" s="1">
        <v>1307100000000</v>
      </c>
      <c r="E5" s="1">
        <v>767790000000</v>
      </c>
      <c r="F5" s="1">
        <v>480710000000</v>
      </c>
      <c r="G5" s="1">
        <v>54753000000</v>
      </c>
      <c r="H5" s="1">
        <v>6216700000</v>
      </c>
    </row>
    <row r="6" spans="1:8">
      <c r="A6">
        <v>1.5</v>
      </c>
      <c r="B6" s="1">
        <v>503940000000000</v>
      </c>
      <c r="C6" s="1">
        <v>3209000000000</v>
      </c>
      <c r="D6" s="1">
        <v>1516600000000</v>
      </c>
      <c r="E6" s="1">
        <v>858530000000</v>
      </c>
      <c r="F6" s="1">
        <v>525450000000</v>
      </c>
      <c r="G6" s="1">
        <v>59682000000</v>
      </c>
    </row>
    <row r="7" spans="1:8">
      <c r="A7">
        <v>2</v>
      </c>
      <c r="B7" s="1">
        <v>110440000000000</v>
      </c>
      <c r="C7" s="1">
        <v>3325000000000</v>
      </c>
      <c r="D7" s="1">
        <v>1598200000000</v>
      </c>
      <c r="E7" s="1">
        <v>894970000000</v>
      </c>
      <c r="F7" s="1">
        <v>552990000000</v>
      </c>
      <c r="G7" s="1">
        <v>64530000000</v>
      </c>
      <c r="H7" s="1">
        <v>7871500000</v>
      </c>
    </row>
    <row r="8" spans="1:8">
      <c r="A8">
        <v>3</v>
      </c>
      <c r="B8" s="1">
        <v>9399800000000</v>
      </c>
      <c r="C8" s="1">
        <v>2173200000000</v>
      </c>
      <c r="D8" s="1">
        <v>1255100000000</v>
      </c>
      <c r="E8" s="1">
        <v>776280000000</v>
      </c>
      <c r="F8" s="1">
        <v>504580000000</v>
      </c>
      <c r="G8" s="1">
        <v>69230000000</v>
      </c>
      <c r="H8" s="1">
        <v>9497200000</v>
      </c>
    </row>
    <row r="9" spans="1:8">
      <c r="A9">
        <v>4</v>
      </c>
      <c r="B9" s="1">
        <v>1981700000000</v>
      </c>
      <c r="C9" s="1">
        <v>1048400000000</v>
      </c>
      <c r="D9" s="1">
        <v>739120000000</v>
      </c>
      <c r="E9" s="1">
        <v>531000000000</v>
      </c>
      <c r="F9" s="1">
        <v>378120000000</v>
      </c>
      <c r="G9" s="1">
        <v>66457000000</v>
      </c>
      <c r="H9" s="1">
        <v>10167000000</v>
      </c>
    </row>
    <row r="10" spans="1:8">
      <c r="A10">
        <v>5</v>
      </c>
      <c r="B10" s="1">
        <v>705540000000</v>
      </c>
      <c r="C10" s="1">
        <v>504390000000</v>
      </c>
      <c r="D10" s="1">
        <v>408790000000</v>
      </c>
      <c r="E10" s="1">
        <v>324590000000</v>
      </c>
      <c r="F10" s="1">
        <v>255320000000</v>
      </c>
      <c r="G10" s="1">
        <v>58704000000</v>
      </c>
      <c r="H10" s="1">
        <v>10469000000</v>
      </c>
    </row>
    <row r="11" spans="1:8">
      <c r="B11" s="1">
        <f>(MAX(B2:B10))</f>
        <v>2355600000000000</v>
      </c>
      <c r="C11" s="1">
        <f t="shared" ref="C11:H11" si="0">(MAX(C2:C10))</f>
        <v>3325000000000</v>
      </c>
      <c r="D11" s="1">
        <f t="shared" si="0"/>
        <v>1598200000000</v>
      </c>
      <c r="E11" s="1">
        <f t="shared" si="0"/>
        <v>894970000000</v>
      </c>
      <c r="F11" s="1">
        <f t="shared" si="0"/>
        <v>552990000000</v>
      </c>
      <c r="G11" s="1">
        <f t="shared" si="0"/>
        <v>69230000000</v>
      </c>
      <c r="H11" s="1">
        <f t="shared" si="0"/>
        <v>10469000000</v>
      </c>
    </row>
    <row r="12" spans="1:8">
      <c r="B12" s="1">
        <f>(AVERAGE(B2:H10))</f>
        <v>118892994157377.05</v>
      </c>
      <c r="C12" s="1">
        <f>(AVERAGE(B11:H11))</f>
        <v>337435837000000</v>
      </c>
    </row>
    <row r="14" spans="1:8">
      <c r="B14" s="1">
        <f>(AVERAGE(B2:B10))</f>
        <v>801380782222222.25</v>
      </c>
      <c r="C14" s="1">
        <f>(AVERAGE(C2:C10))</f>
        <v>2104543333333.3333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1E329-BE8D-4BDC-8555-99FA49CBFACD}">
  <dimension ref="A1:M11"/>
  <sheetViews>
    <sheetView zoomScale="82" zoomScaleNormal="82" workbookViewId="0">
      <selection activeCell="M8" sqref="M8"/>
    </sheetView>
  </sheetViews>
  <sheetFormatPr defaultColWidth="11.42578125" defaultRowHeight="15"/>
  <cols>
    <col min="1" max="1" width="16.140625" bestFit="1" customWidth="1"/>
    <col min="2" max="4" width="16.140625" customWidth="1"/>
  </cols>
  <sheetData>
    <row r="1" spans="1:13">
      <c r="E1" t="s">
        <v>18</v>
      </c>
    </row>
    <row r="2" spans="1:1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>
      <c r="A3">
        <v>0.25</v>
      </c>
      <c r="B3" s="1">
        <v>71557000000</v>
      </c>
      <c r="C3" s="1">
        <v>196600000000</v>
      </c>
      <c r="D3" s="1">
        <v>538190000000</v>
      </c>
      <c r="E3" s="1">
        <v>1489300000000</v>
      </c>
      <c r="F3" s="1">
        <v>2022700000000</v>
      </c>
      <c r="G3" s="1">
        <v>2264300000000</v>
      </c>
      <c r="H3" s="1">
        <v>2281600000000</v>
      </c>
      <c r="I3" s="1">
        <v>2073700000000</v>
      </c>
      <c r="J3" s="1">
        <v>2389300000000</v>
      </c>
      <c r="K3" s="1">
        <v>2386500000000</v>
      </c>
      <c r="L3" s="1">
        <v>1974800000000</v>
      </c>
      <c r="M3" s="1">
        <v>1089500000000</v>
      </c>
    </row>
    <row r="4" spans="1:13">
      <c r="A4">
        <v>0.5</v>
      </c>
      <c r="B4" s="1">
        <v>104240000000</v>
      </c>
      <c r="C4" s="1">
        <v>277970000000</v>
      </c>
      <c r="D4" s="1">
        <v>726400000000</v>
      </c>
      <c r="E4" s="1">
        <v>1907300000000</v>
      </c>
      <c r="F4" s="1">
        <v>2417200000000</v>
      </c>
      <c r="G4" s="1">
        <v>2520600000000</v>
      </c>
      <c r="H4" s="1">
        <v>2470400000000</v>
      </c>
      <c r="I4" s="1">
        <v>2186100000000</v>
      </c>
      <c r="J4" s="1">
        <v>2500900000000</v>
      </c>
      <c r="K4" s="1">
        <v>2492800000000</v>
      </c>
      <c r="L4" s="1">
        <v>2044000000000</v>
      </c>
      <c r="M4" s="1">
        <v>1126600000000</v>
      </c>
    </row>
    <row r="5" spans="1:13">
      <c r="A5">
        <v>0.75</v>
      </c>
      <c r="B5" s="1">
        <v>118000000000</v>
      </c>
      <c r="C5" s="1">
        <v>317190000000</v>
      </c>
      <c r="D5" s="1">
        <v>836570000000</v>
      </c>
      <c r="E5" s="1">
        <v>2219400000000</v>
      </c>
      <c r="F5" s="1">
        <v>2737600000000</v>
      </c>
      <c r="G5" s="1">
        <v>2769000000000</v>
      </c>
      <c r="H5" s="1">
        <v>2684500000000</v>
      </c>
      <c r="I5" s="1">
        <v>2355500000000</v>
      </c>
      <c r="J5" s="1">
        <v>2700000000000</v>
      </c>
      <c r="K5" s="1">
        <v>2684700000000</v>
      </c>
      <c r="L5" s="1">
        <v>2199000000000</v>
      </c>
      <c r="M5" s="1">
        <v>1201500000000</v>
      </c>
    </row>
    <row r="6" spans="1:13">
      <c r="A6">
        <v>1</v>
      </c>
      <c r="B6" s="1">
        <v>106870000000</v>
      </c>
      <c r="C6" s="1">
        <v>299040000000</v>
      </c>
      <c r="D6" s="1">
        <v>820670000000</v>
      </c>
      <c r="E6" s="1">
        <v>2273200000000</v>
      </c>
      <c r="F6" s="1">
        <v>2809100000000</v>
      </c>
      <c r="G6" s="1">
        <v>2844400000000</v>
      </c>
      <c r="H6" s="1">
        <v>2773400000000</v>
      </c>
      <c r="I6" s="1">
        <v>2467800000000</v>
      </c>
      <c r="J6" s="1">
        <v>2858100000000</v>
      </c>
      <c r="K6" s="1">
        <v>2855900000000</v>
      </c>
      <c r="L6" s="1">
        <v>2346200000000</v>
      </c>
      <c r="M6" s="1">
        <v>1307100000000</v>
      </c>
    </row>
    <row r="7" spans="1:13">
      <c r="A7">
        <v>1.5</v>
      </c>
      <c r="B7" s="1">
        <v>56356000000</v>
      </c>
      <c r="C7" s="1">
        <v>178980000000</v>
      </c>
      <c r="D7" s="1">
        <v>562320000000</v>
      </c>
      <c r="E7" s="1">
        <v>1790600000000</v>
      </c>
      <c r="F7" s="1">
        <v>2333700000000</v>
      </c>
      <c r="G7" s="1">
        <v>2473700000000</v>
      </c>
      <c r="H7" s="1">
        <v>2520800000000</v>
      </c>
      <c r="I7" s="1">
        <v>2365000000000</v>
      </c>
      <c r="J7" s="1">
        <v>2864600000000</v>
      </c>
      <c r="K7" s="1">
        <v>2977300000000</v>
      </c>
      <c r="L7" s="1">
        <v>2528800000000</v>
      </c>
      <c r="M7" s="1">
        <v>1516600000000</v>
      </c>
    </row>
    <row r="8" spans="1:13">
      <c r="A8">
        <v>2</v>
      </c>
      <c r="B8" s="1">
        <v>19779000000</v>
      </c>
      <c r="C8" s="1">
        <v>75049000000</v>
      </c>
      <c r="D8" s="1">
        <v>285470000000</v>
      </c>
      <c r="E8" s="1">
        <v>1105300000000</v>
      </c>
      <c r="F8" s="1">
        <v>1545600000000</v>
      </c>
      <c r="G8" s="1">
        <v>1762300000000</v>
      </c>
      <c r="H8" s="1">
        <v>1892400000000</v>
      </c>
      <c r="I8" s="1">
        <v>1910700000000</v>
      </c>
      <c r="J8" s="1">
        <v>2460300000000</v>
      </c>
      <c r="K8" s="1">
        <v>2688400000000</v>
      </c>
      <c r="L8" s="1">
        <v>2379100000000</v>
      </c>
      <c r="M8" s="1">
        <v>1598200000000</v>
      </c>
    </row>
    <row r="9" spans="1:13">
      <c r="A9">
        <v>3</v>
      </c>
      <c r="B9" s="1">
        <v>1308400000</v>
      </c>
      <c r="C9" s="1">
        <v>7784400000</v>
      </c>
      <c r="D9" s="1">
        <v>46805000000</v>
      </c>
      <c r="E9" s="1">
        <v>295620000000</v>
      </c>
      <c r="F9" s="1">
        <v>498730000000</v>
      </c>
      <c r="G9" s="1">
        <v>656900000000</v>
      </c>
      <c r="H9" s="1">
        <v>785920000000</v>
      </c>
      <c r="I9" s="1">
        <v>895040000000</v>
      </c>
      <c r="J9" s="1">
        <v>1328200000000</v>
      </c>
      <c r="K9" s="1">
        <v>1626200000000</v>
      </c>
      <c r="L9" s="1">
        <v>1523700000000</v>
      </c>
      <c r="M9" s="1">
        <v>1255100000000</v>
      </c>
    </row>
    <row r="10" spans="1:13">
      <c r="A10">
        <v>4</v>
      </c>
      <c r="B10">
        <v>60913788</v>
      </c>
      <c r="C10">
        <v>602535488</v>
      </c>
      <c r="D10" s="1">
        <v>6118200000</v>
      </c>
      <c r="E10" s="1">
        <v>67420000000</v>
      </c>
      <c r="F10" s="1">
        <v>138230000000</v>
      </c>
      <c r="G10" s="1">
        <v>213010000000</v>
      </c>
      <c r="H10" s="1">
        <v>282700000000</v>
      </c>
      <c r="I10" s="1">
        <v>357000000000</v>
      </c>
      <c r="J10" s="1">
        <v>618650000000</v>
      </c>
      <c r="K10" s="1">
        <v>836520000000</v>
      </c>
      <c r="L10" s="1">
        <v>812950000000</v>
      </c>
      <c r="M10" s="1">
        <v>739120000000</v>
      </c>
    </row>
    <row r="11" spans="1:13">
      <c r="A11">
        <v>5</v>
      </c>
      <c r="B11" s="1">
        <v>2482800</v>
      </c>
      <c r="C11">
        <v>41652400</v>
      </c>
      <c r="D11">
        <v>738844480</v>
      </c>
      <c r="E11" s="1">
        <v>14923000000</v>
      </c>
      <c r="F11" s="1">
        <v>37467000000</v>
      </c>
      <c r="G11" s="1">
        <v>68998000000</v>
      </c>
      <c r="H11" s="1">
        <v>100010000000</v>
      </c>
      <c r="I11" s="1">
        <v>140690000000</v>
      </c>
      <c r="J11" s="1">
        <v>288830000000</v>
      </c>
      <c r="K11" s="1">
        <v>438410000000</v>
      </c>
      <c r="L11" s="1">
        <v>430540000000</v>
      </c>
      <c r="M11" s="1">
        <v>408790000000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48DD-4EAA-4313-A511-D1737C88E6AE}">
  <dimension ref="A1:M11"/>
  <sheetViews>
    <sheetView topLeftCell="E1" zoomScale="71" workbookViewId="0">
      <selection activeCell="L8" sqref="L8"/>
    </sheetView>
  </sheetViews>
  <sheetFormatPr defaultColWidth="11.42578125" defaultRowHeight="15"/>
  <cols>
    <col min="1" max="1" width="16.140625" bestFit="1" customWidth="1"/>
  </cols>
  <sheetData>
    <row r="1" spans="1:13">
      <c r="E1" t="s">
        <v>19</v>
      </c>
    </row>
    <row r="2" spans="1:1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>
      <c r="A3">
        <v>0.25</v>
      </c>
      <c r="B3">
        <v>721015936</v>
      </c>
      <c r="C3" s="1">
        <v>3735000000</v>
      </c>
      <c r="D3" s="1">
        <v>19063000000</v>
      </c>
      <c r="E3" s="1">
        <v>101940000000</v>
      </c>
      <c r="F3" s="1">
        <v>192490000000</v>
      </c>
      <c r="G3" s="1">
        <v>295360000000</v>
      </c>
      <c r="H3" s="1">
        <v>367400000000</v>
      </c>
      <c r="I3" s="1">
        <v>421950000000</v>
      </c>
      <c r="J3" s="1">
        <v>600630000000</v>
      </c>
      <c r="K3" s="1">
        <v>706090000000</v>
      </c>
      <c r="L3" s="1">
        <v>641940000000</v>
      </c>
      <c r="M3" s="1">
        <v>440750000000</v>
      </c>
    </row>
    <row r="4" spans="1:13">
      <c r="A4">
        <v>0.5</v>
      </c>
      <c r="B4" s="1">
        <v>1178100000</v>
      </c>
      <c r="C4" s="1">
        <v>5694400000</v>
      </c>
      <c r="D4" s="1">
        <v>27522000000</v>
      </c>
      <c r="E4" s="1">
        <v>139750000000</v>
      </c>
      <c r="F4" s="1">
        <v>240670000000</v>
      </c>
      <c r="G4" s="1">
        <v>337770000000</v>
      </c>
      <c r="H4" s="1">
        <v>405260000000</v>
      </c>
      <c r="I4" s="1">
        <v>449750000000</v>
      </c>
      <c r="J4" s="1">
        <v>631890000000</v>
      </c>
      <c r="K4" s="1">
        <v>734140000000</v>
      </c>
      <c r="L4" s="1">
        <v>661310000000</v>
      </c>
      <c r="M4" s="1">
        <v>442860000000</v>
      </c>
    </row>
    <row r="5" spans="1:13">
      <c r="A5">
        <v>0.75</v>
      </c>
      <c r="B5" s="1">
        <v>1532800000</v>
      </c>
      <c r="C5" s="1">
        <v>7358400000</v>
      </c>
      <c r="D5" s="1">
        <v>35361000000</v>
      </c>
      <c r="E5" s="1">
        <v>179290000000</v>
      </c>
      <c r="F5" s="1">
        <v>293540000000</v>
      </c>
      <c r="G5" s="1">
        <v>389300000000</v>
      </c>
      <c r="H5" s="1">
        <v>454650000000</v>
      </c>
      <c r="I5" s="1">
        <v>488430000000</v>
      </c>
      <c r="J5" s="1">
        <v>684330000000</v>
      </c>
      <c r="K5" s="1">
        <v>786290000000</v>
      </c>
      <c r="L5" s="1">
        <v>697520000000</v>
      </c>
      <c r="M5" s="1">
        <v>459840000000</v>
      </c>
    </row>
    <row r="6" spans="1:13">
      <c r="A6">
        <v>1</v>
      </c>
      <c r="B6" s="1">
        <v>1647200000</v>
      </c>
      <c r="C6" s="1">
        <v>8077900000</v>
      </c>
      <c r="D6" s="1">
        <v>39616000000</v>
      </c>
      <c r="E6" s="1">
        <v>201740000000</v>
      </c>
      <c r="F6" s="1">
        <v>328590000000</v>
      </c>
      <c r="G6" s="1">
        <v>424820000000</v>
      </c>
      <c r="H6" s="1">
        <v>490560000000</v>
      </c>
      <c r="I6" s="1">
        <v>519580000000</v>
      </c>
      <c r="J6" s="1">
        <v>728200000000</v>
      </c>
      <c r="K6" s="1">
        <v>840120000000</v>
      </c>
      <c r="L6" s="1">
        <v>743060000000</v>
      </c>
      <c r="M6" s="1">
        <v>480710000000</v>
      </c>
    </row>
    <row r="7" spans="1:13">
      <c r="A7">
        <v>1.5</v>
      </c>
      <c r="B7" s="1">
        <v>1263900000</v>
      </c>
      <c r="C7" s="1">
        <v>6838200000</v>
      </c>
      <c r="D7" s="1">
        <v>36462000000</v>
      </c>
      <c r="E7" s="1">
        <v>205990000000</v>
      </c>
      <c r="F7" s="1">
        <v>335410000000</v>
      </c>
      <c r="G7" s="1">
        <v>436080000000</v>
      </c>
      <c r="H7" s="1">
        <v>500550000000</v>
      </c>
      <c r="I7" s="1">
        <v>536280000000</v>
      </c>
      <c r="J7" s="1">
        <v>769020000000</v>
      </c>
      <c r="K7" s="1">
        <v>901120000000</v>
      </c>
      <c r="L7" s="1">
        <v>799700000000</v>
      </c>
      <c r="M7" s="1">
        <v>525450000000</v>
      </c>
    </row>
    <row r="8" spans="1:13">
      <c r="A8">
        <v>2</v>
      </c>
      <c r="B8">
        <v>675862528</v>
      </c>
      <c r="C8" s="1">
        <v>4178400000</v>
      </c>
      <c r="D8" s="1">
        <v>25582000000</v>
      </c>
      <c r="E8" s="1">
        <v>166330000000</v>
      </c>
      <c r="F8" s="1">
        <v>284920000000</v>
      </c>
      <c r="G8" s="1">
        <v>378350000000</v>
      </c>
      <c r="H8" s="1">
        <v>449620000000</v>
      </c>
      <c r="I8" s="1">
        <v>495010000000</v>
      </c>
      <c r="J8" s="1">
        <v>735490000000</v>
      </c>
      <c r="K8" s="1">
        <v>893700000000</v>
      </c>
      <c r="L8" s="1">
        <v>802370000000</v>
      </c>
      <c r="M8" s="1">
        <v>552990000000</v>
      </c>
    </row>
    <row r="9" spans="1:13">
      <c r="A9">
        <v>3</v>
      </c>
      <c r="B9">
        <v>94495560</v>
      </c>
      <c r="C9">
        <v>824104640</v>
      </c>
      <c r="D9" s="1">
        <v>7417000000</v>
      </c>
      <c r="E9" s="1">
        <v>71564000000</v>
      </c>
      <c r="F9" s="1">
        <v>139770000000</v>
      </c>
      <c r="G9" s="1">
        <v>207270000000</v>
      </c>
      <c r="H9" s="1">
        <v>265340000000</v>
      </c>
      <c r="I9" s="1">
        <v>320720000000</v>
      </c>
      <c r="J9" s="1">
        <v>533140000000</v>
      </c>
      <c r="K9" s="1">
        <v>699240000000</v>
      </c>
      <c r="L9" s="1">
        <v>651460000000</v>
      </c>
      <c r="M9" s="1">
        <v>504580000000</v>
      </c>
    </row>
    <row r="10" spans="1:13">
      <c r="A10">
        <v>4</v>
      </c>
      <c r="B10">
        <v>7663728</v>
      </c>
      <c r="C10">
        <v>101707384</v>
      </c>
      <c r="D10" s="1">
        <v>1442600000</v>
      </c>
      <c r="E10" s="1">
        <v>22890000000</v>
      </c>
      <c r="F10" s="1">
        <v>53075000000</v>
      </c>
      <c r="G10" s="1">
        <v>90036000000</v>
      </c>
      <c r="H10" s="1">
        <v>125810000000</v>
      </c>
      <c r="I10" s="1">
        <v>166780000000</v>
      </c>
      <c r="J10" s="1">
        <v>319510000000</v>
      </c>
      <c r="K10" s="1">
        <v>458670000000</v>
      </c>
      <c r="L10" s="1">
        <v>441750000000</v>
      </c>
      <c r="M10" s="1">
        <v>378120000000</v>
      </c>
    </row>
    <row r="11" spans="1:13">
      <c r="A11">
        <v>5</v>
      </c>
      <c r="B11" s="1">
        <v>456040</v>
      </c>
      <c r="C11">
        <v>10089569</v>
      </c>
      <c r="D11">
        <v>230364784</v>
      </c>
      <c r="E11" s="1">
        <v>6339200000</v>
      </c>
      <c r="F11" s="1">
        <v>17821000000</v>
      </c>
      <c r="G11" s="1">
        <v>35057000000</v>
      </c>
      <c r="H11" s="1">
        <v>54027000000</v>
      </c>
      <c r="I11" s="1">
        <v>79694000000</v>
      </c>
      <c r="J11" s="1">
        <v>177490000000</v>
      </c>
      <c r="K11" s="1">
        <v>284100000000</v>
      </c>
      <c r="L11" s="1">
        <v>280010000000</v>
      </c>
      <c r="M11" s="1">
        <v>255320000000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3325C-1280-48DB-BFEF-2DC575DC6608}">
  <dimension ref="A1:M11"/>
  <sheetViews>
    <sheetView zoomScale="60" workbookViewId="0">
      <selection activeCell="M8" sqref="M8"/>
    </sheetView>
  </sheetViews>
  <sheetFormatPr defaultColWidth="11.42578125" defaultRowHeight="15"/>
  <cols>
    <col min="1" max="1" width="16.140625" bestFit="1" customWidth="1"/>
  </cols>
  <sheetData>
    <row r="1" spans="1:13">
      <c r="E1" t="s">
        <v>20</v>
      </c>
    </row>
    <row r="2" spans="1:1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>
      <c r="A3">
        <v>0.25</v>
      </c>
      <c r="B3" s="1">
        <v>6850900000</v>
      </c>
      <c r="C3" s="1">
        <v>25278000000</v>
      </c>
      <c r="D3" s="1">
        <v>95414000000</v>
      </c>
      <c r="E3" s="1">
        <v>367980000000</v>
      </c>
      <c r="F3" s="1">
        <v>592070000000</v>
      </c>
      <c r="G3" s="1">
        <v>783790000000</v>
      </c>
      <c r="H3" s="1">
        <v>889470000000</v>
      </c>
      <c r="I3" s="1">
        <v>911250000000</v>
      </c>
      <c r="J3" s="1">
        <v>1168600000000</v>
      </c>
      <c r="K3" s="1">
        <v>1267600000000</v>
      </c>
      <c r="L3" s="1">
        <v>1110000000000</v>
      </c>
      <c r="M3" s="1">
        <v>678250000000</v>
      </c>
    </row>
    <row r="4" spans="1:13">
      <c r="A4">
        <v>0.5</v>
      </c>
      <c r="B4" s="1">
        <v>10562000000</v>
      </c>
      <c r="C4" s="1">
        <v>37374000000</v>
      </c>
      <c r="D4" s="1">
        <v>134060000000</v>
      </c>
      <c r="E4" s="1">
        <v>490120000000</v>
      </c>
      <c r="F4" s="1">
        <v>727250000000</v>
      </c>
      <c r="G4" s="1">
        <v>887640000000</v>
      </c>
      <c r="H4" s="1">
        <v>963130000000</v>
      </c>
      <c r="I4" s="1">
        <v>959810000000</v>
      </c>
      <c r="J4" s="1">
        <v>1222100000000</v>
      </c>
      <c r="K4" s="1">
        <v>1319900000000</v>
      </c>
      <c r="L4" s="1">
        <v>1138200000000</v>
      </c>
      <c r="M4" s="1">
        <v>687540000000</v>
      </c>
    </row>
    <row r="5" spans="1:13">
      <c r="A5">
        <v>0.75</v>
      </c>
      <c r="B5" s="1">
        <v>12843000000</v>
      </c>
      <c r="C5" s="1">
        <v>46035000000</v>
      </c>
      <c r="D5" s="1">
        <v>164930000000</v>
      </c>
      <c r="E5" s="1">
        <v>598770000000</v>
      </c>
      <c r="F5" s="1">
        <v>861000000000</v>
      </c>
      <c r="G5" s="1">
        <v>999430000000</v>
      </c>
      <c r="H5" s="1">
        <v>1063500000000</v>
      </c>
      <c r="I5" s="1">
        <v>1039300000000</v>
      </c>
      <c r="J5" s="1">
        <v>1316000000000</v>
      </c>
      <c r="K5" s="1">
        <v>1409400000000</v>
      </c>
      <c r="L5" s="1">
        <v>1205100000000</v>
      </c>
      <c r="M5" s="1">
        <v>719860000000</v>
      </c>
    </row>
    <row r="6" spans="1:13">
      <c r="A6">
        <v>1</v>
      </c>
      <c r="B6" s="1">
        <v>12857000000</v>
      </c>
      <c r="C6" s="1">
        <v>47714000000</v>
      </c>
      <c r="D6" s="1">
        <v>174930000000</v>
      </c>
      <c r="E6" s="1">
        <v>652700000000</v>
      </c>
      <c r="F6" s="1">
        <v>932810000000</v>
      </c>
      <c r="G6" s="1">
        <v>1064400000000</v>
      </c>
      <c r="H6" s="1">
        <v>1128300000000</v>
      </c>
      <c r="I6" s="1">
        <v>1098400000000</v>
      </c>
      <c r="J6" s="1">
        <v>1394900000000</v>
      </c>
      <c r="K6" s="1">
        <v>1498900000000</v>
      </c>
      <c r="L6" s="1">
        <v>1279100000000</v>
      </c>
      <c r="M6" s="1">
        <v>767790000000</v>
      </c>
    </row>
    <row r="7" spans="1:13">
      <c r="A7">
        <v>1.5</v>
      </c>
      <c r="B7" s="1">
        <v>8480600000</v>
      </c>
      <c r="C7" s="1">
        <v>34861000000</v>
      </c>
      <c r="D7" s="1">
        <v>143380000000</v>
      </c>
      <c r="E7" s="1">
        <v>598230000000</v>
      </c>
      <c r="F7" s="1">
        <v>871950000000</v>
      </c>
      <c r="G7" s="1">
        <v>1012600000000</v>
      </c>
      <c r="H7" s="1">
        <v>1097500000000</v>
      </c>
      <c r="I7" s="1">
        <v>1100300000000</v>
      </c>
      <c r="J7" s="1">
        <v>1446700000000</v>
      </c>
      <c r="K7" s="1">
        <v>1580700000000</v>
      </c>
      <c r="L7" s="1">
        <v>1365400000000</v>
      </c>
      <c r="M7" s="1">
        <v>858530000000</v>
      </c>
    </row>
    <row r="8" spans="1:13">
      <c r="A8">
        <v>2</v>
      </c>
      <c r="B8" s="1">
        <v>3751200000</v>
      </c>
      <c r="C8" s="1">
        <v>18108000000</v>
      </c>
      <c r="D8" s="1">
        <v>86864000000</v>
      </c>
      <c r="E8" s="1">
        <v>432280000000</v>
      </c>
      <c r="F8" s="1">
        <v>662020000000</v>
      </c>
      <c r="G8" s="1">
        <v>811920000000</v>
      </c>
      <c r="H8" s="1">
        <v>912090000000</v>
      </c>
      <c r="I8" s="1">
        <v>955430000000</v>
      </c>
      <c r="J8" s="1">
        <v>1315500000000</v>
      </c>
      <c r="K8" s="1">
        <v>1498700000000</v>
      </c>
      <c r="L8" s="1">
        <v>1328900000000</v>
      </c>
      <c r="M8" s="1">
        <v>894970000000</v>
      </c>
    </row>
    <row r="9" spans="1:13">
      <c r="A9">
        <v>3</v>
      </c>
      <c r="B9">
        <v>374201536</v>
      </c>
      <c r="C9" s="1">
        <v>2686900000</v>
      </c>
      <c r="D9" s="1">
        <v>19364000000</v>
      </c>
      <c r="E9" s="1">
        <v>149920000000</v>
      </c>
      <c r="F9" s="1">
        <v>268420000000</v>
      </c>
      <c r="G9" s="1">
        <v>374130000000</v>
      </c>
      <c r="H9" s="1">
        <v>461480000000</v>
      </c>
      <c r="I9" s="1">
        <v>536910000000</v>
      </c>
      <c r="J9" s="1">
        <v>841880000000</v>
      </c>
      <c r="K9" s="1">
        <v>1059400000000</v>
      </c>
      <c r="L9" s="1">
        <v>984810000000</v>
      </c>
      <c r="M9" s="1">
        <v>776280000000</v>
      </c>
    </row>
    <row r="10" spans="1:13">
      <c r="A10">
        <v>4</v>
      </c>
      <c r="B10">
        <v>22724374</v>
      </c>
      <c r="C10">
        <v>262257872</v>
      </c>
      <c r="D10" s="1">
        <v>3080400000</v>
      </c>
      <c r="E10" s="1">
        <v>40326000000</v>
      </c>
      <c r="F10" s="1">
        <v>87768000000</v>
      </c>
      <c r="G10" s="1">
        <v>141150000000</v>
      </c>
      <c r="H10" s="1">
        <v>191600000000</v>
      </c>
      <c r="I10" s="1">
        <v>247480000000</v>
      </c>
      <c r="J10" s="1">
        <v>450420000000</v>
      </c>
      <c r="K10" s="1">
        <v>624760000000</v>
      </c>
      <c r="L10" s="1">
        <v>603610000000</v>
      </c>
      <c r="M10" s="1">
        <v>531000000000</v>
      </c>
    </row>
    <row r="11" spans="1:13">
      <c r="A11">
        <v>5</v>
      </c>
      <c r="B11" s="1">
        <v>1139600</v>
      </c>
      <c r="C11">
        <v>21309924</v>
      </c>
      <c r="D11">
        <v>434259680</v>
      </c>
      <c r="E11" s="1">
        <v>10050000000</v>
      </c>
      <c r="F11" s="1">
        <v>26556000000</v>
      </c>
      <c r="G11" s="1">
        <v>50174000000</v>
      </c>
      <c r="H11" s="1">
        <v>74780000000</v>
      </c>
      <c r="I11" s="1">
        <v>107300000000</v>
      </c>
      <c r="J11" s="1">
        <v>230900000000</v>
      </c>
      <c r="K11" s="1">
        <v>355380000000</v>
      </c>
      <c r="L11" s="1">
        <v>350510000000</v>
      </c>
      <c r="M11" s="1">
        <v>324590000000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1E73-DBF5-4DF0-ABCE-5A3557DEA0D4}">
  <dimension ref="A1:M11"/>
  <sheetViews>
    <sheetView zoomScale="86" zoomScaleNormal="86" workbookViewId="0">
      <selection activeCell="M9" sqref="M9"/>
    </sheetView>
  </sheetViews>
  <sheetFormatPr defaultColWidth="11.42578125" defaultRowHeight="15"/>
  <cols>
    <col min="1" max="1" width="16.140625" bestFit="1" customWidth="1"/>
  </cols>
  <sheetData>
    <row r="1" spans="1:13">
      <c r="E1" t="s">
        <v>21</v>
      </c>
    </row>
    <row r="2" spans="1:1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>
      <c r="A3">
        <v>0.25</v>
      </c>
      <c r="B3" s="1">
        <v>3859</v>
      </c>
      <c r="C3" s="1">
        <v>143850</v>
      </c>
      <c r="D3" s="1">
        <v>4377600</v>
      </c>
      <c r="E3">
        <v>175240256</v>
      </c>
      <c r="F3">
        <v>748325888</v>
      </c>
      <c r="G3" s="1">
        <v>2301600000</v>
      </c>
      <c r="H3" s="1">
        <v>4588800000</v>
      </c>
      <c r="I3" s="1">
        <v>8884600000</v>
      </c>
      <c r="J3" s="1">
        <v>22554000000</v>
      </c>
      <c r="K3" s="1">
        <v>41678000000</v>
      </c>
      <c r="L3" s="1">
        <v>45909000000</v>
      </c>
      <c r="M3" s="1">
        <v>50692000000</v>
      </c>
    </row>
    <row r="4" spans="1:13">
      <c r="A4">
        <v>0.5</v>
      </c>
      <c r="B4" s="1">
        <v>7341.2</v>
      </c>
      <c r="C4" s="1">
        <v>235990</v>
      </c>
      <c r="D4">
        <v>7057128</v>
      </c>
      <c r="E4">
        <v>249117728</v>
      </c>
      <c r="F4">
        <v>981489536</v>
      </c>
      <c r="G4" s="1">
        <v>2754900000</v>
      </c>
      <c r="H4" s="1">
        <v>5233300000</v>
      </c>
      <c r="I4" s="1">
        <v>9807700000</v>
      </c>
      <c r="J4" s="1">
        <v>24623000000</v>
      </c>
      <c r="K4" s="1">
        <v>43895000000</v>
      </c>
      <c r="L4" s="1">
        <v>47904000000</v>
      </c>
      <c r="M4" s="1">
        <v>51030000000</v>
      </c>
    </row>
    <row r="5" spans="1:13">
      <c r="A5">
        <v>0.75</v>
      </c>
      <c r="B5" s="1">
        <v>10683</v>
      </c>
      <c r="C5" s="1">
        <v>332360</v>
      </c>
      <c r="D5">
        <v>10038913</v>
      </c>
      <c r="E5" s="1">
        <v>352166784</v>
      </c>
      <c r="F5" s="1">
        <v>1303200000</v>
      </c>
      <c r="G5" s="1">
        <v>3401400000</v>
      </c>
      <c r="H5" s="1">
        <v>6159200000</v>
      </c>
      <c r="I5" s="1">
        <v>10901000000</v>
      </c>
      <c r="J5" s="1">
        <v>27423000000</v>
      </c>
      <c r="K5" s="1">
        <v>48702000000</v>
      </c>
      <c r="L5" s="1">
        <v>51246000000</v>
      </c>
      <c r="M5" s="1">
        <v>52335000000</v>
      </c>
    </row>
    <row r="6" spans="1:13">
      <c r="A6">
        <v>1</v>
      </c>
      <c r="B6" s="1">
        <v>15927</v>
      </c>
      <c r="C6" s="1">
        <v>436490</v>
      </c>
      <c r="D6">
        <v>12698136</v>
      </c>
      <c r="E6" s="1">
        <v>459871744</v>
      </c>
      <c r="F6" s="1">
        <v>1593200000</v>
      </c>
      <c r="G6" s="1">
        <v>4040700000</v>
      </c>
      <c r="H6" s="1">
        <v>7067100000</v>
      </c>
      <c r="I6" s="1">
        <v>12250000000</v>
      </c>
      <c r="J6" s="1">
        <v>30174000000</v>
      </c>
      <c r="K6" s="1">
        <v>53745000000</v>
      </c>
      <c r="L6" s="1">
        <v>55611000000</v>
      </c>
      <c r="M6" s="1">
        <v>54753000000</v>
      </c>
    </row>
    <row r="7" spans="1:13">
      <c r="A7">
        <v>1.5</v>
      </c>
      <c r="B7" s="1">
        <v>17810</v>
      </c>
      <c r="C7" s="1">
        <v>526680</v>
      </c>
      <c r="D7">
        <v>16785870</v>
      </c>
      <c r="E7" s="1">
        <v>616529728</v>
      </c>
      <c r="F7" s="1">
        <v>2087400000</v>
      </c>
      <c r="G7" s="1">
        <v>5062700000</v>
      </c>
      <c r="H7" s="1">
        <v>8806000000</v>
      </c>
      <c r="I7" s="1">
        <v>14428000000</v>
      </c>
      <c r="J7" s="1">
        <v>36180000000</v>
      </c>
      <c r="K7" s="1">
        <v>63231000000</v>
      </c>
      <c r="L7" s="1">
        <v>63923000000</v>
      </c>
      <c r="M7" s="1">
        <v>59682000000</v>
      </c>
    </row>
    <row r="8" spans="1:13">
      <c r="A8">
        <v>2</v>
      </c>
      <c r="B8" s="1">
        <v>15887</v>
      </c>
      <c r="C8" s="1">
        <v>506960</v>
      </c>
      <c r="D8">
        <v>17545668</v>
      </c>
      <c r="E8" s="1">
        <v>689389056</v>
      </c>
      <c r="F8" s="1">
        <v>2381700000</v>
      </c>
      <c r="G8" s="1">
        <v>5521000000</v>
      </c>
      <c r="H8" s="1">
        <v>9642700000</v>
      </c>
      <c r="I8" s="1">
        <v>15777000000</v>
      </c>
      <c r="J8" s="1">
        <v>40113000000</v>
      </c>
      <c r="K8" s="1">
        <v>70136000000</v>
      </c>
      <c r="L8" s="1">
        <v>71088000000</v>
      </c>
      <c r="M8" s="1">
        <v>64530000000</v>
      </c>
    </row>
    <row r="9" spans="1:13">
      <c r="A9">
        <v>3</v>
      </c>
      <c r="B9" s="1">
        <v>7468.9</v>
      </c>
      <c r="C9" s="1">
        <v>293540</v>
      </c>
      <c r="D9">
        <v>11954932</v>
      </c>
      <c r="E9" s="1">
        <v>602155008</v>
      </c>
      <c r="F9" s="1">
        <v>2192400000</v>
      </c>
      <c r="G9" s="1">
        <v>5296300000</v>
      </c>
      <c r="H9" s="1">
        <v>9401000000</v>
      </c>
      <c r="I9" s="1">
        <v>15507000000</v>
      </c>
      <c r="J9" s="1">
        <v>42152000000</v>
      </c>
      <c r="K9" s="1">
        <v>75844000000</v>
      </c>
      <c r="L9" s="1">
        <v>76361000000</v>
      </c>
      <c r="M9" s="1">
        <v>69230000000</v>
      </c>
    </row>
    <row r="10" spans="1:13">
      <c r="A10">
        <v>4</v>
      </c>
      <c r="B10" s="1">
        <v>1852.9</v>
      </c>
      <c r="C10" s="1">
        <v>95931</v>
      </c>
      <c r="D10" s="1">
        <v>5259800</v>
      </c>
      <c r="E10" s="1">
        <v>365695456</v>
      </c>
      <c r="F10" s="1">
        <v>1509900000</v>
      </c>
      <c r="G10" s="1">
        <v>3939100000</v>
      </c>
      <c r="H10" s="1">
        <v>7193200000</v>
      </c>
      <c r="I10" s="1">
        <v>12542000000</v>
      </c>
      <c r="J10" s="1">
        <v>36875000000</v>
      </c>
      <c r="K10" s="1">
        <v>71232000000</v>
      </c>
      <c r="L10" s="1">
        <v>71996000000</v>
      </c>
      <c r="M10" s="1">
        <v>66457000000</v>
      </c>
    </row>
    <row r="11" spans="1:13">
      <c r="A11">
        <v>5</v>
      </c>
      <c r="B11">
        <v>306.69200000000001</v>
      </c>
      <c r="C11" s="1">
        <v>22397</v>
      </c>
      <c r="D11" s="1">
        <v>1764200</v>
      </c>
      <c r="E11" s="1">
        <v>182591856</v>
      </c>
      <c r="F11" s="1">
        <v>834618688</v>
      </c>
      <c r="G11" s="1">
        <v>2413600000</v>
      </c>
      <c r="H11" s="1">
        <v>4724600000</v>
      </c>
      <c r="I11" s="1">
        <v>8831800000</v>
      </c>
      <c r="J11" s="1">
        <v>29266000000</v>
      </c>
      <c r="K11" s="1">
        <v>61035000000</v>
      </c>
      <c r="L11" s="1">
        <v>62740000000</v>
      </c>
      <c r="M11" s="1">
        <v>58704000000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A1B85-004C-46E7-AE7C-B7A8A4AA43F0}">
  <dimension ref="A1:C10"/>
  <sheetViews>
    <sheetView workbookViewId="0">
      <selection activeCell="E31" sqref="E31"/>
    </sheetView>
  </sheetViews>
  <sheetFormatPr defaultColWidth="11.42578125" defaultRowHeight="15"/>
  <sheetData>
    <row r="1" spans="1:3">
      <c r="B1" t="s">
        <v>22</v>
      </c>
    </row>
    <row r="2" spans="1:3">
      <c r="A2" t="s">
        <v>1</v>
      </c>
      <c r="B2" t="s">
        <v>5</v>
      </c>
      <c r="C2" t="s">
        <v>9</v>
      </c>
    </row>
    <row r="3" spans="1:3">
      <c r="A3">
        <v>0.5</v>
      </c>
      <c r="B3" s="1">
        <v>244020</v>
      </c>
      <c r="C3">
        <v>168893072</v>
      </c>
    </row>
    <row r="4" spans="1:3">
      <c r="A4">
        <v>0.75</v>
      </c>
      <c r="B4" s="1">
        <v>358780</v>
      </c>
      <c r="C4" s="1">
        <v>191687152</v>
      </c>
    </row>
    <row r="5" spans="1:3">
      <c r="A5">
        <v>1</v>
      </c>
      <c r="B5" s="1">
        <v>454610</v>
      </c>
      <c r="C5" s="1">
        <v>220106384</v>
      </c>
    </row>
    <row r="6" spans="1:3">
      <c r="A6">
        <v>1.5</v>
      </c>
      <c r="B6" s="1">
        <v>723670</v>
      </c>
      <c r="C6" s="1">
        <v>286223968</v>
      </c>
    </row>
    <row r="7" spans="1:3">
      <c r="A7">
        <v>2</v>
      </c>
      <c r="B7" s="1">
        <v>907650</v>
      </c>
      <c r="C7" s="1">
        <v>326791392</v>
      </c>
    </row>
    <row r="8" spans="1:3">
      <c r="A8">
        <v>3</v>
      </c>
      <c r="B8" s="1">
        <v>1091400</v>
      </c>
      <c r="C8" s="1">
        <v>402161792</v>
      </c>
    </row>
    <row r="9" spans="1:3">
      <c r="A9">
        <v>4</v>
      </c>
      <c r="B9" s="1">
        <v>1029600</v>
      </c>
      <c r="C9" s="1">
        <v>409558784</v>
      </c>
    </row>
    <row r="10" spans="1:3">
      <c r="A10">
        <v>5</v>
      </c>
      <c r="B10" s="1">
        <v>784750</v>
      </c>
      <c r="C10" s="1">
        <v>376671136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E955-FEFF-4C01-936D-98BF1E99E20D}">
  <dimension ref="A1:M10"/>
  <sheetViews>
    <sheetView zoomScaleNormal="100" workbookViewId="0">
      <selection activeCell="M9" sqref="M9"/>
    </sheetView>
  </sheetViews>
  <sheetFormatPr defaultColWidth="11.42578125" defaultRowHeight="15"/>
  <sheetData>
    <row r="1" spans="1:13">
      <c r="E1" t="s">
        <v>23</v>
      </c>
    </row>
    <row r="2" spans="1:13">
      <c r="A2" t="s">
        <v>24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>
      <c r="A3">
        <v>0.3</v>
      </c>
      <c r="B3" s="1">
        <v>4184700000000000</v>
      </c>
      <c r="C3" s="1">
        <v>4613000000000000</v>
      </c>
      <c r="D3" s="1">
        <v>5032400000000000</v>
      </c>
      <c r="E3" s="1">
        <v>5391600000000000</v>
      </c>
      <c r="F3" s="1">
        <v>5156700000000000</v>
      </c>
      <c r="G3" s="1">
        <v>4606300000000000</v>
      </c>
      <c r="H3" s="1">
        <v>4186200000000000</v>
      </c>
      <c r="I3" s="1">
        <v>3600000000000000</v>
      </c>
      <c r="J3" s="1">
        <v>3391300000000000</v>
      </c>
      <c r="K3" s="1">
        <v>3093100000000000</v>
      </c>
      <c r="L3" s="1">
        <v>2708400000000000</v>
      </c>
      <c r="M3" s="1">
        <v>1840800000000000</v>
      </c>
    </row>
    <row r="4" spans="1:13">
      <c r="A4">
        <v>3</v>
      </c>
      <c r="B4" s="1">
        <v>1205400000000</v>
      </c>
      <c r="C4" s="1">
        <v>2365300000000</v>
      </c>
      <c r="D4" s="1">
        <v>4529500000000</v>
      </c>
      <c r="E4" s="1">
        <v>8557500000000</v>
      </c>
      <c r="F4" s="1">
        <v>9093900000000</v>
      </c>
      <c r="G4" s="1">
        <v>7923200000000</v>
      </c>
      <c r="H4" s="1">
        <v>6939300000000</v>
      </c>
      <c r="I4" s="1">
        <v>5415800000000</v>
      </c>
      <c r="J4" s="1">
        <v>5582400000000</v>
      </c>
      <c r="K4" s="1">
        <v>5126000000000</v>
      </c>
      <c r="L4" s="1">
        <v>3990800000000</v>
      </c>
      <c r="M4" s="1">
        <v>1990600000000</v>
      </c>
    </row>
    <row r="5" spans="1:13">
      <c r="A5">
        <v>4</v>
      </c>
      <c r="B5" s="1">
        <v>104240000000</v>
      </c>
      <c r="C5" s="1">
        <v>277970000000</v>
      </c>
      <c r="D5" s="1">
        <v>726400000000</v>
      </c>
      <c r="E5" s="1">
        <v>1907300000000</v>
      </c>
      <c r="F5" s="1">
        <v>2417200000000</v>
      </c>
      <c r="G5" s="1">
        <v>2520600000000</v>
      </c>
      <c r="H5" s="1">
        <v>2470400000000</v>
      </c>
      <c r="I5" s="1">
        <v>2186100000000</v>
      </c>
      <c r="J5" s="1">
        <v>2500900000000</v>
      </c>
      <c r="K5" s="1">
        <v>2492800000000</v>
      </c>
      <c r="L5" s="1">
        <v>2044000000000</v>
      </c>
      <c r="M5" s="1">
        <v>1126600000000</v>
      </c>
    </row>
    <row r="6" spans="1:13">
      <c r="A6">
        <v>5</v>
      </c>
      <c r="B6" s="1">
        <v>10562000000</v>
      </c>
      <c r="C6" s="1">
        <v>37374000000</v>
      </c>
      <c r="D6" s="1">
        <v>134060000000</v>
      </c>
      <c r="E6" s="1">
        <v>490120000000</v>
      </c>
      <c r="F6" s="1">
        <v>727250000000</v>
      </c>
      <c r="G6" s="1">
        <v>887640000000</v>
      </c>
      <c r="H6" s="1">
        <v>963130000000</v>
      </c>
      <c r="I6" s="1">
        <v>959810000000</v>
      </c>
      <c r="J6" s="1">
        <v>1222100000000</v>
      </c>
      <c r="K6" s="1">
        <v>1319900000000</v>
      </c>
      <c r="L6" s="1">
        <v>1138200000000</v>
      </c>
      <c r="M6" s="1">
        <v>687540000000</v>
      </c>
    </row>
    <row r="7" spans="1:13">
      <c r="A7">
        <v>6</v>
      </c>
      <c r="B7" s="1">
        <v>1178100000</v>
      </c>
      <c r="C7" s="1">
        <v>5694400000</v>
      </c>
      <c r="D7" s="1">
        <v>27522000000</v>
      </c>
      <c r="E7" s="1">
        <v>139750000000</v>
      </c>
      <c r="F7" s="1">
        <v>240670000000</v>
      </c>
      <c r="G7" s="1">
        <v>337770000000</v>
      </c>
      <c r="H7" s="1">
        <v>405260000000</v>
      </c>
      <c r="I7" s="1">
        <v>449750000000</v>
      </c>
      <c r="J7" s="1">
        <v>631890000000</v>
      </c>
      <c r="K7" s="1">
        <v>734140000000</v>
      </c>
      <c r="L7" s="1">
        <v>661310000000</v>
      </c>
      <c r="M7" s="1">
        <v>442860000000</v>
      </c>
    </row>
    <row r="8" spans="1:13">
      <c r="A8">
        <v>12</v>
      </c>
      <c r="B8" s="1">
        <v>7341.2</v>
      </c>
      <c r="C8" s="1">
        <v>235990</v>
      </c>
      <c r="D8">
        <v>7057128</v>
      </c>
      <c r="E8" s="1">
        <v>249117728</v>
      </c>
      <c r="F8">
        <v>981489536</v>
      </c>
      <c r="G8" s="1">
        <v>2754900000</v>
      </c>
      <c r="H8" s="1">
        <v>5233300000</v>
      </c>
      <c r="I8" s="1">
        <v>9807700000</v>
      </c>
      <c r="J8" s="1">
        <v>24623000000</v>
      </c>
      <c r="K8" s="1">
        <v>43895000000</v>
      </c>
      <c r="L8" s="1">
        <v>47904000000</v>
      </c>
      <c r="M8" s="1">
        <v>51030000000</v>
      </c>
    </row>
    <row r="9" spans="1:13">
      <c r="A9">
        <v>20</v>
      </c>
      <c r="B9">
        <v>3.0000000000000001E-3</v>
      </c>
      <c r="C9">
        <v>1.1336999999999999</v>
      </c>
      <c r="D9">
        <v>415.55880000000002</v>
      </c>
      <c r="E9" s="1">
        <v>244020</v>
      </c>
      <c r="F9" s="1">
        <v>2508800</v>
      </c>
      <c r="G9" s="1">
        <v>15670010</v>
      </c>
      <c r="H9" s="1">
        <v>50012988</v>
      </c>
      <c r="I9" s="1">
        <v>168893072</v>
      </c>
      <c r="J9">
        <v>934809088</v>
      </c>
      <c r="K9" s="1">
        <v>2965800000</v>
      </c>
      <c r="L9" s="1">
        <v>3687000000</v>
      </c>
      <c r="M9" s="1">
        <v>5639200000</v>
      </c>
    </row>
    <row r="10" spans="1:13">
      <c r="F10" t="s">
        <v>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C8D5-00F1-44F9-86A4-62537FF496FA}">
  <dimension ref="A1:M9"/>
  <sheetViews>
    <sheetView topLeftCell="F1" workbookViewId="0">
      <selection activeCell="M9" sqref="M9"/>
    </sheetView>
  </sheetViews>
  <sheetFormatPr defaultColWidth="11.42578125" defaultRowHeight="15"/>
  <sheetData>
    <row r="1" spans="1:13">
      <c r="E1" t="s">
        <v>25</v>
      </c>
    </row>
    <row r="2" spans="1:13">
      <c r="A2" t="s">
        <v>24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>
      <c r="A3">
        <v>0.3</v>
      </c>
      <c r="B3" s="1">
        <v>152060000000000</v>
      </c>
      <c r="C3" s="1">
        <v>210570000000000</v>
      </c>
      <c r="D3" s="1">
        <v>290300000000000</v>
      </c>
      <c r="E3" s="1">
        <v>404870000000000</v>
      </c>
      <c r="F3" s="1">
        <v>474450000000000</v>
      </c>
      <c r="G3" s="1">
        <v>613170000000000</v>
      </c>
      <c r="H3" s="1">
        <v>754870000000000</v>
      </c>
      <c r="I3" s="1">
        <v>983500000000000</v>
      </c>
      <c r="J3" s="1">
        <v>1151100000000000</v>
      </c>
      <c r="K3" s="1">
        <v>1319900000000000</v>
      </c>
      <c r="L3" s="1">
        <v>1482700000000000</v>
      </c>
      <c r="M3" s="1">
        <v>1799000000000000</v>
      </c>
    </row>
    <row r="4" spans="1:13">
      <c r="A4">
        <v>3</v>
      </c>
      <c r="B4" s="1">
        <v>931700000000</v>
      </c>
      <c r="C4" s="1">
        <v>1992900000000</v>
      </c>
      <c r="D4" s="1">
        <v>4166600000000</v>
      </c>
      <c r="E4" s="1">
        <v>8578800000000</v>
      </c>
      <c r="F4" s="1">
        <v>9350500000000</v>
      </c>
      <c r="G4" s="1">
        <v>8401800000000</v>
      </c>
      <c r="H4" s="1">
        <v>7624800000000</v>
      </c>
      <c r="I4" s="1">
        <v>6210100000000</v>
      </c>
      <c r="J4" s="1">
        <v>6595800000000</v>
      </c>
      <c r="K4" s="1">
        <v>6159800000000</v>
      </c>
      <c r="L4" s="1">
        <v>4918100000000</v>
      </c>
      <c r="M4" s="1">
        <v>2576000000000</v>
      </c>
    </row>
    <row r="5" spans="1:13">
      <c r="A5">
        <v>4</v>
      </c>
      <c r="B5" s="1">
        <v>106870000000</v>
      </c>
      <c r="C5" s="1">
        <v>299040000000</v>
      </c>
      <c r="D5" s="1">
        <v>820670000000</v>
      </c>
      <c r="E5" s="1">
        <v>2273200000000</v>
      </c>
      <c r="F5" s="1">
        <v>2809100000000</v>
      </c>
      <c r="G5" s="1">
        <v>2844400000000</v>
      </c>
      <c r="H5" s="1">
        <v>2773400000000</v>
      </c>
      <c r="I5" s="1">
        <v>2467800000000</v>
      </c>
      <c r="J5" s="1">
        <v>2858100000000</v>
      </c>
      <c r="K5" s="1">
        <v>2855900000000</v>
      </c>
      <c r="L5" s="1">
        <v>2346200000000</v>
      </c>
      <c r="M5" s="1">
        <v>1307100000000</v>
      </c>
    </row>
    <row r="6" spans="1:13">
      <c r="A6">
        <v>5</v>
      </c>
      <c r="B6" s="1">
        <v>12857000000</v>
      </c>
      <c r="C6" s="1">
        <v>47714000000</v>
      </c>
      <c r="D6" s="1">
        <v>174930000000</v>
      </c>
      <c r="E6" s="1">
        <v>652700000000</v>
      </c>
      <c r="F6" s="1">
        <v>932810000000</v>
      </c>
      <c r="G6" s="1">
        <v>1064400000000</v>
      </c>
      <c r="H6" s="1">
        <v>1128300000000</v>
      </c>
      <c r="I6" s="1">
        <v>1098400000000</v>
      </c>
      <c r="J6" s="1">
        <v>1394900000000</v>
      </c>
      <c r="K6" s="1">
        <v>1498900000000</v>
      </c>
      <c r="L6" s="1">
        <v>1279100000000</v>
      </c>
      <c r="M6" s="1">
        <v>767790000000</v>
      </c>
    </row>
    <row r="7" spans="1:13">
      <c r="A7">
        <v>6</v>
      </c>
      <c r="B7" s="1">
        <v>1647200000</v>
      </c>
      <c r="C7" s="1">
        <v>8077900000</v>
      </c>
      <c r="D7" s="1">
        <v>39616000000</v>
      </c>
      <c r="E7" s="1">
        <v>201740000000</v>
      </c>
      <c r="F7" s="1">
        <v>328590000000</v>
      </c>
      <c r="G7" s="1">
        <v>424820000000</v>
      </c>
      <c r="H7" s="1">
        <v>490560000000</v>
      </c>
      <c r="I7" s="1">
        <v>519580000000</v>
      </c>
      <c r="J7" s="1">
        <v>728200000000</v>
      </c>
      <c r="K7" s="1">
        <v>840120000000</v>
      </c>
      <c r="L7" s="1">
        <v>743060000000</v>
      </c>
      <c r="M7" s="1">
        <v>480710000000</v>
      </c>
    </row>
    <row r="8" spans="1:13">
      <c r="A8">
        <v>12</v>
      </c>
      <c r="B8" s="1">
        <v>15927</v>
      </c>
      <c r="C8" s="1">
        <v>436490</v>
      </c>
      <c r="D8">
        <v>12698136</v>
      </c>
      <c r="E8" s="1">
        <v>459871744</v>
      </c>
      <c r="F8" s="1">
        <v>1593200000</v>
      </c>
      <c r="G8" s="1">
        <v>4040700000</v>
      </c>
      <c r="H8" s="1">
        <v>7067100000</v>
      </c>
      <c r="I8" s="1">
        <v>12250000000</v>
      </c>
      <c r="J8" s="1">
        <v>30174000000</v>
      </c>
      <c r="K8" s="1">
        <v>53745000000</v>
      </c>
      <c r="L8" s="1">
        <v>55611000000</v>
      </c>
      <c r="M8" s="1">
        <v>54753000000</v>
      </c>
    </row>
    <row r="9" spans="1:13">
      <c r="A9">
        <v>20</v>
      </c>
      <c r="B9">
        <v>9.4999999999999998E-3</v>
      </c>
      <c r="C9">
        <v>2.6597</v>
      </c>
      <c r="D9">
        <v>825.15329999999994</v>
      </c>
      <c r="E9" s="1">
        <v>454610</v>
      </c>
      <c r="F9" s="1">
        <v>4372733</v>
      </c>
      <c r="G9" s="1">
        <v>24907780</v>
      </c>
      <c r="H9" s="1">
        <v>74373080</v>
      </c>
      <c r="I9" s="1">
        <v>220106384</v>
      </c>
      <c r="J9" s="1">
        <v>1183200000</v>
      </c>
      <c r="K9" s="1">
        <v>3759900000</v>
      </c>
      <c r="L9" s="1">
        <v>4498600000</v>
      </c>
      <c r="M9" s="1">
        <v>6216700000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</dc:creator>
  <cp:keywords/>
  <dc:description/>
  <cp:lastModifiedBy>Fernando Ivich</cp:lastModifiedBy>
  <cp:revision/>
  <dcterms:created xsi:type="dcterms:W3CDTF">2020-10-01T14:48:08Z</dcterms:created>
  <dcterms:modified xsi:type="dcterms:W3CDTF">2022-01-21T17:36:43Z</dcterms:modified>
  <cp:category/>
  <cp:contentStatus/>
</cp:coreProperties>
</file>