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38400" windowHeight="17832"/>
  </bookViews>
  <sheets>
    <sheet name="blackcompany" sheetId="1" r:id="rId1"/>
    <sheet name="Characters" sheetId="2" r:id="rId2"/>
    <sheet name="Formatted" sheetId="3" r:id="rId3"/>
    <sheet name="Sheet1" sheetId="4" r:id="rId4"/>
  </sheets>
  <definedNames>
    <definedName name="_xlnm._FilterDatabase" localSheetId="3" hidden="1">Sheet1!$A$1:$J$304</definedName>
    <definedName name="Characters">Characters!$A$1:$A$15</definedName>
  </definedNames>
  <calcPr calcId="152511"/>
</workbook>
</file>

<file path=xl/calcChain.xml><?xml version="1.0" encoding="utf-8"?>
<calcChain xmlns="http://schemas.openxmlformats.org/spreadsheetml/2006/main">
  <c r="R14" i="4" l="1"/>
  <c r="Q14" i="4"/>
  <c r="R3" i="4"/>
  <c r="Q13" i="4"/>
  <c r="Q2" i="4"/>
  <c r="Q3" i="4"/>
  <c r="Q4" i="4"/>
  <c r="Q5" i="4"/>
  <c r="Q6" i="4"/>
  <c r="Q7" i="4"/>
  <c r="Q8" i="4"/>
  <c r="Q9" i="4"/>
  <c r="Q10" i="4"/>
  <c r="Q11" i="4"/>
  <c r="Q12" i="4"/>
  <c r="Q1" i="4"/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135" i="1" l="1"/>
  <c r="A20" i="1"/>
  <c r="A215" i="1"/>
  <c r="A149" i="1"/>
  <c r="A2" i="1"/>
  <c r="A192" i="1"/>
  <c r="A224" i="1"/>
  <c r="A276" i="1"/>
  <c r="A89" i="1"/>
  <c r="A186" i="1"/>
  <c r="A47" i="1"/>
  <c r="A146" i="1"/>
  <c r="A79" i="1"/>
  <c r="A182" i="1"/>
  <c r="A202" i="1"/>
  <c r="A297" i="1"/>
  <c r="A187" i="1"/>
  <c r="A121" i="1"/>
  <c r="A72" i="1"/>
  <c r="A283" i="1"/>
  <c r="A199" i="1"/>
  <c r="A197" i="1"/>
  <c r="A10" i="1"/>
  <c r="A288" i="1"/>
  <c r="A241" i="1"/>
  <c r="A96" i="1"/>
  <c r="A84" i="1"/>
  <c r="A94" i="1"/>
  <c r="A148" i="1"/>
  <c r="A222" i="1"/>
  <c r="A293" i="1"/>
  <c r="A125" i="1"/>
  <c r="A234" i="1"/>
  <c r="A211" i="1"/>
  <c r="A63" i="1"/>
  <c r="A260" i="1"/>
  <c r="A105" i="1"/>
  <c r="A305" i="1"/>
  <c r="A108" i="1"/>
  <c r="A171" i="1"/>
  <c r="A152" i="1"/>
  <c r="A160" i="1"/>
  <c r="A151" i="1"/>
  <c r="A172" i="1"/>
  <c r="A254" i="1"/>
  <c r="A294" i="1"/>
  <c r="A109" i="1"/>
  <c r="A34" i="1"/>
  <c r="A18" i="1"/>
  <c r="A270" i="1"/>
  <c r="A251" i="1"/>
  <c r="A76" i="1"/>
  <c r="A44" i="1"/>
  <c r="A117" i="1"/>
  <c r="A123" i="1"/>
  <c r="A286" i="1"/>
  <c r="A139" i="1"/>
  <c r="A256" i="1"/>
  <c r="A75" i="1"/>
  <c r="A99" i="1"/>
  <c r="A158" i="1"/>
  <c r="A153" i="1"/>
  <c r="A85" i="1"/>
  <c r="A287" i="1"/>
  <c r="A132" i="1"/>
  <c r="A41" i="1"/>
  <c r="A163" i="1"/>
  <c r="A242" i="1"/>
  <c r="A173" i="1"/>
  <c r="A64" i="1"/>
  <c r="A243" i="1"/>
  <c r="A167" i="1"/>
  <c r="A180" i="1"/>
  <c r="A274" i="1"/>
  <c r="A90" i="1"/>
  <c r="A55" i="1"/>
  <c r="A15" i="1"/>
  <c r="A249" i="1"/>
  <c r="A188" i="1"/>
  <c r="A165" i="1"/>
  <c r="A134" i="1"/>
  <c r="A264" i="1"/>
  <c r="A97" i="1"/>
  <c r="A205" i="1"/>
  <c r="A59" i="1"/>
  <c r="A220" i="1"/>
  <c r="A11" i="1"/>
  <c r="A230" i="1"/>
  <c r="A237" i="1"/>
  <c r="A301" i="1"/>
  <c r="A60" i="1"/>
  <c r="A184" i="1"/>
  <c r="A100" i="1"/>
  <c r="A93" i="1"/>
  <c r="A66" i="1"/>
  <c r="A114" i="1"/>
  <c r="A68" i="1"/>
  <c r="A295" i="1"/>
  <c r="A290" i="1"/>
  <c r="A235" i="1"/>
  <c r="A120" i="1"/>
  <c r="A226" i="1"/>
  <c r="A54" i="1"/>
  <c r="A209" i="1"/>
  <c r="A118" i="1"/>
  <c r="A203" i="1"/>
  <c r="A35" i="1"/>
  <c r="A189" i="1"/>
  <c r="A113" i="1"/>
  <c r="A299" i="1"/>
  <c r="A208" i="1"/>
  <c r="A128" i="1"/>
  <c r="A229" i="1"/>
  <c r="A302" i="1"/>
  <c r="A150" i="1"/>
  <c r="A191" i="1"/>
  <c r="A143" i="1"/>
  <c r="A259" i="1"/>
  <c r="A21" i="1"/>
  <c r="A56" i="1"/>
  <c r="A141" i="1"/>
  <c r="A29" i="1"/>
  <c r="A228" i="1"/>
  <c r="A233" i="1"/>
  <c r="A231" i="1"/>
  <c r="A245" i="1"/>
  <c r="A206" i="1"/>
  <c r="A157" i="1"/>
  <c r="A51" i="1"/>
  <c r="A127" i="1"/>
  <c r="A136" i="1"/>
  <c r="A281" i="1"/>
  <c r="A176" i="1"/>
  <c r="A27" i="1"/>
  <c r="A101" i="1"/>
  <c r="A14" i="1"/>
  <c r="A122" i="1"/>
  <c r="A82" i="1"/>
  <c r="A164" i="1"/>
  <c r="A162" i="1"/>
  <c r="A177" i="1"/>
  <c r="A32" i="1"/>
  <c r="A221" i="1"/>
  <c r="A201" i="1"/>
  <c r="A285" i="1"/>
  <c r="A190" i="1"/>
  <c r="A267" i="1"/>
  <c r="A217" i="1"/>
  <c r="A300" i="1"/>
  <c r="A53" i="1"/>
  <c r="A73" i="1"/>
  <c r="A49" i="1"/>
  <c r="A133" i="1"/>
  <c r="A104" i="1"/>
  <c r="A156" i="1"/>
  <c r="A39" i="1"/>
  <c r="A183" i="1"/>
  <c r="A45" i="1"/>
  <c r="A119" i="1"/>
  <c r="A145" i="1"/>
  <c r="A238" i="1"/>
  <c r="A22" i="1"/>
  <c r="A36" i="1"/>
  <c r="A42" i="1"/>
  <c r="A5" i="1"/>
  <c r="A204" i="1"/>
  <c r="A43" i="1"/>
  <c r="A212" i="1"/>
  <c r="A174" i="1"/>
  <c r="A304" i="1"/>
  <c r="A48" i="1"/>
  <c r="A83" i="1"/>
  <c r="A195" i="1"/>
  <c r="A252" i="1"/>
  <c r="A9" i="1"/>
  <c r="A25" i="1"/>
  <c r="A144" i="1"/>
  <c r="A70" i="1"/>
  <c r="A3" i="1"/>
  <c r="A102" i="1"/>
  <c r="A24" i="1"/>
  <c r="A103" i="1"/>
  <c r="A33" i="1"/>
  <c r="A169" i="1"/>
  <c r="A23" i="1"/>
  <c r="A298" i="1"/>
  <c r="A261" i="1"/>
  <c r="A91" i="1"/>
  <c r="A78" i="1"/>
  <c r="A12" i="1"/>
  <c r="A81" i="1"/>
  <c r="A7" i="1"/>
  <c r="A255" i="1"/>
  <c r="A6" i="1"/>
  <c r="A58" i="1"/>
  <c r="A19" i="1"/>
  <c r="A137" i="1"/>
  <c r="A257" i="1"/>
  <c r="A161" i="1"/>
  <c r="A95" i="1"/>
  <c r="A253" i="1"/>
  <c r="A277" i="1"/>
  <c r="A30" i="1"/>
  <c r="A269" i="1"/>
  <c r="A247" i="1"/>
  <c r="A130" i="1"/>
  <c r="A262" i="1"/>
  <c r="A258" i="1"/>
  <c r="A138" i="1"/>
  <c r="A67" i="1"/>
  <c r="A80" i="1"/>
  <c r="A280" i="1"/>
  <c r="A272" i="1"/>
  <c r="A65" i="1"/>
  <c r="A126" i="1"/>
  <c r="A210" i="1"/>
  <c r="A168" i="1"/>
  <c r="A194" i="1"/>
  <c r="A181" i="1"/>
  <c r="A271" i="1"/>
  <c r="A92" i="1"/>
  <c r="A185" i="1"/>
  <c r="A232" i="1"/>
  <c r="A291" i="1"/>
  <c r="A213" i="1"/>
  <c r="A69" i="1"/>
  <c r="A179" i="1"/>
  <c r="A62" i="1"/>
  <c r="A8" i="1"/>
  <c r="A289" i="1"/>
  <c r="A236" i="1"/>
  <c r="A175" i="1"/>
  <c r="A275" i="1"/>
  <c r="A13" i="1"/>
  <c r="A142" i="1"/>
  <c r="A86" i="1"/>
  <c r="A26" i="1"/>
  <c r="A74" i="1"/>
  <c r="A87" i="1"/>
  <c r="A166" i="1"/>
  <c r="A31" i="1"/>
  <c r="A178" i="1"/>
  <c r="A52" i="1"/>
  <c r="A17" i="1"/>
  <c r="A278" i="1"/>
  <c r="A154" i="1"/>
  <c r="A225" i="1"/>
  <c r="A159" i="1"/>
  <c r="A216" i="1"/>
  <c r="A107" i="1"/>
  <c r="A46" i="1"/>
  <c r="A223" i="1"/>
  <c r="A124" i="1"/>
  <c r="A116" i="1"/>
  <c r="A38" i="1"/>
  <c r="A4" i="1"/>
  <c r="A214" i="1"/>
  <c r="A248" i="1"/>
  <c r="A98" i="1"/>
  <c r="A193" i="1"/>
  <c r="A273" i="1"/>
  <c r="A198" i="1"/>
  <c r="A77" i="1"/>
  <c r="A57" i="1"/>
  <c r="A239" i="1"/>
  <c r="A266" i="1"/>
  <c r="A131" i="1"/>
  <c r="A88" i="1"/>
  <c r="A263" i="1"/>
  <c r="A244" i="1"/>
  <c r="A240" i="1"/>
  <c r="A110" i="1"/>
  <c r="A106" i="1"/>
  <c r="A218" i="1"/>
  <c r="A219" i="1"/>
  <c r="A170" i="1"/>
  <c r="A207" i="1"/>
  <c r="A61" i="1"/>
  <c r="A246" i="1"/>
  <c r="A40" i="1"/>
  <c r="A296" i="1"/>
  <c r="A196" i="1"/>
  <c r="A155" i="1"/>
  <c r="A227" i="1"/>
  <c r="A140" i="1"/>
  <c r="A16" i="1"/>
  <c r="A147" i="1"/>
  <c r="A268" i="1"/>
  <c r="A265" i="1"/>
  <c r="A50" i="1"/>
  <c r="A279" i="1"/>
  <c r="A303" i="1"/>
  <c r="A292" i="1"/>
  <c r="A284" i="1"/>
  <c r="A282" i="1"/>
  <c r="A115" i="1"/>
  <c r="A111" i="1"/>
  <c r="A250" i="1"/>
  <c r="A129" i="1"/>
  <c r="A28" i="1"/>
  <c r="A200" i="1"/>
  <c r="A112" i="1"/>
  <c r="A37" i="1"/>
  <c r="A71" i="1"/>
</calcChain>
</file>

<file path=xl/sharedStrings.xml><?xml version="1.0" encoding="utf-8"?>
<sst xmlns="http://schemas.openxmlformats.org/spreadsheetml/2006/main" count="1173" uniqueCount="349">
  <si>
    <t>|Chapter One : LEGATE There were prodigies and portents enough , One-Eye says . |</t>
  </si>
  <si>
    <t>|We must blame ourselves for misinterpreting them . |</t>
  </si>
  <si>
    <t>|One-Eye 's handicap in no way impairs his marvelous hindsight . |</t>
  </si>
  <si>
    <t>|Lightning from a clear sky smote the Necropolitan Hill . |</t>
  </si>
  <si>
    <t>|One bolt struck the bronze plaque sealing the tomb of the forvalaka , obliterating half the spell of confinement . |</t>
  </si>
  <si>
    <t>|It rained stones . |</t>
  </si>
  <si>
    <t>|Statues bled . |</t>
  </si>
  <si>
    <t>|Priests at several temples reported sacrificial victims without hearts or livers . |</t>
  </si>
  <si>
    <t>|One victim escaped after its bowels were opened and was not recaptured . |</t>
  </si>
  <si>
    <t>|At the Fork Barracks , where the Urban Cohorts were billeted , the image of Teux turned completely around . |</t>
  </si>
  <si>
    <t>|For nine evenings running , ten black vultures circled the Bastion . |</t>
  </si>
  <si>
    <t>|Then one evicted , the eagle which lived atop the Paper Tower . |</t>
  </si>
  <si>
    <t>|Astrologers refused readings , fearing for their lives . |</t>
  </si>
  <si>
    <t>|A mad soothsayer wandered the streets proclaiming the imminent end of the world . |</t>
  </si>
  <si>
    <t>|At the Bastion , the eagle not only ; departed , the ivy on the outer ramparts withered and gave way to a creeper which appeared black in all but the most intense sunlight . |</t>
  </si>
  <si>
    <t>|But that happens every year . |</t>
  </si>
  <si>
    <t>|Fools can make an omen of anything in retrospect . |</t>
  </si>
  <si>
    <t>|We should have been better prepared . |</t>
  </si>
  <si>
    <t>|We did have four modestly accomplished wizards to stand sentinel against predatory tomorrows-though never by any means as sophisticated as divining through sheeps ' entrails . |</t>
  </si>
  <si>
    <t>|Still , the best augurs are those who divine from the portents of the past . |</t>
  </si>
  <si>
    <t>|They compile phenomenal records . |</t>
  </si>
  <si>
    <t>|Beryl totters perpetually , ready to stumble over a precipice into chaos . |</t>
  </si>
  <si>
    <t>|The Queen of the Jewel Cities was old and decadent and mad , filled with the stench of degeneracy and moral dryrot . |</t>
  </si>
  <si>
    <t>|Only a fool would be surprised by anything found creeping its night streets . |</t>
  </si>
  <si>
    <t>|I had every shutter thrown wide , praying for a breath off the harbor , rotting fish and all . |</t>
  </si>
  <si>
    <t>|There was n't enough breeze to stir a cobweb . |</t>
  </si>
  <si>
    <t>|I mopped my face and grimaced at my first patient . |</t>
  </si>
  <si>
    <t>|`` Crabs again , Curly ? '' |</t>
  </si>
  <si>
    <t>|He grinned feebly . |</t>
  </si>
  <si>
    <t>|His face was pale . |</t>
  </si>
  <si>
    <t>|`` It 's my stomach , Croaker , '' His pate looks like a polished ostrich egg . |</t>
  </si>
  <si>
    <t>|Thus the name . |</t>
  </si>
  <si>
    <t>|I checked the watch schedule and duty roster . |</t>
  </si>
  <si>
    <t>|Nothing there he would want to avoid . |</t>
  </si>
  <si>
    <t>|`` It 's bad , Croaker . |</t>
  </si>
  <si>
    <t>|Really . '' |</t>
  </si>
  <si>
    <t>|`` Uhm . '' |</t>
  </si>
  <si>
    <t>|I assumed my professional demeanor , sure what it was . |</t>
  </si>
  <si>
    <t>|His skin was clammy , despite the heat . |</t>
  </si>
  <si>
    <t>|`` Eaten outside the commissary lately , Curly ? '' |</t>
  </si>
  <si>
    <t>|A fly landed on his head , strutted like a conqueror . |</t>
  </si>
  <si>
    <t>|He did n't notice . |</t>
  </si>
  <si>
    <t>|`` Yeah . |</t>
  </si>
  <si>
    <t>|Three , four times . '' |</t>
  </si>
  <si>
    <t>|I mixed a nasty , milky concoction . |</t>
  </si>
  <si>
    <t>|`` Drink this . |</t>
  </si>
  <si>
    <t>|All of it . '' |</t>
  </si>
  <si>
    <t>|His whole face puckered at the first taste . |</t>
  </si>
  <si>
    <t>|`` Look , Croaker , I. ... '' The smell of the stuff revolted me . |</t>
  </si>
  <si>
    <t>|`` Drink , friend . |</t>
  </si>
  <si>
    <t>|Two men died before I came up with that . |</t>
  </si>
  <si>
    <t>|Then Pokey took it and lived . '' |</t>
  </si>
  <si>
    <t>|Word was out about that . |</t>
  </si>
  <si>
    <t>|He drank . |</t>
  </si>
  <si>
    <t>|`` You mean it 's poison ? |</t>
  </si>
  <si>
    <t>|The damned Blues slipped me something ? '' |</t>
  </si>
  <si>
    <t>|`` Take it easy . |</t>
  </si>
  <si>
    <t>|You 'll be okay . |</t>
  </si>
  <si>
    <t>|Yeah . |</t>
  </si>
  <si>
    <t>|It looks that way . '' |</t>
  </si>
  <si>
    <t>|I 'd had to open up Walleye and Wild Bruce to learn the truth . |</t>
  </si>
  <si>
    <t>|It was a subtle poison . |</t>
  </si>
  <si>
    <t>|`` Get over there on the cot where the breeze will hit you-if the son of a bitch ever comes up . |</t>
  </si>
  <si>
    <t>|And lie still . |</t>
  </si>
  <si>
    <t>|Let the stuff work . '' |</t>
  </si>
  <si>
    <t>|I settled him down , `` Tell me what you ate outside . '' |</t>
  </si>
  <si>
    <t>|I collected a pen and a chart tacked onto a board . |</t>
  </si>
  <si>
    <t>|I had done the same with Pokey , and with Wild Bruce before he died , and had had Walleye 's platoon sergeant backtrack his movements . |</t>
  </si>
  <si>
    <t>|I was sure the poison had come from one of several nearby dives frequented by the Bastion garrison . |</t>
  </si>
  <si>
    <t>|Curly produced one across-the-board match . |</t>
  </si>
  <si>
    <t>|`` Bingo ! |</t>
  </si>
  <si>
    <t>|We 've got the bastards now . '' |</t>
  </si>
  <si>
    <t>|`` Who ? '' |</t>
  </si>
  <si>
    <t>|He was ready to go settle up himself . |</t>
  </si>
  <si>
    <t>|`` You rest . |</t>
  </si>
  <si>
    <t>|I 'll see the Captain . '' |</t>
  </si>
  <si>
    <t>|I patted his shoulder , checked the next room . |</t>
  </si>
  <si>
    <t>|Curly was it for morning sick call . |</t>
  </si>
  <si>
    <t>|I took the long route , along Trejan 's Wall , which overlooks Beryl 's harbor . |</t>
  </si>
  <si>
    <t>|Halfway oven I paused , stared north , past the mole and lighthouse and Fortress Island , at the Sea of Torments . |</t>
  </si>
  <si>
    <t>|Particolored sails speckled the dingy grey-brown water as coastal dhows scooted out along the spiderweb of routes linking the Jewel Cities . |</t>
  </si>
  <si>
    <t>|The upper air was still and heavy and hazy . |</t>
  </si>
  <si>
    <t>|The horizon could not be discerned . |</t>
  </si>
  <si>
    <t>|But down on the water the air was in motion . |</t>
  </si>
  <si>
    <t>|There was always a breeze out around the Island , though it avoided the shore as if fearing leprosy . |</t>
  </si>
  <si>
    <t>|Closer at hand , the wheeling gulls were as surly and lackadaisical as the day promised to make most men . |</t>
  </si>
  <si>
    <t>|Another summer in service to the Syndic of Beryl , sweating and grimy , thanklessly shielding him from political rivals and his undisciplined native troops . |</t>
  </si>
  <si>
    <t>|Another summer busting our butts for Curly 's reward . |</t>
  </si>
  <si>
    <t>|The pay was good , but not in coin of the soul . |</t>
  </si>
  <si>
    <t>|Our forebrethren would be embarrassed to see us so diminished . |</t>
  </si>
  <si>
    <t>|Beryl is misery curdled , but also ancient and intriguing . |</t>
  </si>
  <si>
    <t>|Its history is a bottomless well filled with murky water . |</t>
  </si>
  <si>
    <t>|I amuse myself plumbing its shadowy depths , trying to isolate fact from fiction , legend , and myth . |</t>
  </si>
  <si>
    <t>|No easy task , for the city 's earlier historians wrote with an eye to pleasing the powers of their day . |</t>
  </si>
  <si>
    <t>|The most interesting period , for me , is the ancient kingdom , which is the least satisfactorily chronicled . |</t>
  </si>
  <si>
    <t>|It was then , in the reign of Niam , that the forvalaka came , were overcome after a decade of terror , and were confined in their dark tomb atop the Necropolitan Hill . |</t>
  </si>
  <si>
    <t>|Echoes of that terror persist in folklore and matronly admonitions to unruly children . |</t>
  </si>
  <si>
    <t>|No one recalls what the forvalaka were , now . |</t>
  </si>
  <si>
    <t>|I resumed walking , despairing of beating the heat . |</t>
  </si>
  <si>
    <t>|The sentries , in their shaded kiosks , wore towels draped around their necks . |</t>
  </si>
  <si>
    <t>|A breeze startled me . |</t>
  </si>
  <si>
    <t>|I faced the harbor . |</t>
  </si>
  <si>
    <t>|A ship was founding the Island , a great lumbering beast that dwarfed the dhows and feluccas . |</t>
  </si>
  <si>
    <t>|A silver skull bulged in the center of its full-bellied black sail . |</t>
  </si>
  <si>
    <t>|That skull 's red eyes glowed . |</t>
  </si>
  <si>
    <t>|Fires flickered behind its broken teeth . |</t>
  </si>
  <si>
    <t>|A glittering silver band encircled the skull . |</t>
  </si>
  <si>
    <t>|`` What the hell is that ? '' |</t>
  </si>
  <si>
    <t>|a sentry asked . |</t>
  </si>
  <si>
    <t>|`` I do n't know , Whitey . '' |</t>
  </si>
  <si>
    <t>|The ship 's size impressed me more than did its flashy sail . |</t>
  </si>
  <si>
    <t>|The four minor wizards we had with the Company could match that showmanship . |</t>
  </si>
  <si>
    <t>|But I 'd never seen a galley sporting five banks of oars . |</t>
  </si>
  <si>
    <t>|I recalled my mission . |</t>
  </si>
  <si>
    <t>|I knocked on the Captain 's door . |</t>
  </si>
  <si>
    <t>|He did not respond . |</t>
  </si>
  <si>
    <t>|I invited myself inside , found him snoring in his big wooden chair . |</t>
  </si>
  <si>
    <t>|`` Yo ! '' |</t>
  </si>
  <si>
    <t>|I hollered . |</t>
  </si>
  <si>
    <t>|`` Fire ! |</t>
  </si>
  <si>
    <t>|Riots in the Groan ! |</t>
  </si>
  <si>
    <t>|Dancing at the Gate of Dawn ! '' |</t>
  </si>
  <si>
    <t>|Dancing was an old time general who nearly destroyed Beryl . |</t>
  </si>
  <si>
    <t>|People still shudder at his name . |</t>
  </si>
  <si>
    <t>|The Captain was cool . |</t>
  </si>
  <si>
    <t>|He did n't crack an eyelid or smile . |</t>
  </si>
  <si>
    <t>|`` You 're presumptuous , Croaker , When are you going to learn to go through channels ? '' |</t>
  </si>
  <si>
    <t>|Channels meant bug the Lieutenant first . |</t>
  </si>
  <si>
    <t>|Do n't interrupt his nap unless the Blues were storming the Bastion . |</t>
  </si>
  <si>
    <t>|I explained about Curly and my chart . |</t>
  </si>
  <si>
    <t>|He swung his feet off the desk . |</t>
  </si>
  <si>
    <t>|`` Sounds like work for Mercy . '' |</t>
  </si>
  <si>
    <t>|His voice had a hard edge . |</t>
  </si>
  <si>
    <t>|The Black Company does not suffer malicious attacks upon its men . |</t>
  </si>
  <si>
    <t>|Mercy was our nastiest platoon leader . |</t>
  </si>
  <si>
    <t>|He thought a dozen men would suffice , but lei Silent and me lag along . |</t>
  </si>
  <si>
    <t>|I could patch the wounded . |</t>
  </si>
  <si>
    <t>|Silent would be useful if the Blues played rough . |</t>
  </si>
  <si>
    <t>|Silent held us up half a day while he made a quick trip to the woods , `` What the hell you up to ? '' |</t>
  </si>
  <si>
    <t>|I asked when he got back , lugging a ratty-looking sack . |</t>
  </si>
  <si>
    <t>|He just grinned . |</t>
  </si>
  <si>
    <t>|Silent he is and silent he stays . |</t>
  </si>
  <si>
    <t>|The place was called Mole Tavern . |</t>
  </si>
  <si>
    <t>|It was a comfortable hangout . |</t>
  </si>
  <si>
    <t>|I had passed many an evening there . |</t>
  </si>
  <si>
    <t>|Mercy assigned three men to the back door , and a pair each to the two windows . |</t>
  </si>
  <si>
    <t>|He sent another two to the roof . |</t>
  </si>
  <si>
    <t>|Every building in Beryl has a roof hatch . |</t>
  </si>
  <si>
    <t>|People sleep up top during the summer . |</t>
  </si>
  <si>
    <t>|He led the rest of us through the Mole 's front door . |</t>
  </si>
  <si>
    <t>|Mercy was a smallish , cocky fellow , fond of the dramatic gesture . |</t>
  </si>
  <si>
    <t>|His entry should have been preceded by fanfares . |</t>
  </si>
  <si>
    <t>|The crowd froze , stared at our shields and bared blades , at snatches of grim faces barely visible through gaps in our face guards . |</t>
  </si>
  <si>
    <t>|`` Verus ! '' |</t>
  </si>
  <si>
    <t>|Mercy shouted . |</t>
  </si>
  <si>
    <t>|`` Get your butt out here ! '' |</t>
  </si>
  <si>
    <t>|The grandfather of the managing family appeared . |</t>
  </si>
  <si>
    <t>|He sidled toward us like a mutt expecting a kick . |</t>
  </si>
  <si>
    <t>|The customers began buzzing . |</t>
  </si>
  <si>
    <t>|`` Silence ! '' |</t>
  </si>
  <si>
    <t>|Mercy thundered . |</t>
  </si>
  <si>
    <t>|He could get a big roar out of his small body . |</t>
  </si>
  <si>
    <t>|`` How may we help you , honored sirs ? '' |</t>
  </si>
  <si>
    <t>|the old man asked . |</t>
  </si>
  <si>
    <t>|`` You can get your sons and grandsons out here , Blue . '' |</t>
  </si>
  <si>
    <t>|Chairs squeaked . |</t>
  </si>
  <si>
    <t>|A soldier slammed his blade into a tabletop . |</t>
  </si>
  <si>
    <t>|`` Sit still , '' Mercy said . |</t>
  </si>
  <si>
    <t>|`` You 're just having lunch , fine . |</t>
  </si>
  <si>
    <t>|You 'll be loose in an hour . '' |</t>
  </si>
  <si>
    <t>|The old man began shaking . |</t>
  </si>
  <si>
    <t>|`` I do n't understand , sir . |</t>
  </si>
  <si>
    <t>|What have we done ? '' |</t>
  </si>
  <si>
    <t>|Mercy grinned evilly . |</t>
  </si>
  <si>
    <t>|`` He plays the innocent well . |</t>
  </si>
  <si>
    <t>|It 's murder , Verus . |</t>
  </si>
  <si>
    <t>|Two charges of murder by poisoning . |</t>
  </si>
  <si>
    <t>|Two of attempted murder by poisoning . |</t>
  </si>
  <si>
    <t>|The magistrates decreed the punishment of slaves . '' |</t>
  </si>
  <si>
    <t>|He was having fun . |</t>
  </si>
  <si>
    <t>|Mercy was n't one of my favorite people . |</t>
  </si>
  <si>
    <t>|He never slopped being the boy who pulled wings off flies . |</t>
  </si>
  <si>
    <t>|The punishment of slaves meant being left up for scavenger birds after public crucifixion . |</t>
  </si>
  <si>
    <t>|In Beryl only criminals are buried uncremated , or not buried al all . |</t>
  </si>
  <si>
    <t>|An uproar rose in the kitchen . |</t>
  </si>
  <si>
    <t>|Somebody was trying to get out the back door . |</t>
  </si>
  <si>
    <t>|Our men were objecting . |</t>
  </si>
  <si>
    <t>|The public room exploded . |</t>
  </si>
  <si>
    <t>|A wave of dagger-brandishing humanity hit us . |</t>
  </si>
  <si>
    <t>|They forced us back to the door . |</t>
  </si>
  <si>
    <t>|Those who were not guilty obviously feared they would be condemned with those who were . |</t>
  </si>
  <si>
    <t>|Beryl 's justice is fast , crude , and harsh , and seldom gives a defendant opportunity to clear himself . |</t>
  </si>
  <si>
    <t>|A dagger slipped past a shield . |</t>
  </si>
  <si>
    <t>|One of our men went down , I am not much as a fighter , but I stepped into his place . |</t>
  </si>
  <si>
    <t>|Mercy said something snide that I did not catch . |</t>
  </si>
  <si>
    <t>|`` That 's your chance at heaven wasted , '' I countered . |</t>
  </si>
  <si>
    <t>|`` You 're out of the Annals forever . '' |</t>
  </si>
  <si>
    <t>|`` Crap . |</t>
  </si>
  <si>
    <t>|You do n't leave out anything . '' |</t>
  </si>
  <si>
    <t>|A dozen citizens went down . |</t>
  </si>
  <si>
    <t>|Blood pooled in low places on the floor . |</t>
  </si>
  <si>
    <t>|Spectators gathered outside . |</t>
  </si>
  <si>
    <t>|Soon some adventurer would hit us from behind . |</t>
  </si>
  <si>
    <t>|A dagger nicked Mercy . |</t>
  </si>
  <si>
    <t>|He lost patience . |</t>
  </si>
  <si>
    <t>|`` Silent ! '' |</t>
  </si>
  <si>
    <t>|Silent was on the job already , but he was Silent . |</t>
  </si>
  <si>
    <t>|That meant no sound , and very little flash or fury . |</t>
  </si>
  <si>
    <t>|Mole patrons began slapping their faces and pawing the air , forsaking us . |</t>
  </si>
  <si>
    <t>|They hopped and danced , grabbed their backs and behinds , squealed and howled piteously . |</t>
  </si>
  <si>
    <t>|Several collapsed . |</t>
  </si>
  <si>
    <t>|`` What the hell did you do ? '' |</t>
  </si>
  <si>
    <t>|I asked . |</t>
  </si>
  <si>
    <t>|Silent grinned , exposing sharp teeth . |</t>
  </si>
  <si>
    <t>|He passed a dusky paw across my eyes . |</t>
  </si>
  <si>
    <t>|I saw the . |</t>
  </si>
  <si>
    <t>|Mole tram a slightly altered perspective . |</t>
  </si>
  <si>
    <t>|The bag he had lugged in from out of town proved to be one of those hornets ' nests you can , if you 're unlucky , run into in the woods south of Beryl . |</t>
  </si>
  <si>
    <t>|Its tenants were the bumblebee-looking monsters peasants call bald-faced hornets . |</t>
  </si>
  <si>
    <t>|They have a foul temper unrivalled anywhere in Nature . |</t>
  </si>
  <si>
    <t>|They cowed the Mole crowd fast , without bothering our lads . |</t>
  </si>
  <si>
    <t>|`` Fine work , Silent , '' Mercy said , after having vented his fury on several hapless patrons . |</t>
  </si>
  <si>
    <t>|He herded the survivors into the street . |</t>
  </si>
  <si>
    <t>|I examined our injured brother while the unharmed soldier finished the wounded . |</t>
  </si>
  <si>
    <t>|Saving the Syndic the cost of a trial and a hangman , Mercy called that . |</t>
  </si>
  <si>
    <t>|Silent looked on , still grinning . |</t>
  </si>
  <si>
    <t>|He 's not nice either , though he seldom participates directly . |</t>
  </si>
  <si>
    <t>|We took more prisoners than expected . |</t>
  </si>
  <si>
    <t>|`` Was a bunch of them . '' |</t>
  </si>
  <si>
    <t>|Mercy 's eyes twinkled . |</t>
  </si>
  <si>
    <t>|`` Thanks , Silent . '' |</t>
  </si>
  <si>
    <t>|The line stretched a block . |</t>
  </si>
  <si>
    <t>|Fate is a fickle bitch . |</t>
  </si>
  <si>
    <t>|She 'd led us to Mole Tavern at a critical moment . |</t>
  </si>
  <si>
    <t>|Poking around , our witch man had unearthed a prize , a crowd concealed in a hideout beneath the wine cellar . |</t>
  </si>
  <si>
    <t>|Among them were some of the best known Blues . |</t>
  </si>
  <si>
    <t>|Mercy chattered , wondering aloud how large a reward our informant deserved . |</t>
  </si>
  <si>
    <t>|No such informant existed . |</t>
  </si>
  <si>
    <t>|The yammer was meant to save our tame wizards from becoming prime targets . |</t>
  </si>
  <si>
    <t>|Our enemies would scurry around looking for phantom spies . |</t>
  </si>
  <si>
    <t>|`` Move them out , '' Mercy ordered . |</t>
  </si>
  <si>
    <t>|Still grinning , he eyed the sullen crowd . |</t>
  </si>
  <si>
    <t>|`` Think they 'll try something ? '' |</t>
  </si>
  <si>
    <t>|They did not . |</t>
  </si>
  <si>
    <t>|His supreme confidence cowed anyone who had ideas . |</t>
  </si>
  <si>
    <t>|We wound through mazelike streets half as old as the world , our prisoners shuffling listlessly . |</t>
  </si>
  <si>
    <t>|I gawked . |</t>
  </si>
  <si>
    <t>|My comrades are indifferent to the past , but I can not help being awed-and occasionally intimidated-by how time-deep Beryl 's history runs . |</t>
  </si>
  <si>
    <t>|Mercy called an unexpected halt . |</t>
  </si>
  <si>
    <t>|We had come to the Avenue of the Syndics ' , which winds from the Customs House uptown to the Bastion 's main gate . |</t>
  </si>
  <si>
    <t>|There was a procession on the Avenue . |</t>
  </si>
  <si>
    <t>|Though we reached the intersection first , Mercy yielded the right-of-way . |</t>
  </si>
  <si>
    <t>|The procession consisted of a hundred armed men . |</t>
  </si>
  <si>
    <t>|They looked tougher than anyone in Beryl but us . |</t>
  </si>
  <si>
    <t>|At their head rode a dark figure on the biggest black stallion I 've ever seen . |</t>
  </si>
  <si>
    <t>|The rider was small , effeminately slim , and clad in worn black leather . |</t>
  </si>
  <si>
    <t>|He wore a black morion which concealed his head entirely . |</t>
  </si>
  <si>
    <t>|Black gloves concealed his hands . |</t>
  </si>
  <si>
    <t>|He seemed to be unarmed . |</t>
  </si>
  <si>
    <t>|`` Damn me , '' Mercy whispered . |</t>
  </si>
  <si>
    <t>|I was disturbed . |</t>
  </si>
  <si>
    <t>|That rider chilled me . |</t>
  </si>
  <si>
    <t>|Something primitive deep inside me wanted to run . |</t>
  </si>
  <si>
    <t>|But curiosity plagued me more . |</t>
  </si>
  <si>
    <t>|Who was he ? |</t>
  </si>
  <si>
    <t>|Had he come off that strange ship in the harbor ? |</t>
  </si>
  <si>
    <t>|Why was he here ? |</t>
  </si>
  <si>
    <t>|The eyeless gaze of the rider swept across us indifferently , as though passing over a flock of sheep . |</t>
  </si>
  <si>
    <t>|Then it jerked back , fixing on Silent . |</t>
  </si>
  <si>
    <t>|Silent met stare for stare , and showed no fear . |</t>
  </si>
  <si>
    <t>|And still he seemed somehow diminished . |</t>
  </si>
  <si>
    <t>|The column passed on , hardened , disciplined . |</t>
  </si>
  <si>
    <t>|Shaken , Mercy got our mob moving again . |</t>
  </si>
  <si>
    <t>|We entered the Bastion only yards behind the strangers . |</t>
  </si>
  <si>
    <t>|We had arrested most of the more conservative Blue leadership . |</t>
  </si>
  <si>
    <t>|When word of the raid spread , the volatile types decided to flex their muscles . |</t>
  </si>
  <si>
    <t>|They sparked something monstrous . |</t>
  </si>
  <si>
    <t>|The perpetually abrasive weather does things to men 's reason . |</t>
  </si>
  <si>
    <t>|The Beryl mob is savage . |</t>
  </si>
  <si>
    <t>|Riots occur almost without provocation . |</t>
  </si>
  <si>
    <t>|When things go bad the dead number in the thousands . |</t>
  </si>
  <si>
    <t>|This was one of the worst times . |</t>
  </si>
  <si>
    <t>|The army is half the problem . |</t>
  </si>
  <si>
    <t>|A parade of weak , short-term Syndics let discipline lapse - . |</t>
  </si>
  <si>
    <t>|The troops are beyond control now . |</t>
  </si>
  <si>
    <t>|Generally , though , they will act against rioters . |</t>
  </si>
  <si>
    <t>|They see riot suppression as license to loot . |</t>
  </si>
  <si>
    <t>|The worst happened . |</t>
  </si>
  <si>
    <t>|Several cohorts from the Fork Barracks demanded a special donative before they would respond to a directive to restore order . |</t>
  </si>
  <si>
    <t>|The Syndic refused to pay . |</t>
  </si>
  <si>
    <t>|The cohorts mutinied . |</t>
  </si>
  <si>
    <t>|Mercy 's platoon hastily established a strongpoint near the Rubbish Gate and held off all three cohorts . |</t>
  </si>
  <si>
    <t>|Most of our men were killed , but none ran . |</t>
  </si>
  <si>
    <t>|Mercy himself lost an eye , a finger , was wounded in shoulder and hip , and had more than a hundred holes in his shield when help arrived . |</t>
  </si>
  <si>
    <t>|He came to me more dead than alive . |</t>
  </si>
  <si>
    <t>|In the end , the mutineers scattered rather than face the rest of the Black Company . |</t>
  </si>
  <si>
    <t>|The riots were the worst in memory . |</t>
  </si>
  <si>
    <t>|We lost almost a hundred brethren trying to suppress them . |</t>
  </si>
  <si>
    <t>|We could ill afford the loss of one . |</t>
  </si>
  <si>
    <t>|In the Groan the streets were carpet led with corpses . |</t>
  </si>
  <si>
    <t>|The rats grew fat . |</t>
  </si>
  <si>
    <t>|Clouds of vultures and ravens migrated from the countryside . |</t>
  </si>
  <si>
    <t>|The Captain ordered the Company into the Bastion . |</t>
  </si>
  <si>
    <t>|`` Let it run its course , '' he said . |</t>
  </si>
  <si>
    <t>|`` We 've done enough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</si>
  <si>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</si>
  <si>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</si>
  <si>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</si>
  <si>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</si>
  <si>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</si>
  <si>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</si>
  <si>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</si>
  <si>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</si>
  <si>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</si>
  <si>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</si>
  <si>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</si>
  <si>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</si>
  <si>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</si>
  <si>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</si>
  <si>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</si>
  <si>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</si>
  <si>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Wild Bruce</t>
  </si>
  <si>
    <t>Whitey</t>
  </si>
  <si>
    <t>Pokey</t>
  </si>
  <si>
    <t>Beryl</t>
  </si>
  <si>
    <t>Black Company</t>
  </si>
  <si>
    <t>DEFAULT</t>
  </si>
  <si>
    <t>Blue</t>
  </si>
  <si>
    <t>Silent</t>
  </si>
  <si>
    <t>Mercy</t>
  </si>
  <si>
    <t>Croaker</t>
  </si>
  <si>
    <t>One-Eye</t>
  </si>
  <si>
    <t>Verus</t>
  </si>
  <si>
    <t>Curly</t>
  </si>
  <si>
    <t>Walleye</t>
  </si>
  <si>
    <t>Dancing</t>
  </si>
  <si>
    <t>SentenceID</t>
  </si>
  <si>
    <t>#People</t>
  </si>
  <si>
    <t>unid</t>
  </si>
  <si>
    <t>Thomas</t>
  </si>
  <si>
    <t>James</t>
  </si>
  <si>
    <t>Charles</t>
  </si>
  <si>
    <t>John</t>
  </si>
  <si>
    <t>Daniel</t>
  </si>
  <si>
    <t>William</t>
  </si>
  <si>
    <t>Timothy</t>
  </si>
  <si>
    <t>Edward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</si>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</sst>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abSelected="1" workbookViewId="0">
      <pane ySplit="1" topLeftCell="A285" activePane="bottomLeft" state="frozen"/>
      <selection activeCell="B1" sqref="B1"/>
      <selection pane="bottomLeft" activeCell="I290" sqref="I290"/>
    </sheetView>
  </sheetViews>
  <sheetFormatPr defaultColWidth="9.109375" defaultRowHeight="14.4" x14ac:dyDescent="0.3"/>
  <cols>
    <col min="1" max="1" width="12.6640625" style="2" customWidth="1"/>
    <col min="2" max="2" width="18.6640625" style="2" customWidth="1"/>
    <col min="3" max="3" width="42.33203125" style="2" customWidth="1"/>
    <col min="4" max="4" width="47.44140625" style="1" customWidth="1"/>
    <col min="5" max="5" width="46.6640625" style="2" customWidth="1"/>
    <col min="6" max="6" width="9.109375" style="2"/>
    <col min="7" max="7" width="12.109375" style="2" customWidth="1"/>
    <col min="8" max="8" width="13.33203125" style="2" customWidth="1"/>
    <col min="9" max="9" width="12.109375" style="2" customWidth="1"/>
    <col min="10" max="10" width="11.109375" style="2" customWidth="1"/>
    <col min="11" max="11" width="12.6640625" style="2" customWidth="1"/>
    <col min="12" max="16384" width="9.109375" style="2"/>
  </cols>
  <sheetData>
    <row r="1" spans="1:16" s="1" customFormat="1" ht="28.8" x14ac:dyDescent="0.3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</row>
    <row r="2" spans="1:16" ht="43.2" x14ac:dyDescent="0.3">
      <c r="A2" s="2">
        <f t="shared" ref="A2:A65" ca="1" si="0">RAND()</f>
        <v>0.56093553496663673</v>
      </c>
      <c r="B2" s="2">
        <v>5</v>
      </c>
      <c r="C2" s="2" t="s">
        <v>4</v>
      </c>
      <c r="D2" s="1" t="s">
        <v>5</v>
      </c>
      <c r="E2" s="2" t="s">
        <v>6</v>
      </c>
      <c r="F2" s="2">
        <v>0</v>
      </c>
    </row>
    <row r="3" spans="1:16" ht="28.8" x14ac:dyDescent="0.3">
      <c r="A3" s="2">
        <f t="shared" ca="1" si="0"/>
        <v>0.70946989028183183</v>
      </c>
      <c r="B3" s="2">
        <v>179</v>
      </c>
      <c r="C3" s="2" t="s">
        <v>177</v>
      </c>
      <c r="D3" s="1" t="s">
        <v>178</v>
      </c>
      <c r="E3" s="2" t="s">
        <v>179</v>
      </c>
      <c r="F3" s="2">
        <v>0</v>
      </c>
    </row>
    <row r="4" spans="1:16" ht="28.8" x14ac:dyDescent="0.3">
      <c r="A4" s="2">
        <f t="shared" ca="1" si="0"/>
        <v>0.90026548488899483</v>
      </c>
      <c r="B4" s="2">
        <v>256</v>
      </c>
      <c r="C4" s="2" t="s">
        <v>254</v>
      </c>
      <c r="D4" s="1" t="s">
        <v>255</v>
      </c>
      <c r="E4" s="2" t="s">
        <v>256</v>
      </c>
      <c r="F4" s="2">
        <v>1</v>
      </c>
      <c r="G4" s="2" t="s">
        <v>326</v>
      </c>
    </row>
    <row r="5" spans="1:16" ht="28.8" x14ac:dyDescent="0.3">
      <c r="A5" s="2">
        <f t="shared" ca="1" si="0"/>
        <v>0.38084158963733838</v>
      </c>
      <c r="B5" s="2">
        <v>165</v>
      </c>
      <c r="C5" s="2" t="s">
        <v>163</v>
      </c>
      <c r="D5" s="1" t="s">
        <v>164</v>
      </c>
      <c r="E5" s="2" t="s">
        <v>165</v>
      </c>
      <c r="F5" s="2">
        <v>1</v>
      </c>
      <c r="G5" s="2" t="s">
        <v>327</v>
      </c>
    </row>
    <row r="6" spans="1:16" ht="28.8" x14ac:dyDescent="0.3">
      <c r="A6" s="2">
        <f t="shared" ca="1" si="0"/>
        <v>0.96552911409912101</v>
      </c>
      <c r="B6" s="2">
        <v>194</v>
      </c>
      <c r="C6" s="2" t="s">
        <v>192</v>
      </c>
      <c r="D6" s="1" t="s">
        <v>193</v>
      </c>
      <c r="E6" s="2" t="s">
        <v>194</v>
      </c>
      <c r="F6" s="2">
        <v>2</v>
      </c>
      <c r="G6" s="2" t="s">
        <v>326</v>
      </c>
      <c r="H6" s="2" t="s">
        <v>326</v>
      </c>
    </row>
    <row r="7" spans="1:16" ht="28.8" x14ac:dyDescent="0.3">
      <c r="A7" s="2">
        <f t="shared" ca="1" si="0"/>
        <v>0.31598517483709843</v>
      </c>
      <c r="B7" s="2">
        <v>192</v>
      </c>
      <c r="C7" s="2" t="s">
        <v>190</v>
      </c>
      <c r="D7" s="1" t="s">
        <v>191</v>
      </c>
      <c r="E7" s="2" t="s">
        <v>192</v>
      </c>
      <c r="F7" s="2">
        <v>1</v>
      </c>
      <c r="G7" s="2" t="s">
        <v>324</v>
      </c>
    </row>
    <row r="8" spans="1:16" x14ac:dyDescent="0.3">
      <c r="A8" s="2">
        <f t="shared" ca="1" si="0"/>
        <v>0.57889359719162936</v>
      </c>
      <c r="B8" s="2">
        <v>229</v>
      </c>
      <c r="C8" s="2" t="s">
        <v>227</v>
      </c>
      <c r="D8" s="1" t="s">
        <v>228</v>
      </c>
      <c r="E8" s="2" t="s">
        <v>229</v>
      </c>
      <c r="F8" s="2">
        <v>1</v>
      </c>
    </row>
    <row r="9" spans="1:16" x14ac:dyDescent="0.3">
      <c r="A9" s="2">
        <f t="shared" ca="1" si="0"/>
        <v>0.66792176698480643</v>
      </c>
      <c r="B9" s="2">
        <v>175</v>
      </c>
      <c r="C9" s="2" t="s">
        <v>173</v>
      </c>
      <c r="D9" s="1" t="s">
        <v>174</v>
      </c>
      <c r="E9" s="2" t="s">
        <v>175</v>
      </c>
      <c r="F9" s="2">
        <v>1</v>
      </c>
      <c r="G9" s="2" t="s">
        <v>326</v>
      </c>
    </row>
    <row r="10" spans="1:16" ht="43.2" x14ac:dyDescent="0.3">
      <c r="A10" s="2">
        <f t="shared" ca="1" si="0"/>
        <v>0.10303421013759051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0</v>
      </c>
    </row>
    <row r="11" spans="1:16" ht="43.2" x14ac:dyDescent="0.3">
      <c r="A11" s="2">
        <f t="shared" ca="1" si="0"/>
        <v>3.7758608021020601E-2</v>
      </c>
      <c r="B11" s="2">
        <v>87</v>
      </c>
      <c r="C11" s="2" t="s">
        <v>85</v>
      </c>
      <c r="D11" s="1" t="s">
        <v>86</v>
      </c>
      <c r="E11" s="2" t="s">
        <v>87</v>
      </c>
      <c r="F11" s="2">
        <v>1</v>
      </c>
      <c r="G11" s="2" t="s">
        <v>324</v>
      </c>
    </row>
    <row r="12" spans="1:16" ht="28.8" x14ac:dyDescent="0.3">
      <c r="A12" s="2">
        <f t="shared" ca="1" si="0"/>
        <v>0.19010283923617433</v>
      </c>
      <c r="B12" s="2">
        <v>190</v>
      </c>
      <c r="C12" s="2" t="s">
        <v>188</v>
      </c>
      <c r="D12" s="1" t="s">
        <v>189</v>
      </c>
      <c r="E12" s="2" t="s">
        <v>190</v>
      </c>
      <c r="F12" s="2">
        <v>0</v>
      </c>
    </row>
    <row r="13" spans="1:16" ht="43.2" x14ac:dyDescent="0.3">
      <c r="A13" s="2">
        <f t="shared" ca="1" si="0"/>
        <v>0.34727620544993709</v>
      </c>
      <c r="B13" s="2">
        <v>234</v>
      </c>
      <c r="C13" s="2" t="s">
        <v>232</v>
      </c>
      <c r="D13" s="1" t="s">
        <v>233</v>
      </c>
      <c r="E13" s="2" t="s">
        <v>234</v>
      </c>
      <c r="F13" s="2">
        <v>1</v>
      </c>
      <c r="G13" s="2" t="s">
        <v>326</v>
      </c>
    </row>
    <row r="14" spans="1:16" ht="28.8" x14ac:dyDescent="0.3">
      <c r="A14" s="2">
        <f t="shared" ca="1" si="0"/>
        <v>0.35528314181023424</v>
      </c>
      <c r="B14" s="2">
        <v>136</v>
      </c>
      <c r="C14" s="2" t="s">
        <v>134</v>
      </c>
      <c r="D14" s="1" t="s">
        <v>135</v>
      </c>
      <c r="E14" s="2" t="s">
        <v>136</v>
      </c>
      <c r="F14" s="2">
        <v>3</v>
      </c>
      <c r="G14" s="2" t="s">
        <v>329</v>
      </c>
      <c r="H14" s="2" t="s">
        <v>328</v>
      </c>
      <c r="I14" s="2" t="s">
        <v>326</v>
      </c>
    </row>
    <row r="15" spans="1:16" x14ac:dyDescent="0.3">
      <c r="A15" s="2">
        <f t="shared" ca="1" si="0"/>
        <v>0.93694248391029156</v>
      </c>
      <c r="B15" s="2">
        <v>77</v>
      </c>
      <c r="C15" s="2" t="s">
        <v>75</v>
      </c>
      <c r="D15" s="1" t="s">
        <v>76</v>
      </c>
      <c r="E15" s="2" t="s">
        <v>77</v>
      </c>
      <c r="F15" s="2">
        <v>2</v>
      </c>
      <c r="G15" s="2" t="s">
        <v>326</v>
      </c>
      <c r="H15" s="2" t="s">
        <v>326</v>
      </c>
    </row>
    <row r="16" spans="1:16" x14ac:dyDescent="0.3">
      <c r="A16" s="2">
        <f t="shared" ca="1" si="0"/>
        <v>0.51012591715741884</v>
      </c>
      <c r="B16" s="2">
        <v>286</v>
      </c>
      <c r="C16" s="2" t="s">
        <v>284</v>
      </c>
      <c r="D16" s="1" t="s">
        <v>285</v>
      </c>
      <c r="E16" s="2" t="s">
        <v>286</v>
      </c>
      <c r="F16" s="2">
        <v>0</v>
      </c>
    </row>
    <row r="17" spans="1:8" ht="28.8" x14ac:dyDescent="0.3">
      <c r="A17" s="2">
        <f t="shared" ca="1" si="0"/>
        <v>0.43505840476094271</v>
      </c>
      <c r="B17" s="2">
        <v>244</v>
      </c>
      <c r="C17" s="2" t="s">
        <v>242</v>
      </c>
      <c r="D17" s="1" t="s">
        <v>243</v>
      </c>
      <c r="E17" s="2" t="s">
        <v>244</v>
      </c>
      <c r="F17" s="2">
        <v>0</v>
      </c>
    </row>
    <row r="18" spans="1:8" ht="28.8" x14ac:dyDescent="0.3">
      <c r="A18" s="2">
        <f t="shared" ca="1" si="0"/>
        <v>0.5230528038100114</v>
      </c>
      <c r="B18" s="2">
        <v>49</v>
      </c>
      <c r="C18" s="2" t="s">
        <v>47</v>
      </c>
      <c r="D18" s="1" t="s">
        <v>48</v>
      </c>
      <c r="E18" s="2" t="s">
        <v>49</v>
      </c>
      <c r="F18" s="2">
        <v>2</v>
      </c>
      <c r="G18" s="2" t="s">
        <v>330</v>
      </c>
      <c r="H18" s="2" t="s">
        <v>326</v>
      </c>
    </row>
    <row r="19" spans="1:8" ht="28.8" x14ac:dyDescent="0.3">
      <c r="A19" s="2">
        <f t="shared" ca="1" si="0"/>
        <v>0.56015335676774847</v>
      </c>
      <c r="B19" s="2">
        <v>196</v>
      </c>
      <c r="C19" s="2" t="s">
        <v>194</v>
      </c>
      <c r="D19" s="1" t="s">
        <v>195</v>
      </c>
      <c r="E19" s="2" t="s">
        <v>196</v>
      </c>
      <c r="F19" s="2">
        <v>2</v>
      </c>
      <c r="G19" s="2" t="s">
        <v>329</v>
      </c>
      <c r="H19" s="2" t="s">
        <v>326</v>
      </c>
    </row>
    <row r="20" spans="1:8" ht="28.8" x14ac:dyDescent="0.3">
      <c r="A20" s="2">
        <f t="shared" ca="1" si="0"/>
        <v>0.43656590058683864</v>
      </c>
      <c r="B20" s="2">
        <v>2</v>
      </c>
      <c r="C20" s="2" t="s">
        <v>1</v>
      </c>
      <c r="D20" s="1" t="s">
        <v>2</v>
      </c>
      <c r="E20" s="2" t="s">
        <v>3</v>
      </c>
      <c r="F20" s="2">
        <v>1</v>
      </c>
      <c r="G20" s="2" t="s">
        <v>331</v>
      </c>
    </row>
    <row r="21" spans="1:8" x14ac:dyDescent="0.3">
      <c r="A21" s="2">
        <f t="shared" ca="1" si="0"/>
        <v>0.60852292151696263</v>
      </c>
      <c r="B21" s="2">
        <v>119</v>
      </c>
      <c r="C21" s="2" t="s">
        <v>117</v>
      </c>
      <c r="D21" s="1" t="s">
        <v>118</v>
      </c>
      <c r="E21" s="2" t="s">
        <v>119</v>
      </c>
      <c r="F21" s="2">
        <v>1</v>
      </c>
      <c r="G21" s="2" t="s">
        <v>326</v>
      </c>
    </row>
    <row r="22" spans="1:8" x14ac:dyDescent="0.3">
      <c r="A22" s="2">
        <f t="shared" ca="1" si="0"/>
        <v>0.50689176097325728</v>
      </c>
      <c r="B22" s="2">
        <v>162</v>
      </c>
      <c r="C22" s="2" t="s">
        <v>160</v>
      </c>
      <c r="D22" s="1" t="s">
        <v>161</v>
      </c>
      <c r="E22" s="2" t="s">
        <v>162</v>
      </c>
      <c r="F22" s="2">
        <v>1</v>
      </c>
      <c r="G22" s="2" t="s">
        <v>329</v>
      </c>
    </row>
    <row r="23" spans="1:8" ht="28.8" x14ac:dyDescent="0.3">
      <c r="A23" s="2">
        <f t="shared" ca="1" si="0"/>
        <v>0.90619660858869877</v>
      </c>
      <c r="B23" s="2">
        <v>185</v>
      </c>
      <c r="C23" s="2" t="s">
        <v>183</v>
      </c>
      <c r="D23" s="1" t="s">
        <v>184</v>
      </c>
      <c r="E23" s="2" t="s">
        <v>185</v>
      </c>
      <c r="F23" s="2">
        <v>0</v>
      </c>
    </row>
    <row r="24" spans="1:8" ht="28.8" x14ac:dyDescent="0.3">
      <c r="A24" s="2">
        <f t="shared" ca="1" si="0"/>
        <v>0.22117884517009823</v>
      </c>
      <c r="B24" s="2">
        <v>181</v>
      </c>
      <c r="C24" s="2" t="s">
        <v>179</v>
      </c>
      <c r="D24" s="1" t="s">
        <v>180</v>
      </c>
      <c r="E24" s="2" t="s">
        <v>181</v>
      </c>
      <c r="F24" s="2">
        <v>2</v>
      </c>
      <c r="G24" s="2" t="s">
        <v>329</v>
      </c>
      <c r="H24" s="2" t="s">
        <v>326</v>
      </c>
    </row>
    <row r="25" spans="1:8" x14ac:dyDescent="0.3">
      <c r="A25" s="2">
        <f t="shared" ca="1" si="0"/>
        <v>0.74700284031677255</v>
      </c>
      <c r="B25" s="2">
        <v>176</v>
      </c>
      <c r="C25" s="2" t="s">
        <v>174</v>
      </c>
      <c r="D25" s="1" t="s">
        <v>175</v>
      </c>
      <c r="E25" s="2" t="s">
        <v>176</v>
      </c>
      <c r="F25" s="2">
        <v>1</v>
      </c>
      <c r="G25" s="2" t="s">
        <v>332</v>
      </c>
    </row>
    <row r="26" spans="1:8" ht="28.8" x14ac:dyDescent="0.3">
      <c r="A26" s="2">
        <f t="shared" ca="1" si="0"/>
        <v>0.34210401327015605</v>
      </c>
      <c r="B26" s="2">
        <v>237</v>
      </c>
      <c r="C26" s="2" t="s">
        <v>235</v>
      </c>
      <c r="D26" s="1" t="s">
        <v>236</v>
      </c>
      <c r="E26" s="2" t="s">
        <v>237</v>
      </c>
      <c r="F26" s="2">
        <v>1</v>
      </c>
      <c r="G26" s="2" t="s">
        <v>329</v>
      </c>
    </row>
    <row r="27" spans="1:8" ht="28.8" x14ac:dyDescent="0.3">
      <c r="A27" s="2">
        <f t="shared" ca="1" si="0"/>
        <v>0.6535732218880641</v>
      </c>
      <c r="B27" s="2">
        <v>134</v>
      </c>
      <c r="C27" s="2" t="s">
        <v>132</v>
      </c>
      <c r="D27" s="1" t="s">
        <v>133</v>
      </c>
      <c r="E27" s="2" t="s">
        <v>134</v>
      </c>
      <c r="F27" s="2">
        <v>0</v>
      </c>
    </row>
    <row r="28" spans="1:8" ht="28.8" x14ac:dyDescent="0.3">
      <c r="A28" s="2">
        <f t="shared" ca="1" si="0"/>
        <v>0.68881647404126289</v>
      </c>
      <c r="B28" s="2">
        <v>300</v>
      </c>
      <c r="C28" s="2" t="s">
        <v>298</v>
      </c>
      <c r="D28" s="1" t="s">
        <v>299</v>
      </c>
      <c r="E28" s="2" t="s">
        <v>300</v>
      </c>
      <c r="F28" s="2">
        <v>0</v>
      </c>
    </row>
    <row r="29" spans="1:8" ht="28.8" x14ac:dyDescent="0.3">
      <c r="A29" s="2">
        <f t="shared" ca="1" si="0"/>
        <v>0.72894331621803099</v>
      </c>
      <c r="B29" s="2">
        <v>122</v>
      </c>
      <c r="C29" s="2" t="s">
        <v>120</v>
      </c>
      <c r="D29" s="1" t="s">
        <v>121</v>
      </c>
      <c r="E29" s="2" t="s">
        <v>122</v>
      </c>
      <c r="F29" s="2">
        <v>1</v>
      </c>
      <c r="G29" s="2" t="s">
        <v>335</v>
      </c>
    </row>
    <row r="30" spans="1:8" x14ac:dyDescent="0.3">
      <c r="A30" s="2">
        <f t="shared" ca="1" si="0"/>
        <v>0.52951858120988138</v>
      </c>
      <c r="B30" s="2">
        <v>203</v>
      </c>
      <c r="C30" s="2" t="s">
        <v>201</v>
      </c>
      <c r="D30" s="1" t="s">
        <v>202</v>
      </c>
      <c r="E30" s="2" t="s">
        <v>203</v>
      </c>
      <c r="F30" s="2">
        <v>0</v>
      </c>
    </row>
    <row r="31" spans="1:8" ht="28.8" x14ac:dyDescent="0.3">
      <c r="A31" s="2">
        <f t="shared" ca="1" si="0"/>
        <v>0.38379747059631897</v>
      </c>
      <c r="B31" s="2">
        <v>241</v>
      </c>
      <c r="C31" s="2" t="s">
        <v>239</v>
      </c>
      <c r="D31" s="1" t="s">
        <v>240</v>
      </c>
      <c r="E31" s="2" t="s">
        <v>241</v>
      </c>
      <c r="F31" s="2">
        <v>1</v>
      </c>
      <c r="G31" s="2" t="s">
        <v>329</v>
      </c>
    </row>
    <row r="32" spans="1:8" x14ac:dyDescent="0.3">
      <c r="A32" s="2">
        <f t="shared" ca="1" si="0"/>
        <v>0.10159453749671254</v>
      </c>
      <c r="B32" s="2">
        <v>142</v>
      </c>
      <c r="C32" s="2" t="s">
        <v>140</v>
      </c>
      <c r="D32" s="1" t="s">
        <v>141</v>
      </c>
      <c r="E32" s="2" t="s">
        <v>142</v>
      </c>
      <c r="F32" s="2">
        <v>1</v>
      </c>
      <c r="G32" s="2" t="s">
        <v>326</v>
      </c>
    </row>
    <row r="33" spans="1:8" ht="28.8" x14ac:dyDescent="0.3">
      <c r="A33" s="2">
        <f t="shared" ca="1" si="0"/>
        <v>0.73551133920656231</v>
      </c>
      <c r="B33" s="2">
        <v>183</v>
      </c>
      <c r="C33" s="2" t="s">
        <v>181</v>
      </c>
      <c r="D33" s="1" t="s">
        <v>182</v>
      </c>
      <c r="E33" s="2" t="s">
        <v>183</v>
      </c>
      <c r="F33" s="2">
        <v>0</v>
      </c>
    </row>
    <row r="34" spans="1:8" ht="28.8" x14ac:dyDescent="0.3">
      <c r="A34" s="2">
        <f t="shared" ca="1" si="0"/>
        <v>0.96074902156919884</v>
      </c>
      <c r="B34" s="2">
        <v>48</v>
      </c>
      <c r="C34" s="2" t="s">
        <v>46</v>
      </c>
      <c r="D34" s="1" t="s">
        <v>47</v>
      </c>
      <c r="E34" s="2" t="s">
        <v>48</v>
      </c>
      <c r="F34" s="2">
        <v>1</v>
      </c>
      <c r="G34" s="2" t="s">
        <v>326</v>
      </c>
    </row>
    <row r="35" spans="1:8" x14ac:dyDescent="0.3">
      <c r="A35" s="2">
        <f t="shared" ca="1" si="0"/>
        <v>0.75054190875445292</v>
      </c>
      <c r="B35" s="2">
        <v>107</v>
      </c>
      <c r="C35" s="2" t="s">
        <v>105</v>
      </c>
      <c r="D35" s="1" t="s">
        <v>106</v>
      </c>
      <c r="E35" s="2" t="s">
        <v>107</v>
      </c>
      <c r="F35" s="2">
        <v>0</v>
      </c>
    </row>
    <row r="36" spans="1:8" x14ac:dyDescent="0.3">
      <c r="A36" s="2">
        <f t="shared" ca="1" si="0"/>
        <v>0.61761317692798179</v>
      </c>
      <c r="B36" s="2">
        <v>163</v>
      </c>
      <c r="C36" s="2" t="s">
        <v>161</v>
      </c>
      <c r="D36" s="1" t="s">
        <v>162</v>
      </c>
      <c r="E36" s="2" t="s">
        <v>163</v>
      </c>
      <c r="F36" s="2">
        <v>0</v>
      </c>
    </row>
    <row r="37" spans="1:8" ht="28.8" x14ac:dyDescent="0.3">
      <c r="A37" s="2">
        <f t="shared" ca="1" si="0"/>
        <v>6.966074285609869E-2</v>
      </c>
      <c r="B37" s="2">
        <v>303</v>
      </c>
      <c r="C37" s="2" t="s">
        <v>301</v>
      </c>
      <c r="D37" s="1" t="s">
        <v>302</v>
      </c>
      <c r="E37" s="2" t="s">
        <v>303</v>
      </c>
      <c r="F37" s="2">
        <v>1</v>
      </c>
      <c r="G37" s="2" t="s">
        <v>326</v>
      </c>
    </row>
    <row r="38" spans="1:8" ht="28.8" x14ac:dyDescent="0.3">
      <c r="A38" s="2">
        <f t="shared" ca="1" si="0"/>
        <v>0.98798952985650734</v>
      </c>
      <c r="B38" s="2">
        <v>255</v>
      </c>
      <c r="C38" s="2" t="s">
        <v>253</v>
      </c>
      <c r="D38" s="1" t="s">
        <v>254</v>
      </c>
      <c r="E38" s="2" t="s">
        <v>255</v>
      </c>
      <c r="F38" s="2">
        <v>1</v>
      </c>
      <c r="G38" s="2" t="s">
        <v>326</v>
      </c>
    </row>
    <row r="39" spans="1:8" x14ac:dyDescent="0.3">
      <c r="A39" s="2">
        <f t="shared" ca="1" si="0"/>
        <v>0.53029917233341151</v>
      </c>
      <c r="B39" s="2">
        <v>156</v>
      </c>
      <c r="C39" s="2" t="s">
        <v>154</v>
      </c>
      <c r="D39" s="1" t="s">
        <v>155</v>
      </c>
      <c r="E39" s="2" t="s">
        <v>156</v>
      </c>
      <c r="F39" s="2">
        <v>0</v>
      </c>
    </row>
    <row r="40" spans="1:8" ht="28.8" x14ac:dyDescent="0.3">
      <c r="A40" s="2">
        <f t="shared" ca="1" si="0"/>
        <v>0.72207084886523809</v>
      </c>
      <c r="B40" s="2">
        <v>280</v>
      </c>
      <c r="C40" s="2" t="s">
        <v>278</v>
      </c>
      <c r="D40" s="1" t="s">
        <v>279</v>
      </c>
      <c r="E40" s="2" t="s">
        <v>280</v>
      </c>
      <c r="F40" s="2">
        <v>0</v>
      </c>
    </row>
    <row r="41" spans="1:8" ht="28.8" x14ac:dyDescent="0.3">
      <c r="A41" s="2">
        <f t="shared" ca="1" si="0"/>
        <v>0.52969400645811948</v>
      </c>
      <c r="B41" s="2">
        <v>66</v>
      </c>
      <c r="C41" s="2" t="s">
        <v>64</v>
      </c>
      <c r="D41" s="1" t="s">
        <v>65</v>
      </c>
      <c r="E41" s="2" t="s">
        <v>66</v>
      </c>
      <c r="F41" s="2">
        <v>2</v>
      </c>
      <c r="G41" s="2" t="s">
        <v>326</v>
      </c>
      <c r="H41" s="2" t="s">
        <v>326</v>
      </c>
    </row>
    <row r="42" spans="1:8" ht="28.8" x14ac:dyDescent="0.3">
      <c r="A42" s="2">
        <f t="shared" ca="1" si="0"/>
        <v>0.81941298196002199</v>
      </c>
      <c r="B42" s="2">
        <v>164</v>
      </c>
      <c r="C42" s="2" t="s">
        <v>162</v>
      </c>
      <c r="D42" s="1" t="s">
        <v>163</v>
      </c>
      <c r="E42" s="2" t="s">
        <v>164</v>
      </c>
      <c r="F42" s="2">
        <v>1</v>
      </c>
      <c r="G42" s="2" t="s">
        <v>326</v>
      </c>
    </row>
    <row r="43" spans="1:8" x14ac:dyDescent="0.3">
      <c r="A43" s="2">
        <f t="shared" ca="1" si="0"/>
        <v>0.16379797300621135</v>
      </c>
      <c r="B43" s="2">
        <v>167</v>
      </c>
      <c r="C43" s="2" t="s">
        <v>165</v>
      </c>
      <c r="D43" s="1" t="s">
        <v>166</v>
      </c>
      <c r="E43" s="2" t="s">
        <v>167</v>
      </c>
      <c r="F43" s="2">
        <v>1</v>
      </c>
      <c r="G43" s="2" t="s">
        <v>326</v>
      </c>
    </row>
    <row r="44" spans="1:8" x14ac:dyDescent="0.3">
      <c r="A44" s="2">
        <f t="shared" ca="1" si="0"/>
        <v>0.38201704660775049</v>
      </c>
      <c r="B44" s="2">
        <v>53</v>
      </c>
      <c r="C44" s="2" t="s">
        <v>51</v>
      </c>
      <c r="D44" s="1" t="s">
        <v>52</v>
      </c>
      <c r="E44" s="2" t="s">
        <v>53</v>
      </c>
      <c r="F44" s="2">
        <v>0</v>
      </c>
    </row>
    <row r="45" spans="1:8" ht="28.8" x14ac:dyDescent="0.3">
      <c r="A45" s="2">
        <f t="shared" ca="1" si="0"/>
        <v>0.75268836859414889</v>
      </c>
      <c r="B45" s="2">
        <v>158</v>
      </c>
      <c r="C45" s="2" t="s">
        <v>156</v>
      </c>
      <c r="D45" s="1" t="s">
        <v>157</v>
      </c>
      <c r="E45" s="2" t="s">
        <v>158</v>
      </c>
      <c r="F45" s="2">
        <v>1</v>
      </c>
      <c r="G45" s="2" t="s">
        <v>326</v>
      </c>
    </row>
    <row r="46" spans="1:8" ht="43.2" x14ac:dyDescent="0.3">
      <c r="A46" s="2">
        <f t="shared" ca="1" si="0"/>
        <v>0.94669873178508435</v>
      </c>
      <c r="B46" s="2">
        <v>251</v>
      </c>
      <c r="C46" s="2" t="s">
        <v>249</v>
      </c>
      <c r="D46" s="1" t="s">
        <v>250</v>
      </c>
      <c r="E46" s="2" t="s">
        <v>251</v>
      </c>
      <c r="F46" s="2">
        <v>0</v>
      </c>
    </row>
    <row r="47" spans="1:8" ht="28.8" x14ac:dyDescent="0.3">
      <c r="A47" s="2">
        <f t="shared" ca="1" si="0"/>
        <v>0.69679349126824974</v>
      </c>
      <c r="B47" s="2">
        <v>11</v>
      </c>
      <c r="C47" s="2" t="s">
        <v>10</v>
      </c>
      <c r="D47" s="1" t="s">
        <v>11</v>
      </c>
      <c r="E47" s="2" t="s">
        <v>12</v>
      </c>
      <c r="F47" s="2">
        <v>0</v>
      </c>
    </row>
    <row r="48" spans="1:8" x14ac:dyDescent="0.3">
      <c r="A48" s="2">
        <f t="shared" ca="1" si="0"/>
        <v>4.763387520859752E-2</v>
      </c>
      <c r="B48" s="2">
        <v>171</v>
      </c>
      <c r="C48" s="2" t="s">
        <v>169</v>
      </c>
      <c r="D48" s="1" t="s">
        <v>170</v>
      </c>
      <c r="E48" s="2" t="s">
        <v>171</v>
      </c>
      <c r="F48" s="2">
        <v>1</v>
      </c>
      <c r="G48" s="2" t="s">
        <v>326</v>
      </c>
    </row>
    <row r="49" spans="1:8" ht="43.2" x14ac:dyDescent="0.3">
      <c r="A49" s="2">
        <f t="shared" ca="1" si="0"/>
        <v>0.49601361485420115</v>
      </c>
      <c r="B49" s="2">
        <v>152</v>
      </c>
      <c r="C49" s="2" t="s">
        <v>150</v>
      </c>
      <c r="D49" s="1" t="s">
        <v>151</v>
      </c>
      <c r="E49" s="2" t="s">
        <v>152</v>
      </c>
      <c r="F49" s="2">
        <v>1</v>
      </c>
      <c r="G49" s="2" t="s">
        <v>329</v>
      </c>
    </row>
    <row r="50" spans="1:8" ht="43.2" x14ac:dyDescent="0.3">
      <c r="A50" s="2">
        <f t="shared" ca="1" si="0"/>
        <v>0.4123864736369941</v>
      </c>
      <c r="B50" s="2">
        <v>290</v>
      </c>
      <c r="C50" s="2" t="s">
        <v>288</v>
      </c>
      <c r="D50" s="1" t="s">
        <v>289</v>
      </c>
      <c r="E50" s="2" t="s">
        <v>290</v>
      </c>
      <c r="F50" s="2">
        <v>0</v>
      </c>
    </row>
    <row r="51" spans="1:8" ht="28.8" x14ac:dyDescent="0.3">
      <c r="A51" s="2">
        <f t="shared" ca="1" si="0"/>
        <v>0.64360528407700313</v>
      </c>
      <c r="B51" s="2">
        <v>129</v>
      </c>
      <c r="C51" s="2" t="s">
        <v>127</v>
      </c>
      <c r="D51" s="1" t="s">
        <v>128</v>
      </c>
      <c r="E51" s="2" t="s">
        <v>129</v>
      </c>
      <c r="F51" s="2">
        <v>1</v>
      </c>
      <c r="G51" s="2" t="s">
        <v>326</v>
      </c>
    </row>
    <row r="52" spans="1:8" x14ac:dyDescent="0.3">
      <c r="A52" s="2">
        <f t="shared" ca="1" si="0"/>
        <v>0.58601228120294191</v>
      </c>
      <c r="B52" s="2">
        <v>243</v>
      </c>
      <c r="C52" s="2" t="s">
        <v>241</v>
      </c>
      <c r="D52" s="1" t="s">
        <v>242</v>
      </c>
      <c r="E52" s="2" t="s">
        <v>243</v>
      </c>
      <c r="F52" s="2">
        <v>0</v>
      </c>
    </row>
    <row r="53" spans="1:8" ht="28.8" x14ac:dyDescent="0.3">
      <c r="A53" s="2">
        <f t="shared" ca="1" si="0"/>
        <v>0.636819190347931</v>
      </c>
      <c r="B53" s="2">
        <v>150</v>
      </c>
      <c r="C53" s="2" t="s">
        <v>148</v>
      </c>
      <c r="D53" s="1" t="s">
        <v>149</v>
      </c>
      <c r="E53" s="2" t="s">
        <v>150</v>
      </c>
      <c r="F53" s="2">
        <v>1</v>
      </c>
      <c r="G53" s="2" t="s">
        <v>329</v>
      </c>
    </row>
    <row r="54" spans="1:8" ht="28.8" x14ac:dyDescent="0.3">
      <c r="A54" s="2">
        <f t="shared" ca="1" si="0"/>
        <v>0.64844076343588752</v>
      </c>
      <c r="B54" s="2">
        <v>103</v>
      </c>
      <c r="C54" s="2" t="s">
        <v>101</v>
      </c>
      <c r="D54" s="1" t="s">
        <v>102</v>
      </c>
      <c r="E54" s="2" t="s">
        <v>103</v>
      </c>
      <c r="F54" s="2">
        <v>0</v>
      </c>
    </row>
    <row r="55" spans="1:8" x14ac:dyDescent="0.3">
      <c r="A55" s="2">
        <f t="shared" ca="1" si="0"/>
        <v>0.77436353470969654</v>
      </c>
      <c r="B55" s="2">
        <v>76</v>
      </c>
      <c r="C55" s="2" t="s">
        <v>74</v>
      </c>
      <c r="D55" s="1" t="s">
        <v>75</v>
      </c>
      <c r="E55" s="2" t="s">
        <v>76</v>
      </c>
      <c r="F55" s="2">
        <v>2</v>
      </c>
      <c r="G55" s="2" t="s">
        <v>326</v>
      </c>
      <c r="H55" s="2" t="s">
        <v>326</v>
      </c>
    </row>
    <row r="56" spans="1:8" x14ac:dyDescent="0.3">
      <c r="A56" s="2">
        <f t="shared" ca="1" si="0"/>
        <v>0.56681163939856749</v>
      </c>
      <c r="B56" s="2">
        <v>120</v>
      </c>
      <c r="C56" s="2" t="s">
        <v>118</v>
      </c>
      <c r="D56" s="1" t="s">
        <v>119</v>
      </c>
      <c r="E56" s="2" t="s">
        <v>120</v>
      </c>
      <c r="F56" s="2">
        <v>0</v>
      </c>
    </row>
    <row r="57" spans="1:8" ht="28.8" x14ac:dyDescent="0.3">
      <c r="A57" s="2">
        <f t="shared" ca="1" si="0"/>
        <v>0.53483889883262481</v>
      </c>
      <c r="B57" s="2">
        <v>264</v>
      </c>
      <c r="C57" s="2" t="s">
        <v>262</v>
      </c>
      <c r="D57" s="1" t="s">
        <v>263</v>
      </c>
      <c r="E57" s="2" t="s">
        <v>264</v>
      </c>
      <c r="F57" s="2">
        <v>1</v>
      </c>
      <c r="G57" s="2" t="s">
        <v>326</v>
      </c>
    </row>
    <row r="58" spans="1:8" ht="28.8" x14ac:dyDescent="0.3">
      <c r="A58" s="2">
        <f t="shared" ca="1" si="0"/>
        <v>0.47098328249800492</v>
      </c>
      <c r="B58" s="2">
        <v>195</v>
      </c>
      <c r="C58" s="2" t="s">
        <v>193</v>
      </c>
      <c r="D58" s="1" t="s">
        <v>194</v>
      </c>
      <c r="E58" s="2" t="s">
        <v>195</v>
      </c>
      <c r="F58" s="2">
        <v>2</v>
      </c>
      <c r="G58" s="2" t="s">
        <v>329</v>
      </c>
      <c r="H58" s="2" t="s">
        <v>326</v>
      </c>
    </row>
    <row r="59" spans="1:8" ht="43.2" x14ac:dyDescent="0.3">
      <c r="A59" s="2">
        <f t="shared" ca="1" si="0"/>
        <v>4.4131847340487029E-2</v>
      </c>
      <c r="B59" s="2">
        <v>85</v>
      </c>
      <c r="C59" s="2" t="s">
        <v>83</v>
      </c>
      <c r="D59" s="1" t="s">
        <v>84</v>
      </c>
      <c r="E59" s="2" t="s">
        <v>85</v>
      </c>
      <c r="F59" s="2">
        <v>0</v>
      </c>
    </row>
    <row r="60" spans="1:8" ht="28.8" x14ac:dyDescent="0.3">
      <c r="A60" s="2">
        <f t="shared" ca="1" si="0"/>
        <v>0.76480815654896761</v>
      </c>
      <c r="B60" s="2">
        <v>91</v>
      </c>
      <c r="C60" s="2" t="s">
        <v>89</v>
      </c>
      <c r="D60" s="1" t="s">
        <v>90</v>
      </c>
      <c r="E60" s="2" t="s">
        <v>91</v>
      </c>
      <c r="F60" s="2">
        <v>0</v>
      </c>
    </row>
    <row r="61" spans="1:8" ht="28.8" x14ac:dyDescent="0.3">
      <c r="A61" s="2">
        <f t="shared" ca="1" si="0"/>
        <v>0.66831378208621095</v>
      </c>
      <c r="B61" s="2">
        <v>278</v>
      </c>
      <c r="C61" s="2" t="s">
        <v>276</v>
      </c>
      <c r="D61" s="1" t="s">
        <v>277</v>
      </c>
      <c r="E61" s="2" t="s">
        <v>278</v>
      </c>
      <c r="F61" s="2">
        <v>0</v>
      </c>
    </row>
    <row r="62" spans="1:8" ht="28.8" x14ac:dyDescent="0.3">
      <c r="A62" s="2">
        <f t="shared" ca="1" si="0"/>
        <v>5.3060563855881648E-2</v>
      </c>
      <c r="B62" s="2">
        <v>228</v>
      </c>
      <c r="C62" s="2" t="s">
        <v>226</v>
      </c>
      <c r="D62" s="1" t="s">
        <v>227</v>
      </c>
      <c r="E62" s="2" t="s">
        <v>228</v>
      </c>
      <c r="F62" s="2">
        <v>0</v>
      </c>
    </row>
    <row r="63" spans="1:8" x14ac:dyDescent="0.3">
      <c r="A63" s="2">
        <f t="shared" ca="1" si="0"/>
        <v>0.61279685259673977</v>
      </c>
      <c r="B63" s="2">
        <v>35</v>
      </c>
      <c r="C63" s="2" t="s">
        <v>34</v>
      </c>
      <c r="D63" s="1" t="s">
        <v>35</v>
      </c>
      <c r="E63" s="2" t="s">
        <v>36</v>
      </c>
      <c r="F63" s="2">
        <v>0</v>
      </c>
    </row>
    <row r="64" spans="1:8" ht="43.2" x14ac:dyDescent="0.3">
      <c r="A64" s="2">
        <f t="shared" ca="1" si="0"/>
        <v>0.24715377011989859</v>
      </c>
      <c r="B64" s="2">
        <v>70</v>
      </c>
      <c r="C64" s="2" t="s">
        <v>68</v>
      </c>
      <c r="D64" s="1" t="s">
        <v>69</v>
      </c>
      <c r="E64" s="2" t="s">
        <v>70</v>
      </c>
      <c r="F64" s="2">
        <v>1</v>
      </c>
      <c r="G64" s="2" t="s">
        <v>333</v>
      </c>
    </row>
    <row r="65" spans="1:7" x14ac:dyDescent="0.3">
      <c r="A65" s="2">
        <f t="shared" ca="1" si="0"/>
        <v>0.39561650466751186</v>
      </c>
      <c r="B65" s="2">
        <v>214</v>
      </c>
      <c r="C65" s="2" t="s">
        <v>212</v>
      </c>
      <c r="D65" s="1" t="s">
        <v>213</v>
      </c>
      <c r="E65" s="2" t="s">
        <v>214</v>
      </c>
      <c r="F65" s="2">
        <v>0</v>
      </c>
    </row>
    <row r="66" spans="1:7" ht="57.6" x14ac:dyDescent="0.3">
      <c r="A66" s="2">
        <f t="shared" ref="A66:A129" ca="1" si="1">RAND()</f>
        <v>0.18663822203180025</v>
      </c>
      <c r="B66" s="2">
        <v>95</v>
      </c>
      <c r="C66" s="2" t="s">
        <v>93</v>
      </c>
      <c r="D66" s="1" t="s">
        <v>94</v>
      </c>
      <c r="E66" s="2" t="s">
        <v>95</v>
      </c>
      <c r="F66" s="2">
        <v>1</v>
      </c>
      <c r="G66" s="2" t="s">
        <v>326</v>
      </c>
    </row>
    <row r="67" spans="1:7" ht="28.8" x14ac:dyDescent="0.3">
      <c r="A67" s="2">
        <f t="shared" ca="1" si="1"/>
        <v>0.45913519023664828</v>
      </c>
      <c r="B67" s="2">
        <v>210</v>
      </c>
      <c r="C67" s="2" t="s">
        <v>208</v>
      </c>
      <c r="D67" s="1" t="s">
        <v>209</v>
      </c>
      <c r="E67" s="2" t="s">
        <v>210</v>
      </c>
      <c r="F67" s="2">
        <v>0</v>
      </c>
    </row>
    <row r="68" spans="1:7" ht="57.6" x14ac:dyDescent="0.3">
      <c r="A68" s="2">
        <f t="shared" ca="1" si="1"/>
        <v>0.96349355191586239</v>
      </c>
      <c r="B68" s="2">
        <v>97</v>
      </c>
      <c r="C68" s="2" t="s">
        <v>95</v>
      </c>
      <c r="D68" s="1" t="s">
        <v>96</v>
      </c>
      <c r="E68" s="2" t="s">
        <v>97</v>
      </c>
      <c r="F68" s="2">
        <v>0</v>
      </c>
    </row>
    <row r="69" spans="1:7" ht="28.8" x14ac:dyDescent="0.3">
      <c r="A69" s="2">
        <f t="shared" ca="1" si="1"/>
        <v>0.89091152066477397</v>
      </c>
      <c r="B69" s="2">
        <v>226</v>
      </c>
      <c r="C69" s="2" t="s">
        <v>224</v>
      </c>
      <c r="D69" s="1" t="s">
        <v>225</v>
      </c>
      <c r="E69" s="2" t="s">
        <v>226</v>
      </c>
      <c r="F69" s="2">
        <v>0</v>
      </c>
    </row>
    <row r="70" spans="1:7" ht="28.8" x14ac:dyDescent="0.3">
      <c r="A70" s="2">
        <f t="shared" ca="1" si="1"/>
        <v>0.36082979427084028</v>
      </c>
      <c r="B70" s="2">
        <v>178</v>
      </c>
      <c r="C70" s="2" t="s">
        <v>176</v>
      </c>
      <c r="D70" s="1" t="s">
        <v>177</v>
      </c>
      <c r="E70" s="2" t="s">
        <v>178</v>
      </c>
      <c r="F70" s="2">
        <v>0</v>
      </c>
    </row>
    <row r="71" spans="1:7" ht="28.8" x14ac:dyDescent="0.3">
      <c r="A71" s="2">
        <f t="shared" ca="1" si="1"/>
        <v>0.50856489761298329</v>
      </c>
      <c r="B71" s="2">
        <v>304</v>
      </c>
      <c r="C71" s="2" t="s">
        <v>302</v>
      </c>
      <c r="D71" s="1" t="s">
        <v>303</v>
      </c>
      <c r="E71" s="2" t="s">
        <v>304</v>
      </c>
      <c r="F71" s="2">
        <v>1</v>
      </c>
      <c r="G71" s="2" t="s">
        <v>326</v>
      </c>
    </row>
    <row r="72" spans="1:7" ht="72" x14ac:dyDescent="0.3">
      <c r="A72" s="2">
        <f t="shared" ca="1" si="1"/>
        <v>0.26626629738272323</v>
      </c>
      <c r="B72" s="2">
        <v>19</v>
      </c>
      <c r="C72" s="2" t="s">
        <v>18</v>
      </c>
      <c r="D72" s="1" t="s">
        <v>19</v>
      </c>
      <c r="E72" s="2" t="s">
        <v>20</v>
      </c>
      <c r="F72" s="2">
        <v>0</v>
      </c>
    </row>
    <row r="73" spans="1:7" ht="28.8" x14ac:dyDescent="0.3">
      <c r="A73" s="2">
        <f t="shared" ca="1" si="1"/>
        <v>0.48013378842177534</v>
      </c>
      <c r="B73" s="2">
        <v>151</v>
      </c>
      <c r="C73" s="2" t="s">
        <v>149</v>
      </c>
      <c r="D73" s="1" t="s">
        <v>150</v>
      </c>
      <c r="E73" s="2" t="s">
        <v>151</v>
      </c>
      <c r="F73" s="2">
        <v>1</v>
      </c>
      <c r="G73" s="2" t="s">
        <v>329</v>
      </c>
    </row>
    <row r="74" spans="1:7" ht="28.8" x14ac:dyDescent="0.3">
      <c r="A74" s="2">
        <f t="shared" ca="1" si="1"/>
        <v>0.56556077593311549</v>
      </c>
      <c r="B74" s="2">
        <v>238</v>
      </c>
      <c r="C74" s="2" t="s">
        <v>236</v>
      </c>
      <c r="D74" s="1" t="s">
        <v>237</v>
      </c>
      <c r="E74" s="2" t="s">
        <v>238</v>
      </c>
      <c r="F74" s="2">
        <v>0</v>
      </c>
    </row>
    <row r="75" spans="1:7" x14ac:dyDescent="0.3">
      <c r="A75" s="2">
        <f t="shared" ca="1" si="1"/>
        <v>0.2728233834752426</v>
      </c>
      <c r="B75" s="2">
        <v>59</v>
      </c>
      <c r="C75" s="2" t="s">
        <v>57</v>
      </c>
      <c r="D75" s="1" t="s">
        <v>58</v>
      </c>
      <c r="E75" s="2" t="s">
        <v>59</v>
      </c>
      <c r="F75" s="2">
        <v>0</v>
      </c>
    </row>
    <row r="76" spans="1:7" x14ac:dyDescent="0.3">
      <c r="A76" s="2">
        <f t="shared" ca="1" si="1"/>
        <v>0.14884628906062436</v>
      </c>
      <c r="B76" s="2">
        <v>52</v>
      </c>
      <c r="C76" s="2" t="s">
        <v>50</v>
      </c>
      <c r="D76" s="1" t="s">
        <v>51</v>
      </c>
      <c r="E76" s="2" t="s">
        <v>52</v>
      </c>
      <c r="F76" s="2">
        <v>1</v>
      </c>
      <c r="G76" s="2" t="s">
        <v>323</v>
      </c>
    </row>
    <row r="77" spans="1:7" ht="28.8" x14ac:dyDescent="0.3">
      <c r="A77" s="2">
        <f t="shared" ca="1" si="1"/>
        <v>0.68988594578328466</v>
      </c>
      <c r="B77" s="2">
        <v>263</v>
      </c>
      <c r="C77" s="2" t="s">
        <v>261</v>
      </c>
      <c r="D77" s="1" t="s">
        <v>262</v>
      </c>
      <c r="E77" s="2" t="s">
        <v>263</v>
      </c>
      <c r="F77" s="2">
        <v>1</v>
      </c>
      <c r="G77" s="2" t="s">
        <v>326</v>
      </c>
    </row>
    <row r="78" spans="1:7" x14ac:dyDescent="0.3">
      <c r="A78" s="2">
        <f t="shared" ca="1" si="1"/>
        <v>0.1525136871039362</v>
      </c>
      <c r="B78" s="2">
        <v>189</v>
      </c>
      <c r="C78" s="2" t="s">
        <v>187</v>
      </c>
      <c r="D78" s="1" t="s">
        <v>188</v>
      </c>
      <c r="E78" s="2" t="s">
        <v>189</v>
      </c>
      <c r="F78" s="2">
        <v>0</v>
      </c>
    </row>
    <row r="79" spans="1:7" ht="57.6" x14ac:dyDescent="0.3">
      <c r="A79" s="2">
        <f t="shared" ca="1" si="1"/>
        <v>0.84182035811797074</v>
      </c>
      <c r="B79" s="2">
        <v>13</v>
      </c>
      <c r="C79" s="2" t="s">
        <v>12</v>
      </c>
      <c r="D79" s="1" t="s">
        <v>13</v>
      </c>
      <c r="E79" s="2" t="s">
        <v>14</v>
      </c>
      <c r="F79" s="2">
        <v>0</v>
      </c>
    </row>
    <row r="80" spans="1:7" ht="28.8" x14ac:dyDescent="0.3">
      <c r="A80" s="2">
        <f t="shared" ca="1" si="1"/>
        <v>0.64169377418584739</v>
      </c>
      <c r="B80" s="2">
        <v>211</v>
      </c>
      <c r="C80" s="2" t="s">
        <v>209</v>
      </c>
      <c r="D80" s="1" t="s">
        <v>210</v>
      </c>
      <c r="E80" s="2" t="s">
        <v>211</v>
      </c>
      <c r="F80" s="2">
        <v>0</v>
      </c>
    </row>
    <row r="81" spans="1:8" ht="28.8" x14ac:dyDescent="0.3">
      <c r="A81" s="2">
        <f t="shared" ca="1" si="1"/>
        <v>8.6942289713478504E-2</v>
      </c>
      <c r="B81" s="2">
        <v>191</v>
      </c>
      <c r="C81" s="2" t="s">
        <v>189</v>
      </c>
      <c r="D81" s="1" t="s">
        <v>190</v>
      </c>
      <c r="E81" s="2" t="s">
        <v>191</v>
      </c>
      <c r="F81" s="2">
        <v>0</v>
      </c>
    </row>
    <row r="82" spans="1:8" ht="28.8" x14ac:dyDescent="0.3">
      <c r="A82" s="2">
        <f t="shared" ca="1" si="1"/>
        <v>0.635540221691693</v>
      </c>
      <c r="B82" s="2">
        <v>138</v>
      </c>
      <c r="C82" s="2" t="s">
        <v>136</v>
      </c>
      <c r="D82" s="1" t="s">
        <v>137</v>
      </c>
      <c r="E82" s="2" t="s">
        <v>138</v>
      </c>
      <c r="F82" s="2">
        <v>1</v>
      </c>
      <c r="G82" s="2" t="s">
        <v>328</v>
      </c>
    </row>
    <row r="83" spans="1:8" x14ac:dyDescent="0.3">
      <c r="A83" s="2">
        <f t="shared" ca="1" si="1"/>
        <v>0.48598163841603315</v>
      </c>
      <c r="B83" s="2">
        <v>172</v>
      </c>
      <c r="C83" s="2" t="s">
        <v>170</v>
      </c>
      <c r="D83" s="1" t="s">
        <v>171</v>
      </c>
      <c r="E83" s="2" t="s">
        <v>172</v>
      </c>
      <c r="F83" s="2">
        <v>2</v>
      </c>
      <c r="G83" s="2" t="s">
        <v>326</v>
      </c>
      <c r="H83" s="2" t="s">
        <v>326</v>
      </c>
    </row>
    <row r="84" spans="1:8" ht="28.8" x14ac:dyDescent="0.3">
      <c r="A84" s="2">
        <f t="shared" ca="1" si="1"/>
        <v>8.478345847965485E-2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1</v>
      </c>
      <c r="G84" s="2" t="s">
        <v>333</v>
      </c>
    </row>
    <row r="85" spans="1:8" ht="28.8" x14ac:dyDescent="0.3">
      <c r="A85" s="2">
        <f t="shared" ca="1" si="1"/>
        <v>0.64339075099005805</v>
      </c>
      <c r="B85" s="2">
        <v>63</v>
      </c>
      <c r="C85" s="2" t="s">
        <v>61</v>
      </c>
      <c r="D85" s="1" t="s">
        <v>62</v>
      </c>
      <c r="E85" s="2" t="s">
        <v>63</v>
      </c>
      <c r="F85" s="2">
        <v>1</v>
      </c>
      <c r="G85" s="2" t="s">
        <v>326</v>
      </c>
    </row>
    <row r="86" spans="1:8" ht="43.2" x14ac:dyDescent="0.3">
      <c r="A86" s="2">
        <f t="shared" ca="1" si="1"/>
        <v>0.73083428556139884</v>
      </c>
      <c r="B86" s="2">
        <v>236</v>
      </c>
      <c r="C86" s="2" t="s">
        <v>234</v>
      </c>
      <c r="D86" s="1" t="s">
        <v>235</v>
      </c>
      <c r="E86" s="2" t="s">
        <v>236</v>
      </c>
      <c r="F86" s="2">
        <v>0</v>
      </c>
    </row>
    <row r="87" spans="1:8" ht="28.8" x14ac:dyDescent="0.3">
      <c r="A87" s="2">
        <f t="shared" ca="1" si="1"/>
        <v>0.73693894461463472</v>
      </c>
      <c r="B87" s="2">
        <v>239</v>
      </c>
      <c r="C87" s="2" t="s">
        <v>237</v>
      </c>
      <c r="D87" s="1" t="s">
        <v>238</v>
      </c>
      <c r="E87" s="2" t="s">
        <v>239</v>
      </c>
      <c r="F87" s="2">
        <v>0</v>
      </c>
    </row>
    <row r="88" spans="1:8" ht="43.2" x14ac:dyDescent="0.3">
      <c r="A88" s="2">
        <f t="shared" ca="1" si="1"/>
        <v>9.8204479039687764E-2</v>
      </c>
      <c r="B88" s="2">
        <v>268</v>
      </c>
      <c r="C88" s="2" t="s">
        <v>266</v>
      </c>
      <c r="D88" s="1" t="s">
        <v>267</v>
      </c>
      <c r="E88" s="2" t="s">
        <v>268</v>
      </c>
      <c r="F88" s="2">
        <v>0</v>
      </c>
    </row>
    <row r="89" spans="1:8" ht="43.2" x14ac:dyDescent="0.3">
      <c r="A89" s="2">
        <f t="shared" ca="1" si="1"/>
        <v>0.65668414029375999</v>
      </c>
      <c r="B89" s="2">
        <v>9</v>
      </c>
      <c r="C89" s="2" t="s">
        <v>8</v>
      </c>
      <c r="D89" s="1" t="s">
        <v>9</v>
      </c>
      <c r="E89" s="2" t="s">
        <v>10</v>
      </c>
      <c r="F89" s="2">
        <v>0</v>
      </c>
    </row>
    <row r="90" spans="1:8" x14ac:dyDescent="0.3">
      <c r="A90" s="2">
        <f t="shared" ca="1" si="1"/>
        <v>0.85061647434385823</v>
      </c>
      <c r="B90" s="2">
        <v>75</v>
      </c>
      <c r="C90" s="2" t="s">
        <v>73</v>
      </c>
      <c r="D90" s="1" t="s">
        <v>74</v>
      </c>
      <c r="E90" s="2" t="s">
        <v>75</v>
      </c>
      <c r="F90" s="2">
        <v>1</v>
      </c>
      <c r="G90" s="2" t="s">
        <v>326</v>
      </c>
    </row>
    <row r="91" spans="1:8" x14ac:dyDescent="0.3">
      <c r="A91" s="2">
        <f t="shared" ca="1" si="1"/>
        <v>0.8390289556072017</v>
      </c>
      <c r="B91" s="2">
        <v>188</v>
      </c>
      <c r="C91" s="2" t="s">
        <v>186</v>
      </c>
      <c r="D91" s="1" t="s">
        <v>187</v>
      </c>
      <c r="E91" s="2" t="s">
        <v>188</v>
      </c>
      <c r="F91" s="2">
        <v>0</v>
      </c>
    </row>
    <row r="92" spans="1:8" ht="28.8" x14ac:dyDescent="0.3">
      <c r="A92" s="2">
        <f t="shared" ca="1" si="1"/>
        <v>2.1869604177952029E-2</v>
      </c>
      <c r="B92" s="2">
        <v>221</v>
      </c>
      <c r="C92" s="2" t="s">
        <v>219</v>
      </c>
      <c r="D92" s="1" t="s">
        <v>220</v>
      </c>
      <c r="E92" s="2" t="s">
        <v>221</v>
      </c>
      <c r="F92" s="2">
        <v>0</v>
      </c>
    </row>
    <row r="93" spans="1:8" ht="43.2" x14ac:dyDescent="0.3">
      <c r="A93" s="2">
        <f t="shared" ca="1" si="1"/>
        <v>0.79426532064745214</v>
      </c>
      <c r="B93" s="2">
        <v>94</v>
      </c>
      <c r="C93" s="2" t="s">
        <v>92</v>
      </c>
      <c r="D93" s="1" t="s">
        <v>93</v>
      </c>
      <c r="E93" s="2" t="s">
        <v>94</v>
      </c>
      <c r="F93" s="2">
        <v>0</v>
      </c>
    </row>
    <row r="94" spans="1:8" x14ac:dyDescent="0.3">
      <c r="A94" s="2">
        <f t="shared" ca="1" si="1"/>
        <v>0.951063108875287</v>
      </c>
      <c r="B94" s="2">
        <v>28</v>
      </c>
      <c r="C94" s="2" t="s">
        <v>27</v>
      </c>
      <c r="D94" s="1" t="s">
        <v>28</v>
      </c>
      <c r="E94" s="2" t="s">
        <v>29</v>
      </c>
      <c r="F94" s="2">
        <v>1</v>
      </c>
      <c r="G94" s="2" t="s">
        <v>326</v>
      </c>
    </row>
    <row r="95" spans="1:8" x14ac:dyDescent="0.3">
      <c r="A95" s="2">
        <f t="shared" ca="1" si="1"/>
        <v>0.16546768616659346</v>
      </c>
      <c r="B95" s="2">
        <v>200</v>
      </c>
      <c r="C95" s="2" t="s">
        <v>198</v>
      </c>
      <c r="D95" s="1" t="s">
        <v>199</v>
      </c>
      <c r="E95" s="2" t="s">
        <v>200</v>
      </c>
      <c r="F95" s="2">
        <v>0</v>
      </c>
    </row>
    <row r="96" spans="1:8" ht="28.8" x14ac:dyDescent="0.3">
      <c r="A96" s="2">
        <f t="shared" ca="1" si="1"/>
        <v>0.67994424180816171</v>
      </c>
      <c r="B96" s="2">
        <v>26</v>
      </c>
      <c r="C96" s="2" t="s">
        <v>25</v>
      </c>
      <c r="D96" s="1" t="s">
        <v>26</v>
      </c>
      <c r="E96" s="2" t="s">
        <v>27</v>
      </c>
      <c r="F96" s="2">
        <v>2</v>
      </c>
      <c r="G96" s="2" t="s">
        <v>326</v>
      </c>
      <c r="H96" s="2" t="s">
        <v>333</v>
      </c>
    </row>
    <row r="97" spans="1:7" x14ac:dyDescent="0.3">
      <c r="A97" s="2">
        <f t="shared" ca="1" si="1"/>
        <v>0.89838426208201272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0</v>
      </c>
    </row>
    <row r="98" spans="1:7" x14ac:dyDescent="0.3">
      <c r="A98" s="2">
        <f t="shared" ca="1" si="1"/>
        <v>0.37687754755363023</v>
      </c>
      <c r="B98" s="2">
        <v>259</v>
      </c>
      <c r="C98" s="2" t="s">
        <v>257</v>
      </c>
      <c r="D98" s="1" t="s">
        <v>258</v>
      </c>
      <c r="E98" s="2" t="s">
        <v>259</v>
      </c>
      <c r="F98" s="2">
        <v>1</v>
      </c>
      <c r="G98" s="2" t="s">
        <v>326</v>
      </c>
    </row>
    <row r="99" spans="1:7" ht="28.8" x14ac:dyDescent="0.3">
      <c r="A99" s="2">
        <f t="shared" ca="1" si="1"/>
        <v>7.6214232779501234E-2</v>
      </c>
      <c r="B99" s="2">
        <v>60</v>
      </c>
      <c r="C99" s="2" t="s">
        <v>58</v>
      </c>
      <c r="D99" s="1" t="s">
        <v>59</v>
      </c>
      <c r="E99" s="2" t="s">
        <v>60</v>
      </c>
      <c r="F99" s="2">
        <v>0</v>
      </c>
    </row>
    <row r="100" spans="1:7" ht="28.8" x14ac:dyDescent="0.3">
      <c r="A100" s="2">
        <f t="shared" ca="1" si="1"/>
        <v>0.2986346407194852</v>
      </c>
      <c r="B100" s="2">
        <v>93</v>
      </c>
      <c r="C100" s="2" t="s">
        <v>91</v>
      </c>
      <c r="D100" s="1" t="s">
        <v>92</v>
      </c>
      <c r="E100" s="2" t="s">
        <v>93</v>
      </c>
      <c r="F100" s="2">
        <v>1</v>
      </c>
      <c r="G100" s="2" t="s">
        <v>326</v>
      </c>
    </row>
    <row r="101" spans="1:7" ht="28.8" x14ac:dyDescent="0.3">
      <c r="A101" s="2">
        <f t="shared" ca="1" si="1"/>
        <v>0.84480636612074755</v>
      </c>
      <c r="B101" s="2">
        <v>135</v>
      </c>
      <c r="C101" s="2" t="s">
        <v>133</v>
      </c>
      <c r="D101" s="1" t="s">
        <v>134</v>
      </c>
      <c r="E101" s="2" t="s">
        <v>135</v>
      </c>
      <c r="F101" s="2">
        <v>1</v>
      </c>
      <c r="G101" s="2" t="s">
        <v>329</v>
      </c>
    </row>
    <row r="102" spans="1:7" ht="28.8" x14ac:dyDescent="0.3">
      <c r="A102" s="2">
        <f t="shared" ca="1" si="1"/>
        <v>0.29753892457762443</v>
      </c>
      <c r="B102" s="2">
        <v>180</v>
      </c>
      <c r="C102" s="2" t="s">
        <v>178</v>
      </c>
      <c r="D102" s="1" t="s">
        <v>179</v>
      </c>
      <c r="E102" s="2" t="s">
        <v>180</v>
      </c>
      <c r="F102" s="2">
        <v>1</v>
      </c>
      <c r="G102" s="2" t="s">
        <v>329</v>
      </c>
    </row>
    <row r="103" spans="1:7" ht="28.8" x14ac:dyDescent="0.3">
      <c r="A103" s="2">
        <f t="shared" ca="1" si="1"/>
        <v>0.59436167784554417</v>
      </c>
      <c r="B103" s="2">
        <v>182</v>
      </c>
      <c r="C103" s="2" t="s">
        <v>180</v>
      </c>
      <c r="D103" s="1" t="s">
        <v>181</v>
      </c>
      <c r="E103" s="2" t="s">
        <v>182</v>
      </c>
      <c r="F103" s="2">
        <v>1</v>
      </c>
      <c r="G103" s="2" t="s">
        <v>329</v>
      </c>
    </row>
    <row r="104" spans="1:7" ht="43.2" x14ac:dyDescent="0.3">
      <c r="A104" s="2">
        <f t="shared" ca="1" si="1"/>
        <v>3.1953391524291996E-3</v>
      </c>
      <c r="B104" s="2">
        <v>154</v>
      </c>
      <c r="C104" s="2" t="s">
        <v>152</v>
      </c>
      <c r="D104" s="1" t="s">
        <v>153</v>
      </c>
      <c r="E104" s="2" t="s">
        <v>154</v>
      </c>
      <c r="F104" s="2">
        <v>1</v>
      </c>
      <c r="G104" s="2" t="s">
        <v>332</v>
      </c>
    </row>
    <row r="105" spans="1:7" ht="28.8" x14ac:dyDescent="0.3">
      <c r="A105" s="2">
        <f t="shared" ca="1" si="1"/>
        <v>0.28080063080931617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1</v>
      </c>
      <c r="G105" s="2" t="s">
        <v>326</v>
      </c>
    </row>
    <row r="106" spans="1:7" ht="28.8" x14ac:dyDescent="0.3">
      <c r="A106" s="2">
        <f t="shared" ca="1" si="1"/>
        <v>0.37988223456850556</v>
      </c>
      <c r="B106" s="2">
        <v>273</v>
      </c>
      <c r="C106" s="2" t="s">
        <v>271</v>
      </c>
      <c r="D106" s="1" t="s">
        <v>272</v>
      </c>
      <c r="E106" s="2" t="s">
        <v>273</v>
      </c>
      <c r="F106" s="2">
        <v>1</v>
      </c>
      <c r="G106" s="2" t="s">
        <v>329</v>
      </c>
    </row>
    <row r="107" spans="1:7" ht="43.2" x14ac:dyDescent="0.3">
      <c r="A107" s="2">
        <f t="shared" ca="1" si="1"/>
        <v>0.55117788848049931</v>
      </c>
      <c r="B107" s="2">
        <v>250</v>
      </c>
      <c r="C107" s="2" t="s">
        <v>248</v>
      </c>
      <c r="D107" s="1" t="s">
        <v>249</v>
      </c>
      <c r="E107" s="2" t="s">
        <v>250</v>
      </c>
      <c r="F107" s="2">
        <v>0</v>
      </c>
    </row>
    <row r="108" spans="1:7" x14ac:dyDescent="0.3">
      <c r="A108" s="2">
        <f t="shared" ca="1" si="1"/>
        <v>0.43099106453440217</v>
      </c>
      <c r="B108" s="2">
        <v>39</v>
      </c>
      <c r="C108" s="2" t="s">
        <v>38</v>
      </c>
      <c r="D108" s="1" t="s">
        <v>39</v>
      </c>
      <c r="E108" s="2" t="s">
        <v>40</v>
      </c>
      <c r="F108" s="2">
        <v>1</v>
      </c>
      <c r="G108" s="2" t="s">
        <v>333</v>
      </c>
    </row>
    <row r="109" spans="1:7" x14ac:dyDescent="0.3">
      <c r="A109" s="2">
        <f t="shared" ca="1" si="1"/>
        <v>0.56618682797713438</v>
      </c>
      <c r="B109" s="2">
        <v>47</v>
      </c>
      <c r="C109" s="2" t="s">
        <v>45</v>
      </c>
      <c r="D109" s="1" t="s">
        <v>46</v>
      </c>
      <c r="E109" s="2" t="s">
        <v>47</v>
      </c>
      <c r="F109" s="2">
        <v>0</v>
      </c>
    </row>
    <row r="110" spans="1:7" x14ac:dyDescent="0.3">
      <c r="A110" s="2">
        <f t="shared" ca="1" si="1"/>
        <v>0.71625887842445357</v>
      </c>
      <c r="B110" s="2">
        <v>272</v>
      </c>
      <c r="C110" s="2" t="s">
        <v>270</v>
      </c>
      <c r="D110" s="1" t="s">
        <v>271</v>
      </c>
      <c r="E110" s="2" t="s">
        <v>272</v>
      </c>
      <c r="F110" s="2">
        <v>0</v>
      </c>
    </row>
    <row r="111" spans="1:7" ht="28.8" x14ac:dyDescent="0.3">
      <c r="A111" s="2">
        <f t="shared" ca="1" si="1"/>
        <v>0.8084865814283938</v>
      </c>
      <c r="B111" s="2">
        <v>297</v>
      </c>
      <c r="C111" s="2" t="s">
        <v>295</v>
      </c>
      <c r="D111" s="1" t="s">
        <v>296</v>
      </c>
      <c r="E111" s="2" t="s">
        <v>297</v>
      </c>
      <c r="F111" s="2">
        <v>0</v>
      </c>
    </row>
    <row r="112" spans="1:7" ht="28.8" x14ac:dyDescent="0.3">
      <c r="A112" s="2">
        <f t="shared" ca="1" si="1"/>
        <v>0.71690854290489547</v>
      </c>
      <c r="B112" s="2">
        <v>302</v>
      </c>
      <c r="C112" s="2" t="s">
        <v>300</v>
      </c>
      <c r="D112" s="1" t="s">
        <v>301</v>
      </c>
      <c r="E112" s="2" t="s">
        <v>302</v>
      </c>
      <c r="F112" s="2">
        <v>0</v>
      </c>
    </row>
    <row r="113" spans="1:8" x14ac:dyDescent="0.3">
      <c r="A113" s="2">
        <f t="shared" ca="1" si="1"/>
        <v>0.50619108069126184</v>
      </c>
      <c r="B113" s="2">
        <v>109</v>
      </c>
      <c r="C113" s="2" t="s">
        <v>107</v>
      </c>
      <c r="D113" s="1" t="s">
        <v>108</v>
      </c>
      <c r="E113" s="2" t="s">
        <v>109</v>
      </c>
      <c r="F113" s="2">
        <v>1</v>
      </c>
      <c r="G113" s="2" t="s">
        <v>326</v>
      </c>
    </row>
    <row r="114" spans="1:8" ht="57.6" x14ac:dyDescent="0.3">
      <c r="A114" s="2">
        <f t="shared" ca="1" si="1"/>
        <v>0.69488471382454386</v>
      </c>
      <c r="B114" s="2">
        <v>96</v>
      </c>
      <c r="C114" s="2" t="s">
        <v>94</v>
      </c>
      <c r="D114" s="1" t="s">
        <v>95</v>
      </c>
      <c r="E114" s="2" t="s">
        <v>96</v>
      </c>
      <c r="F114" s="2">
        <v>0</v>
      </c>
    </row>
    <row r="115" spans="1:8" ht="28.8" x14ac:dyDescent="0.3">
      <c r="A115" s="2">
        <f t="shared" ca="1" si="1"/>
        <v>0.39650793702238141</v>
      </c>
      <c r="B115" s="2">
        <v>296</v>
      </c>
      <c r="C115" s="2" t="s">
        <v>294</v>
      </c>
      <c r="D115" s="1" t="s">
        <v>295</v>
      </c>
      <c r="E115" s="2" t="s">
        <v>296</v>
      </c>
      <c r="F115" s="2">
        <v>1</v>
      </c>
      <c r="G115" s="2" t="s">
        <v>326</v>
      </c>
    </row>
    <row r="116" spans="1:8" ht="28.8" x14ac:dyDescent="0.3">
      <c r="A116" s="2">
        <f t="shared" ca="1" si="1"/>
        <v>0.24426564158834441</v>
      </c>
      <c r="B116" s="2">
        <v>254</v>
      </c>
      <c r="C116" s="2" t="s">
        <v>252</v>
      </c>
      <c r="D116" s="1" t="s">
        <v>253</v>
      </c>
      <c r="E116" s="2" t="s">
        <v>254</v>
      </c>
      <c r="F116" s="2">
        <v>0</v>
      </c>
    </row>
    <row r="117" spans="1:8" x14ac:dyDescent="0.3">
      <c r="A117" s="2">
        <f t="shared" ca="1" si="1"/>
        <v>0.32642099998588392</v>
      </c>
      <c r="B117" s="2">
        <v>54</v>
      </c>
      <c r="C117" s="2" t="s">
        <v>52</v>
      </c>
      <c r="D117" s="1" t="s">
        <v>53</v>
      </c>
      <c r="E117" s="2" t="s">
        <v>54</v>
      </c>
      <c r="F117" s="2">
        <v>1</v>
      </c>
      <c r="G117" s="2" t="s">
        <v>326</v>
      </c>
    </row>
    <row r="118" spans="1:8" ht="28.8" x14ac:dyDescent="0.3">
      <c r="A118" s="2">
        <f t="shared" ca="1" si="1"/>
        <v>0.20909407127644664</v>
      </c>
      <c r="B118" s="2">
        <v>105</v>
      </c>
      <c r="C118" s="2" t="s">
        <v>103</v>
      </c>
      <c r="D118" s="1" t="s">
        <v>104</v>
      </c>
      <c r="E118" s="2" t="s">
        <v>105</v>
      </c>
      <c r="F118" s="2">
        <v>0</v>
      </c>
    </row>
    <row r="119" spans="1:8" ht="28.8" x14ac:dyDescent="0.3">
      <c r="A119" s="2">
        <f t="shared" ca="1" si="1"/>
        <v>0.84299131930009996</v>
      </c>
      <c r="B119" s="2">
        <v>159</v>
      </c>
      <c r="C119" s="2" t="s">
        <v>157</v>
      </c>
      <c r="D119" s="1" t="s">
        <v>158</v>
      </c>
      <c r="E119" s="2" t="s">
        <v>159</v>
      </c>
      <c r="F119" s="2">
        <v>0</v>
      </c>
    </row>
    <row r="120" spans="1:8" ht="28.8" x14ac:dyDescent="0.3">
      <c r="A120" s="2">
        <f t="shared" ca="1" si="1"/>
        <v>0.9839286969422969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326</v>
      </c>
    </row>
    <row r="121" spans="1:8" ht="57.6" x14ac:dyDescent="0.3">
      <c r="A121" s="2">
        <f t="shared" ca="1" si="1"/>
        <v>0.93992107185767426</v>
      </c>
      <c r="B121" s="2">
        <v>18</v>
      </c>
      <c r="C121" s="2" t="s">
        <v>17</v>
      </c>
      <c r="D121" s="1" t="s">
        <v>18</v>
      </c>
      <c r="E121" s="2" t="s">
        <v>19</v>
      </c>
      <c r="F121" s="2">
        <v>0</v>
      </c>
    </row>
    <row r="122" spans="1:8" ht="28.8" x14ac:dyDescent="0.3">
      <c r="A122" s="2">
        <f t="shared" ca="1" si="1"/>
        <v>0.72817727854830283</v>
      </c>
      <c r="B122" s="2">
        <v>137</v>
      </c>
      <c r="C122" s="2" t="s">
        <v>135</v>
      </c>
      <c r="D122" s="1" t="s">
        <v>136</v>
      </c>
      <c r="E122" s="2" t="s">
        <v>137</v>
      </c>
      <c r="F122" s="2">
        <v>1</v>
      </c>
      <c r="G122" s="2" t="s">
        <v>326</v>
      </c>
    </row>
    <row r="123" spans="1:8" x14ac:dyDescent="0.3">
      <c r="A123" s="2">
        <f t="shared" ca="1" si="1"/>
        <v>0.17030526082752939</v>
      </c>
      <c r="B123" s="2">
        <v>55</v>
      </c>
      <c r="C123" s="2" t="s">
        <v>53</v>
      </c>
      <c r="D123" s="1" t="s">
        <v>54</v>
      </c>
      <c r="E123" s="2" t="s">
        <v>55</v>
      </c>
      <c r="F123" s="2">
        <v>1</v>
      </c>
      <c r="G123" s="2" t="s">
        <v>326</v>
      </c>
    </row>
    <row r="124" spans="1:8" ht="28.8" x14ac:dyDescent="0.3">
      <c r="A124" s="2">
        <f t="shared" ca="1" si="1"/>
        <v>0.7425604409693447</v>
      </c>
      <c r="B124" s="2">
        <v>253</v>
      </c>
      <c r="C124" s="2" t="s">
        <v>251</v>
      </c>
      <c r="D124" s="1" t="s">
        <v>252</v>
      </c>
      <c r="E124" s="2" t="s">
        <v>253</v>
      </c>
      <c r="F124" s="2">
        <v>0</v>
      </c>
    </row>
    <row r="125" spans="1:8" x14ac:dyDescent="0.3">
      <c r="A125" s="2">
        <f t="shared" ca="1" si="1"/>
        <v>0.43917564596872416</v>
      </c>
      <c r="B125" s="2">
        <v>32</v>
      </c>
      <c r="C125" s="2" t="s">
        <v>31</v>
      </c>
      <c r="D125" s="1" t="s">
        <v>32</v>
      </c>
      <c r="E125" s="2" t="s">
        <v>33</v>
      </c>
      <c r="F125" s="2">
        <v>1</v>
      </c>
      <c r="G125" s="2" t="s">
        <v>326</v>
      </c>
    </row>
    <row r="126" spans="1:8" x14ac:dyDescent="0.3">
      <c r="A126" s="2">
        <f t="shared" ca="1" si="1"/>
        <v>0.32027382318704922</v>
      </c>
      <c r="B126" s="2">
        <v>215</v>
      </c>
      <c r="C126" s="2" t="s">
        <v>213</v>
      </c>
      <c r="D126" s="1" t="s">
        <v>214</v>
      </c>
      <c r="E126" s="2" t="s">
        <v>215</v>
      </c>
      <c r="F126" s="2">
        <v>2</v>
      </c>
      <c r="G126" s="2" t="s">
        <v>328</v>
      </c>
      <c r="H126" s="2" t="s">
        <v>326</v>
      </c>
    </row>
    <row r="127" spans="1:8" ht="28.8" x14ac:dyDescent="0.3">
      <c r="A127" s="2">
        <f t="shared" ca="1" si="1"/>
        <v>0.39911673297156702</v>
      </c>
      <c r="B127" s="2">
        <v>130</v>
      </c>
      <c r="C127" s="2" t="s">
        <v>128</v>
      </c>
      <c r="D127" s="1" t="s">
        <v>129</v>
      </c>
      <c r="E127" s="2" t="s">
        <v>130</v>
      </c>
      <c r="F127" s="2">
        <v>2</v>
      </c>
      <c r="G127" s="2" t="s">
        <v>326</v>
      </c>
      <c r="H127" s="2" t="s">
        <v>333</v>
      </c>
    </row>
    <row r="128" spans="1:8" ht="28.8" x14ac:dyDescent="0.3">
      <c r="A128" s="2">
        <f t="shared" ca="1" si="1"/>
        <v>0.39215138972596386</v>
      </c>
      <c r="B128" s="2">
        <v>112</v>
      </c>
      <c r="C128" s="2" t="s">
        <v>110</v>
      </c>
      <c r="D128" s="1" t="s">
        <v>111</v>
      </c>
      <c r="E128" s="2" t="s">
        <v>112</v>
      </c>
      <c r="F128" s="2">
        <v>0</v>
      </c>
    </row>
    <row r="129" spans="1:8" ht="28.8" x14ac:dyDescent="0.3">
      <c r="A129" s="2">
        <f t="shared" ca="1" si="1"/>
        <v>0.89081297965114625</v>
      </c>
      <c r="B129" s="2">
        <v>299</v>
      </c>
      <c r="C129" s="2" t="s">
        <v>297</v>
      </c>
      <c r="D129" s="1" t="s">
        <v>298</v>
      </c>
      <c r="E129" s="2" t="s">
        <v>299</v>
      </c>
      <c r="F129" s="2">
        <v>0</v>
      </c>
    </row>
    <row r="130" spans="1:8" x14ac:dyDescent="0.3">
      <c r="A130" s="2">
        <f t="shared" ref="A130:A193" ca="1" si="2">RAND()</f>
        <v>0.1363615647717431</v>
      </c>
      <c r="B130" s="2">
        <v>206</v>
      </c>
      <c r="C130" s="2" t="s">
        <v>204</v>
      </c>
      <c r="D130" s="1" t="s">
        <v>205</v>
      </c>
      <c r="E130" s="2" t="s">
        <v>206</v>
      </c>
      <c r="F130" s="2">
        <v>1</v>
      </c>
      <c r="G130" s="2" t="s">
        <v>328</v>
      </c>
    </row>
    <row r="131" spans="1:8" ht="43.2" x14ac:dyDescent="0.3">
      <c r="A131" s="2">
        <f t="shared" ca="1" si="2"/>
        <v>0.39628163252482462</v>
      </c>
      <c r="B131" s="2">
        <v>267</v>
      </c>
      <c r="C131" s="2" t="s">
        <v>265</v>
      </c>
      <c r="D131" s="1" t="s">
        <v>266</v>
      </c>
      <c r="E131" s="2" t="s">
        <v>267</v>
      </c>
      <c r="F131" s="2">
        <v>1</v>
      </c>
      <c r="G131" s="2" t="s">
        <v>326</v>
      </c>
    </row>
    <row r="132" spans="1:8" ht="28.8" x14ac:dyDescent="0.3">
      <c r="A132" s="2">
        <f t="shared" ca="1" si="2"/>
        <v>0.41428236875128421</v>
      </c>
      <c r="B132" s="2">
        <v>65</v>
      </c>
      <c r="C132" s="2" t="s">
        <v>63</v>
      </c>
      <c r="D132" s="1" t="s">
        <v>64</v>
      </c>
      <c r="E132" s="2" t="s">
        <v>65</v>
      </c>
      <c r="F132" s="2">
        <v>0</v>
      </c>
    </row>
    <row r="133" spans="1:8" ht="43.2" x14ac:dyDescent="0.3">
      <c r="A133" s="2">
        <f t="shared" ca="1" si="2"/>
        <v>0.68540351430605895</v>
      </c>
      <c r="B133" s="2">
        <v>153</v>
      </c>
      <c r="C133" s="2" t="s">
        <v>151</v>
      </c>
      <c r="D133" s="1" t="s">
        <v>152</v>
      </c>
      <c r="E133" s="2" t="s">
        <v>153</v>
      </c>
      <c r="F133" s="2">
        <v>0</v>
      </c>
    </row>
    <row r="134" spans="1:8" ht="43.2" x14ac:dyDescent="0.3">
      <c r="A134" s="2">
        <f t="shared" ca="1" si="2"/>
        <v>0.73322478694271309</v>
      </c>
      <c r="B134" s="2">
        <v>81</v>
      </c>
      <c r="C134" s="2" t="s">
        <v>79</v>
      </c>
      <c r="D134" s="1" t="s">
        <v>80</v>
      </c>
      <c r="E134" s="2" t="s">
        <v>81</v>
      </c>
      <c r="F134" s="2">
        <v>0</v>
      </c>
    </row>
    <row r="135" spans="1:8" ht="28.8" x14ac:dyDescent="0.3">
      <c r="A135" s="2">
        <f t="shared" ca="1" si="2"/>
        <v>0.76607933665380401</v>
      </c>
      <c r="B135" s="2">
        <v>1</v>
      </c>
      <c r="C135" s="2" t="s">
        <v>0</v>
      </c>
      <c r="D135" s="1" t="s">
        <v>1</v>
      </c>
      <c r="E135" s="2" t="s">
        <v>2</v>
      </c>
      <c r="F135" s="2">
        <v>0</v>
      </c>
    </row>
    <row r="136" spans="1:8" x14ac:dyDescent="0.3">
      <c r="A136" s="2">
        <f t="shared" ca="1" si="2"/>
        <v>0.69999294245502575</v>
      </c>
      <c r="B136" s="2">
        <v>131</v>
      </c>
      <c r="C136" s="2" t="s">
        <v>129</v>
      </c>
      <c r="D136" s="1" t="s">
        <v>130</v>
      </c>
      <c r="E136" s="2" t="s">
        <v>131</v>
      </c>
      <c r="F136" s="2">
        <v>1</v>
      </c>
      <c r="G136" s="2" t="s">
        <v>326</v>
      </c>
    </row>
    <row r="137" spans="1:8" ht="28.8" x14ac:dyDescent="0.3">
      <c r="A137" s="2">
        <f t="shared" ca="1" si="2"/>
        <v>0.86275265687062375</v>
      </c>
      <c r="B137" s="2">
        <v>197</v>
      </c>
      <c r="C137" s="2" t="s">
        <v>195</v>
      </c>
      <c r="D137" s="1" t="s">
        <v>196</v>
      </c>
      <c r="E137" s="2" t="s">
        <v>197</v>
      </c>
      <c r="F137" s="2">
        <v>1</v>
      </c>
      <c r="G137" s="2" t="s">
        <v>326</v>
      </c>
    </row>
    <row r="138" spans="1:8" ht="28.8" x14ac:dyDescent="0.3">
      <c r="A138" s="2">
        <f t="shared" ca="1" si="2"/>
        <v>6.3973746515039509E-2</v>
      </c>
      <c r="B138" s="2">
        <v>209</v>
      </c>
      <c r="C138" s="2" t="s">
        <v>207</v>
      </c>
      <c r="D138" s="1" t="s">
        <v>208</v>
      </c>
      <c r="E138" s="2" t="s">
        <v>209</v>
      </c>
      <c r="F138" s="2">
        <v>0</v>
      </c>
    </row>
    <row r="139" spans="1:8" x14ac:dyDescent="0.3">
      <c r="A139" s="2">
        <f t="shared" ca="1" si="2"/>
        <v>0.28632278646389586</v>
      </c>
      <c r="B139" s="2">
        <v>57</v>
      </c>
      <c r="C139" s="2" t="s">
        <v>55</v>
      </c>
      <c r="D139" s="1" t="s">
        <v>56</v>
      </c>
      <c r="E139" s="2" t="s">
        <v>57</v>
      </c>
      <c r="F139" s="2">
        <v>0</v>
      </c>
    </row>
    <row r="140" spans="1:8" ht="28.8" x14ac:dyDescent="0.3">
      <c r="A140" s="2">
        <f t="shared" ca="1" si="2"/>
        <v>0.25523025376449671</v>
      </c>
      <c r="B140" s="2">
        <v>285</v>
      </c>
      <c r="C140" s="2" t="s">
        <v>283</v>
      </c>
      <c r="D140" s="1" t="s">
        <v>284</v>
      </c>
      <c r="E140" s="2" t="s">
        <v>285</v>
      </c>
      <c r="F140" s="2">
        <v>0</v>
      </c>
    </row>
    <row r="141" spans="1:8" x14ac:dyDescent="0.3">
      <c r="A141" s="2">
        <f t="shared" ca="1" si="2"/>
        <v>0.85392115095517018</v>
      </c>
      <c r="B141" s="2">
        <v>121</v>
      </c>
      <c r="C141" s="2" t="s">
        <v>119</v>
      </c>
      <c r="D141" s="1" t="s">
        <v>120</v>
      </c>
      <c r="E141" s="2" t="s">
        <v>121</v>
      </c>
      <c r="F141" s="2">
        <v>0</v>
      </c>
    </row>
    <row r="142" spans="1:8" ht="43.2" x14ac:dyDescent="0.3">
      <c r="A142" s="2">
        <f t="shared" ca="1" si="2"/>
        <v>0.80999457055834601</v>
      </c>
      <c r="B142" s="2">
        <v>235</v>
      </c>
      <c r="C142" s="2" t="s">
        <v>233</v>
      </c>
      <c r="D142" s="1" t="s">
        <v>234</v>
      </c>
      <c r="E142" s="2" t="s">
        <v>235</v>
      </c>
      <c r="F142" s="2">
        <v>0</v>
      </c>
    </row>
    <row r="143" spans="1:8" ht="28.8" x14ac:dyDescent="0.3">
      <c r="A143" s="2">
        <f t="shared" ca="1" si="2"/>
        <v>0.99852789847361023</v>
      </c>
      <c r="B143" s="2">
        <v>117</v>
      </c>
      <c r="C143" s="2" t="s">
        <v>115</v>
      </c>
      <c r="D143" s="1" t="s">
        <v>116</v>
      </c>
      <c r="E143" s="2" t="s">
        <v>117</v>
      </c>
      <c r="F143" s="2">
        <v>2</v>
      </c>
      <c r="G143" s="2" t="s">
        <v>326</v>
      </c>
      <c r="H143" s="2" t="s">
        <v>326</v>
      </c>
    </row>
    <row r="144" spans="1:8" x14ac:dyDescent="0.3">
      <c r="A144" s="2">
        <f t="shared" ca="1" si="2"/>
        <v>0.29461064548693983</v>
      </c>
      <c r="B144" s="2">
        <v>177</v>
      </c>
      <c r="C144" s="2" t="s">
        <v>175</v>
      </c>
      <c r="D144" s="1" t="s">
        <v>176</v>
      </c>
      <c r="E144" s="2" t="s">
        <v>177</v>
      </c>
      <c r="F144" s="2">
        <v>0</v>
      </c>
    </row>
    <row r="145" spans="1:8" x14ac:dyDescent="0.3">
      <c r="A145" s="2">
        <f t="shared" ca="1" si="2"/>
        <v>0.99245608940859165</v>
      </c>
      <c r="B145" s="2">
        <v>160</v>
      </c>
      <c r="C145" s="2" t="s">
        <v>158</v>
      </c>
      <c r="D145" s="1" t="s">
        <v>159</v>
      </c>
      <c r="E145" s="2" t="s">
        <v>160</v>
      </c>
      <c r="F145" s="2">
        <v>0</v>
      </c>
    </row>
    <row r="146" spans="1:8" ht="28.8" x14ac:dyDescent="0.3">
      <c r="A146" s="2">
        <f t="shared" ca="1" si="2"/>
        <v>0.51459149378859181</v>
      </c>
      <c r="B146" s="2">
        <v>12</v>
      </c>
      <c r="C146" s="2" t="s">
        <v>11</v>
      </c>
      <c r="D146" s="1" t="s">
        <v>12</v>
      </c>
      <c r="E146" s="2" t="s">
        <v>13</v>
      </c>
      <c r="F146" s="2">
        <v>0</v>
      </c>
    </row>
    <row r="147" spans="1:8" ht="28.8" x14ac:dyDescent="0.3">
      <c r="A147" s="2">
        <f t="shared" ca="1" si="2"/>
        <v>0.87396406222425405</v>
      </c>
      <c r="B147" s="2">
        <v>287</v>
      </c>
      <c r="C147" s="2" t="s">
        <v>285</v>
      </c>
      <c r="D147" s="1" t="s">
        <v>286</v>
      </c>
      <c r="E147" s="2" t="s">
        <v>287</v>
      </c>
      <c r="F147" s="2">
        <v>0</v>
      </c>
    </row>
    <row r="148" spans="1:8" ht="28.8" x14ac:dyDescent="0.3">
      <c r="A148" s="2">
        <f t="shared" ca="1" si="2"/>
        <v>3.9058429875489353E-2</v>
      </c>
      <c r="B148" s="2">
        <v>29</v>
      </c>
      <c r="C148" s="2" t="s">
        <v>28</v>
      </c>
      <c r="D148" s="1" t="s">
        <v>29</v>
      </c>
      <c r="E148" s="2" t="s">
        <v>30</v>
      </c>
      <c r="F148" s="2">
        <v>1</v>
      </c>
      <c r="G148" s="2" t="s">
        <v>326</v>
      </c>
    </row>
    <row r="149" spans="1:8" ht="43.2" x14ac:dyDescent="0.3">
      <c r="A149" s="2">
        <f t="shared" ca="1" si="2"/>
        <v>0.69043630715877025</v>
      </c>
      <c r="B149" s="2">
        <v>4</v>
      </c>
      <c r="C149" s="2" t="s">
        <v>3</v>
      </c>
      <c r="D149" s="1" t="s">
        <v>4</v>
      </c>
      <c r="E149" s="2" t="s">
        <v>5</v>
      </c>
      <c r="F149" s="2">
        <v>0</v>
      </c>
    </row>
    <row r="150" spans="1:8" x14ac:dyDescent="0.3">
      <c r="A150" s="2">
        <f t="shared" ca="1" si="2"/>
        <v>4.7148551723721344E-3</v>
      </c>
      <c r="B150" s="2">
        <v>115</v>
      </c>
      <c r="C150" s="2" t="s">
        <v>113</v>
      </c>
      <c r="D150" s="1" t="s">
        <v>114</v>
      </c>
      <c r="E150" s="2" t="s">
        <v>115</v>
      </c>
      <c r="F150" s="2">
        <v>2</v>
      </c>
      <c r="G150" s="2" t="s">
        <v>326</v>
      </c>
      <c r="H150" s="2" t="s">
        <v>326</v>
      </c>
    </row>
    <row r="151" spans="1:8" x14ac:dyDescent="0.3">
      <c r="A151" s="2">
        <f t="shared" ca="1" si="2"/>
        <v>0.86723760038225639</v>
      </c>
      <c r="B151" s="2">
        <v>43</v>
      </c>
      <c r="C151" s="2" t="s">
        <v>42</v>
      </c>
      <c r="D151" s="1" t="s">
        <v>43</v>
      </c>
      <c r="E151" s="2" t="s">
        <v>36</v>
      </c>
      <c r="F151" s="2">
        <v>0</v>
      </c>
    </row>
    <row r="152" spans="1:8" ht="28.8" x14ac:dyDescent="0.3">
      <c r="A152" s="2">
        <f t="shared" ca="1" si="2"/>
        <v>0.15590110097479581</v>
      </c>
      <c r="B152" s="2">
        <v>41</v>
      </c>
      <c r="C152" s="2" t="s">
        <v>40</v>
      </c>
      <c r="D152" s="1" t="s">
        <v>41</v>
      </c>
      <c r="E152" s="2" t="s">
        <v>42</v>
      </c>
      <c r="F152" s="2">
        <v>1</v>
      </c>
      <c r="G152" s="2" t="s">
        <v>326</v>
      </c>
    </row>
    <row r="153" spans="1:8" ht="28.8" x14ac:dyDescent="0.3">
      <c r="A153" s="2">
        <f t="shared" ca="1" si="2"/>
        <v>0.90614033725823062</v>
      </c>
      <c r="B153" s="2">
        <v>62</v>
      </c>
      <c r="C153" s="2" t="s">
        <v>60</v>
      </c>
      <c r="D153" s="1" t="s">
        <v>61</v>
      </c>
      <c r="E153" s="2" t="s">
        <v>62</v>
      </c>
      <c r="F153" s="2">
        <v>0</v>
      </c>
    </row>
    <row r="154" spans="1:8" ht="28.8" x14ac:dyDescent="0.3">
      <c r="A154" s="2">
        <f t="shared" ca="1" si="2"/>
        <v>0.99654586087686714</v>
      </c>
      <c r="B154" s="2">
        <v>246</v>
      </c>
      <c r="C154" s="2" t="s">
        <v>244</v>
      </c>
      <c r="D154" s="1" t="s">
        <v>245</v>
      </c>
      <c r="E154" s="2" t="s">
        <v>246</v>
      </c>
      <c r="F154" s="2">
        <v>0</v>
      </c>
    </row>
    <row r="155" spans="1:8" ht="28.8" x14ac:dyDescent="0.3">
      <c r="A155" s="2">
        <f t="shared" ca="1" si="2"/>
        <v>0.11774849893629957</v>
      </c>
      <c r="B155" s="2">
        <v>283</v>
      </c>
      <c r="C155" s="2" t="s">
        <v>281</v>
      </c>
      <c r="D155" s="1" t="s">
        <v>282</v>
      </c>
      <c r="E155" s="2" t="s">
        <v>283</v>
      </c>
      <c r="F155" s="2">
        <v>0</v>
      </c>
    </row>
    <row r="156" spans="1:8" x14ac:dyDescent="0.3">
      <c r="A156" s="2">
        <f t="shared" ca="1" si="2"/>
        <v>5.5383945401285217E-2</v>
      </c>
      <c r="B156" s="2">
        <v>155</v>
      </c>
      <c r="C156" s="2" t="s">
        <v>153</v>
      </c>
      <c r="D156" s="1" t="s">
        <v>154</v>
      </c>
      <c r="E156" s="2" t="s">
        <v>155</v>
      </c>
      <c r="F156" s="2">
        <v>1</v>
      </c>
      <c r="G156" s="2" t="s">
        <v>329</v>
      </c>
    </row>
    <row r="157" spans="1:8" ht="28.8" x14ac:dyDescent="0.3">
      <c r="A157" s="2">
        <f t="shared" ca="1" si="2"/>
        <v>0.93476706358583139</v>
      </c>
      <c r="B157" s="2">
        <v>128</v>
      </c>
      <c r="C157" s="2" t="s">
        <v>126</v>
      </c>
      <c r="D157" s="1" t="s">
        <v>127</v>
      </c>
      <c r="E157" s="2" t="s">
        <v>128</v>
      </c>
      <c r="F157" s="2">
        <v>1</v>
      </c>
      <c r="G157" s="2" t="s">
        <v>326</v>
      </c>
    </row>
    <row r="158" spans="1:8" ht="28.8" x14ac:dyDescent="0.3">
      <c r="A158" s="2">
        <f t="shared" ca="1" si="2"/>
        <v>0.96983389003667064</v>
      </c>
      <c r="B158" s="2">
        <v>61</v>
      </c>
      <c r="C158" s="2" t="s">
        <v>59</v>
      </c>
      <c r="D158" s="1" t="s">
        <v>60</v>
      </c>
      <c r="E158" s="2" t="s">
        <v>61</v>
      </c>
      <c r="F158" s="2">
        <v>2</v>
      </c>
      <c r="G158" s="2" t="s">
        <v>334</v>
      </c>
      <c r="H158" s="2" t="s">
        <v>321</v>
      </c>
    </row>
    <row r="159" spans="1:8" ht="43.2" x14ac:dyDescent="0.3">
      <c r="A159" s="2">
        <f t="shared" ca="1" si="2"/>
        <v>0.29004301165335089</v>
      </c>
      <c r="B159" s="2">
        <v>248</v>
      </c>
      <c r="C159" s="2" t="s">
        <v>246</v>
      </c>
      <c r="D159" s="1" t="s">
        <v>247</v>
      </c>
      <c r="E159" s="2" t="s">
        <v>248</v>
      </c>
      <c r="F159" s="2">
        <v>1</v>
      </c>
      <c r="G159" s="2" t="s">
        <v>326</v>
      </c>
    </row>
    <row r="160" spans="1:8" x14ac:dyDescent="0.3">
      <c r="A160" s="2">
        <f t="shared" ca="1" si="2"/>
        <v>0.33992116371080228</v>
      </c>
      <c r="B160" s="2">
        <v>42</v>
      </c>
      <c r="C160" s="2" t="s">
        <v>41</v>
      </c>
      <c r="D160" s="1" t="s">
        <v>42</v>
      </c>
      <c r="E160" s="2" t="s">
        <v>43</v>
      </c>
      <c r="F160" s="2">
        <v>0</v>
      </c>
    </row>
    <row r="161" spans="1:8" x14ac:dyDescent="0.3">
      <c r="A161" s="2">
        <f t="shared" ca="1" si="2"/>
        <v>0.91675868636287361</v>
      </c>
      <c r="B161" s="2">
        <v>199</v>
      </c>
      <c r="C161" s="2" t="s">
        <v>197</v>
      </c>
      <c r="D161" s="1" t="s">
        <v>198</v>
      </c>
      <c r="E161" s="2" t="s">
        <v>199</v>
      </c>
      <c r="F161" s="2">
        <v>1</v>
      </c>
      <c r="G161" s="2" t="s">
        <v>326</v>
      </c>
    </row>
    <row r="162" spans="1:8" ht="43.2" x14ac:dyDescent="0.3">
      <c r="A162" s="2">
        <f t="shared" ca="1" si="2"/>
        <v>0.76552748824533545</v>
      </c>
      <c r="B162" s="2">
        <v>140</v>
      </c>
      <c r="C162" s="2" t="s">
        <v>138</v>
      </c>
      <c r="D162" s="1" t="s">
        <v>139</v>
      </c>
      <c r="E162" s="2" t="s">
        <v>140</v>
      </c>
      <c r="F162" s="2">
        <v>2</v>
      </c>
      <c r="G162" s="2" t="s">
        <v>326</v>
      </c>
      <c r="H162" s="2" t="s">
        <v>328</v>
      </c>
    </row>
    <row r="163" spans="1:8" ht="43.2" x14ac:dyDescent="0.3">
      <c r="A163" s="2">
        <f t="shared" ca="1" si="2"/>
        <v>0.24016891623098069</v>
      </c>
      <c r="B163" s="2">
        <v>67</v>
      </c>
      <c r="C163" s="2" t="s">
        <v>65</v>
      </c>
      <c r="D163" s="1" t="s">
        <v>66</v>
      </c>
      <c r="E163" s="2" t="s">
        <v>67</v>
      </c>
      <c r="F163" s="2">
        <v>1</v>
      </c>
      <c r="G163" s="2" t="s">
        <v>326</v>
      </c>
    </row>
    <row r="164" spans="1:8" ht="28.8" x14ac:dyDescent="0.3">
      <c r="A164" s="2">
        <f t="shared" ca="1" si="2"/>
        <v>0.51407255922900519</v>
      </c>
      <c r="B164" s="2">
        <v>139</v>
      </c>
      <c r="C164" s="2" t="s">
        <v>137</v>
      </c>
      <c r="D164" s="1" t="s">
        <v>138</v>
      </c>
      <c r="E164" s="2" t="s">
        <v>139</v>
      </c>
      <c r="F164" s="2">
        <v>1</v>
      </c>
      <c r="G164" s="2" t="s">
        <v>328</v>
      </c>
    </row>
    <row r="165" spans="1:8" ht="43.2" x14ac:dyDescent="0.3">
      <c r="A165" s="2">
        <f t="shared" ca="1" si="2"/>
        <v>0.99277283773804281</v>
      </c>
      <c r="B165" s="2">
        <v>80</v>
      </c>
      <c r="C165" s="2" t="s">
        <v>78</v>
      </c>
      <c r="D165" s="1" t="s">
        <v>79</v>
      </c>
      <c r="E165" s="2" t="s">
        <v>80</v>
      </c>
      <c r="F165" s="2">
        <v>1</v>
      </c>
      <c r="G165" s="2" t="s">
        <v>326</v>
      </c>
    </row>
    <row r="166" spans="1:8" ht="28.8" x14ac:dyDescent="0.3">
      <c r="A166" s="2">
        <f t="shared" ca="1" si="2"/>
        <v>0.93846526850693424</v>
      </c>
      <c r="B166" s="2">
        <v>240</v>
      </c>
      <c r="C166" s="2" t="s">
        <v>238</v>
      </c>
      <c r="D166" s="1" t="s">
        <v>239</v>
      </c>
      <c r="E166" s="2" t="s">
        <v>240</v>
      </c>
      <c r="F166" s="2">
        <v>0</v>
      </c>
    </row>
    <row r="167" spans="1:8" x14ac:dyDescent="0.3">
      <c r="A167" s="2">
        <f t="shared" ca="1" si="2"/>
        <v>0.66162619019847557</v>
      </c>
      <c r="B167" s="2">
        <v>72</v>
      </c>
      <c r="C167" s="2" t="s">
        <v>70</v>
      </c>
      <c r="D167" s="1" t="s">
        <v>71</v>
      </c>
      <c r="E167" s="2" t="s">
        <v>72</v>
      </c>
      <c r="F167" s="2">
        <v>0</v>
      </c>
    </row>
    <row r="168" spans="1:8" ht="43.2" x14ac:dyDescent="0.3">
      <c r="A168" s="2">
        <f t="shared" ca="1" si="2"/>
        <v>8.9573919416363723E-2</v>
      </c>
      <c r="B168" s="2">
        <v>217</v>
      </c>
      <c r="C168" s="2" t="s">
        <v>215</v>
      </c>
      <c r="D168" s="1" t="s">
        <v>216</v>
      </c>
      <c r="E168" s="2" t="s">
        <v>217</v>
      </c>
      <c r="F168" s="2">
        <v>0</v>
      </c>
    </row>
    <row r="169" spans="1:8" ht="28.8" x14ac:dyDescent="0.3">
      <c r="A169" s="2">
        <f t="shared" ca="1" si="2"/>
        <v>0.33277695737943225</v>
      </c>
      <c r="B169" s="2">
        <v>184</v>
      </c>
      <c r="C169" s="2" t="s">
        <v>182</v>
      </c>
      <c r="D169" s="1" t="s">
        <v>183</v>
      </c>
      <c r="E169" s="2" t="s">
        <v>184</v>
      </c>
      <c r="F169" s="2">
        <v>0</v>
      </c>
    </row>
    <row r="170" spans="1:8" ht="28.8" x14ac:dyDescent="0.3">
      <c r="A170" s="2">
        <f t="shared" ca="1" si="2"/>
        <v>3.493849639650648E-2</v>
      </c>
      <c r="B170" s="2">
        <v>276</v>
      </c>
      <c r="C170" s="2" t="s">
        <v>274</v>
      </c>
      <c r="D170" s="1" t="s">
        <v>275</v>
      </c>
      <c r="E170" s="2" t="s">
        <v>276</v>
      </c>
      <c r="F170" s="2">
        <v>0</v>
      </c>
    </row>
    <row r="171" spans="1:8" ht="28.8" x14ac:dyDescent="0.3">
      <c r="A171" s="2">
        <f t="shared" ca="1" si="2"/>
        <v>0.67481428035873592</v>
      </c>
      <c r="B171" s="2">
        <v>40</v>
      </c>
      <c r="C171" s="2" t="s">
        <v>39</v>
      </c>
      <c r="D171" s="1" t="s">
        <v>40</v>
      </c>
      <c r="E171" s="2" t="s">
        <v>41</v>
      </c>
      <c r="F171" s="2">
        <v>1</v>
      </c>
      <c r="G171" s="2" t="s">
        <v>333</v>
      </c>
    </row>
    <row r="172" spans="1:8" x14ac:dyDescent="0.3">
      <c r="A172" s="2">
        <f t="shared" ca="1" si="2"/>
        <v>0.79474435869359927</v>
      </c>
      <c r="B172" s="2">
        <v>44</v>
      </c>
      <c r="C172" s="2" t="s">
        <v>43</v>
      </c>
      <c r="D172" s="1" t="s">
        <v>36</v>
      </c>
      <c r="E172" s="2" t="s">
        <v>44</v>
      </c>
      <c r="F172" s="2">
        <v>0</v>
      </c>
    </row>
    <row r="173" spans="1:8" ht="43.2" x14ac:dyDescent="0.3">
      <c r="A173" s="2">
        <f t="shared" ca="1" si="2"/>
        <v>0.88418062264558095</v>
      </c>
      <c r="B173" s="2">
        <v>69</v>
      </c>
      <c r="C173" s="2" t="s">
        <v>67</v>
      </c>
      <c r="D173" s="1" t="s">
        <v>68</v>
      </c>
      <c r="E173" s="2" t="s">
        <v>69</v>
      </c>
      <c r="F173" s="2">
        <v>1</v>
      </c>
      <c r="G173" s="2" t="s">
        <v>326</v>
      </c>
    </row>
    <row r="174" spans="1:8" x14ac:dyDescent="0.3">
      <c r="A174" s="2">
        <f t="shared" ca="1" si="2"/>
        <v>0.70056478073590611</v>
      </c>
      <c r="B174" s="2">
        <v>169</v>
      </c>
      <c r="C174" s="2" t="s">
        <v>167</v>
      </c>
      <c r="D174" s="1" t="s">
        <v>168</v>
      </c>
      <c r="E174" s="2" t="s">
        <v>169</v>
      </c>
      <c r="F174" s="2">
        <v>1</v>
      </c>
      <c r="G174" s="2" t="s">
        <v>326</v>
      </c>
    </row>
    <row r="175" spans="1:8" x14ac:dyDescent="0.3">
      <c r="A175" s="2">
        <f t="shared" ca="1" si="2"/>
        <v>3.0319842699317867E-2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0</v>
      </c>
    </row>
    <row r="176" spans="1:8" ht="28.8" x14ac:dyDescent="0.3">
      <c r="A176" s="2">
        <f t="shared" ca="1" si="2"/>
        <v>0.28653166525771334</v>
      </c>
      <c r="B176" s="2">
        <v>133</v>
      </c>
      <c r="C176" s="2" t="s">
        <v>131</v>
      </c>
      <c r="D176" s="1" t="s">
        <v>132</v>
      </c>
      <c r="E176" s="2" t="s">
        <v>133</v>
      </c>
      <c r="F176" s="2">
        <v>1</v>
      </c>
      <c r="G176" s="2" t="s">
        <v>326</v>
      </c>
    </row>
    <row r="177" spans="1:8" ht="28.8" x14ac:dyDescent="0.3">
      <c r="A177" s="2">
        <f t="shared" ca="1" si="2"/>
        <v>0.74468479377977659</v>
      </c>
      <c r="B177" s="2">
        <v>141</v>
      </c>
      <c r="C177" s="2" t="s">
        <v>139</v>
      </c>
      <c r="D177" s="1" t="s">
        <v>140</v>
      </c>
      <c r="E177" s="2" t="s">
        <v>141</v>
      </c>
      <c r="F177" s="2">
        <v>1</v>
      </c>
      <c r="G177" s="2" t="s">
        <v>328</v>
      </c>
    </row>
    <row r="178" spans="1:8" x14ac:dyDescent="0.3">
      <c r="A178" s="2">
        <f t="shared" ca="1" si="2"/>
        <v>0.61383822912543806</v>
      </c>
      <c r="B178" s="2">
        <v>242</v>
      </c>
      <c r="C178" s="2" t="s">
        <v>240</v>
      </c>
      <c r="D178" s="1" t="s">
        <v>241</v>
      </c>
      <c r="E178" s="2" t="s">
        <v>242</v>
      </c>
      <c r="F178" s="2">
        <v>1</v>
      </c>
      <c r="G178" s="2" t="s">
        <v>329</v>
      </c>
    </row>
    <row r="179" spans="1:8" ht="28.8" x14ac:dyDescent="0.3">
      <c r="A179" s="2">
        <f t="shared" ca="1" si="2"/>
        <v>0.74238819564989544</v>
      </c>
      <c r="B179" s="2">
        <v>227</v>
      </c>
      <c r="C179" s="2" t="s">
        <v>225</v>
      </c>
      <c r="D179" s="1" t="s">
        <v>226</v>
      </c>
      <c r="E179" s="2" t="s">
        <v>227</v>
      </c>
      <c r="F179" s="2">
        <v>1</v>
      </c>
      <c r="G179" s="2" t="s">
        <v>328</v>
      </c>
    </row>
    <row r="180" spans="1:8" x14ac:dyDescent="0.3">
      <c r="A180" s="2">
        <f t="shared" ca="1" si="2"/>
        <v>0.68812141561316353</v>
      </c>
      <c r="B180" s="2">
        <v>73</v>
      </c>
      <c r="C180" s="2" t="s">
        <v>71</v>
      </c>
      <c r="D180" s="1" t="s">
        <v>72</v>
      </c>
      <c r="E180" s="2" t="s">
        <v>73</v>
      </c>
      <c r="F180" s="2">
        <v>0</v>
      </c>
    </row>
    <row r="181" spans="1:8" ht="57.6" x14ac:dyDescent="0.3">
      <c r="A181" s="2">
        <f t="shared" ca="1" si="2"/>
        <v>0.33929758379618147</v>
      </c>
      <c r="B181" s="2">
        <v>219</v>
      </c>
      <c r="C181" s="2" t="s">
        <v>217</v>
      </c>
      <c r="D181" s="1" t="s">
        <v>218</v>
      </c>
      <c r="E181" s="2" t="s">
        <v>219</v>
      </c>
      <c r="F181" s="2">
        <v>0</v>
      </c>
    </row>
    <row r="182" spans="1:8" ht="57.6" x14ac:dyDescent="0.3">
      <c r="A182" s="2">
        <f t="shared" ca="1" si="2"/>
        <v>0.24867417669087244</v>
      </c>
      <c r="B182" s="2">
        <v>14</v>
      </c>
      <c r="C182" s="2" t="s">
        <v>13</v>
      </c>
      <c r="D182" s="1" t="s">
        <v>14</v>
      </c>
      <c r="E182" s="2" t="s">
        <v>15</v>
      </c>
      <c r="F182" s="2">
        <v>0</v>
      </c>
    </row>
    <row r="183" spans="1:8" x14ac:dyDescent="0.3">
      <c r="A183" s="2">
        <f t="shared" ca="1" si="2"/>
        <v>0.22202070484355318</v>
      </c>
      <c r="B183" s="2">
        <v>157</v>
      </c>
      <c r="C183" s="2" t="s">
        <v>155</v>
      </c>
      <c r="D183" s="1" t="s">
        <v>156</v>
      </c>
      <c r="E183" s="2" t="s">
        <v>157</v>
      </c>
      <c r="F183" s="2">
        <v>0</v>
      </c>
    </row>
    <row r="184" spans="1:8" ht="28.8" x14ac:dyDescent="0.3">
      <c r="A184" s="2">
        <f t="shared" ca="1" si="2"/>
        <v>0.32425288330509006</v>
      </c>
      <c r="B184" s="2">
        <v>92</v>
      </c>
      <c r="C184" s="2" t="s">
        <v>90</v>
      </c>
      <c r="D184" s="1" t="s">
        <v>91</v>
      </c>
      <c r="E184" s="2" t="s">
        <v>92</v>
      </c>
      <c r="F184" s="2">
        <v>0</v>
      </c>
    </row>
    <row r="185" spans="1:8" ht="28.8" x14ac:dyDescent="0.3">
      <c r="A185" s="2">
        <f t="shared" ca="1" si="2"/>
        <v>0.99858052998081892</v>
      </c>
      <c r="B185" s="2">
        <v>222</v>
      </c>
      <c r="C185" s="2" t="s">
        <v>220</v>
      </c>
      <c r="D185" s="1" t="s">
        <v>221</v>
      </c>
      <c r="E185" s="2" t="s">
        <v>222</v>
      </c>
      <c r="F185" s="2">
        <v>2</v>
      </c>
      <c r="G185" s="2" t="s">
        <v>328</v>
      </c>
      <c r="H185" s="2" t="s">
        <v>329</v>
      </c>
    </row>
    <row r="186" spans="1:8" ht="43.2" x14ac:dyDescent="0.3">
      <c r="A186" s="2">
        <f t="shared" ca="1" si="2"/>
        <v>0.17869776897611511</v>
      </c>
      <c r="B186" s="2">
        <v>10</v>
      </c>
      <c r="C186" s="2" t="s">
        <v>9</v>
      </c>
      <c r="D186" s="1" t="s">
        <v>10</v>
      </c>
      <c r="E186" s="2" t="s">
        <v>11</v>
      </c>
      <c r="F186" s="2">
        <v>0</v>
      </c>
    </row>
    <row r="187" spans="1:8" ht="57.6" x14ac:dyDescent="0.3">
      <c r="A187" s="2">
        <f t="shared" ca="1" si="2"/>
        <v>0.89022768504981131</v>
      </c>
      <c r="B187" s="2">
        <v>17</v>
      </c>
      <c r="C187" s="2" t="s">
        <v>16</v>
      </c>
      <c r="D187" s="1" t="s">
        <v>17</v>
      </c>
      <c r="E187" s="2" t="s">
        <v>18</v>
      </c>
      <c r="F187" s="2">
        <v>0</v>
      </c>
    </row>
    <row r="188" spans="1:8" ht="43.2" x14ac:dyDescent="0.3">
      <c r="A188" s="2">
        <f t="shared" ca="1" si="2"/>
        <v>0.73817776663765655</v>
      </c>
      <c r="B188" s="2">
        <v>79</v>
      </c>
      <c r="C188" s="2" t="s">
        <v>77</v>
      </c>
      <c r="D188" s="1" t="s">
        <v>78</v>
      </c>
      <c r="E188" s="2" t="s">
        <v>79</v>
      </c>
      <c r="F188" s="2">
        <v>1</v>
      </c>
      <c r="G188" s="2" t="s">
        <v>326</v>
      </c>
    </row>
    <row r="189" spans="1:8" x14ac:dyDescent="0.3">
      <c r="A189" s="2">
        <f t="shared" ca="1" si="2"/>
        <v>0.86536464988124939</v>
      </c>
      <c r="B189" s="2">
        <v>108</v>
      </c>
      <c r="C189" s="2" t="s">
        <v>106</v>
      </c>
      <c r="D189" s="1" t="s">
        <v>107</v>
      </c>
      <c r="E189" s="2" t="s">
        <v>108</v>
      </c>
      <c r="F189" s="2">
        <v>0</v>
      </c>
    </row>
    <row r="190" spans="1:8" ht="28.8" x14ac:dyDescent="0.3">
      <c r="A190" s="2">
        <f t="shared" ca="1" si="2"/>
        <v>0.15817707996354602</v>
      </c>
      <c r="B190" s="2">
        <v>146</v>
      </c>
      <c r="C190" s="2" t="s">
        <v>144</v>
      </c>
      <c r="D190" s="1" t="s">
        <v>145</v>
      </c>
      <c r="E190" s="2" t="s">
        <v>146</v>
      </c>
      <c r="F190" s="2">
        <v>1</v>
      </c>
      <c r="G190" s="2" t="s">
        <v>329</v>
      </c>
    </row>
    <row r="191" spans="1:8" ht="28.8" x14ac:dyDescent="0.3">
      <c r="A191" s="2">
        <f t="shared" ca="1" si="2"/>
        <v>0.48049376117552789</v>
      </c>
      <c r="B191" s="2">
        <v>116</v>
      </c>
      <c r="C191" s="2" t="s">
        <v>114</v>
      </c>
      <c r="D191" s="1" t="s">
        <v>115</v>
      </c>
      <c r="E191" s="2" t="s">
        <v>116</v>
      </c>
      <c r="F191" s="2">
        <v>1</v>
      </c>
      <c r="G191" s="2" t="s">
        <v>326</v>
      </c>
    </row>
    <row r="192" spans="1:8" ht="28.8" x14ac:dyDescent="0.3">
      <c r="A192" s="2">
        <f t="shared" ca="1" si="2"/>
        <v>0.98674691848139295</v>
      </c>
      <c r="B192" s="2">
        <v>6</v>
      </c>
      <c r="C192" s="2" t="s">
        <v>5</v>
      </c>
      <c r="D192" s="1" t="s">
        <v>6</v>
      </c>
      <c r="E192" s="2" t="s">
        <v>7</v>
      </c>
      <c r="F192" s="2">
        <v>0</v>
      </c>
    </row>
    <row r="193" spans="1:7" x14ac:dyDescent="0.3">
      <c r="A193" s="2">
        <f t="shared" ca="1" si="2"/>
        <v>0.25498298387014351</v>
      </c>
      <c r="B193" s="2">
        <v>260</v>
      </c>
      <c r="C193" s="2" t="s">
        <v>258</v>
      </c>
      <c r="D193" s="1" t="s">
        <v>259</v>
      </c>
      <c r="E193" s="2" t="s">
        <v>260</v>
      </c>
      <c r="F193" s="2">
        <v>1</v>
      </c>
      <c r="G193" s="2" t="s">
        <v>329</v>
      </c>
    </row>
    <row r="194" spans="1:7" ht="43.2" x14ac:dyDescent="0.3">
      <c r="A194" s="2">
        <f t="shared" ref="A194:A257" ca="1" si="3">RAND()</f>
        <v>0.59909802750091501</v>
      </c>
      <c r="B194" s="2">
        <v>218</v>
      </c>
      <c r="C194" s="2" t="s">
        <v>216</v>
      </c>
      <c r="D194" s="1" t="s">
        <v>217</v>
      </c>
      <c r="E194" s="2" t="s">
        <v>218</v>
      </c>
      <c r="F194" s="2">
        <v>1</v>
      </c>
      <c r="G194" s="2" t="s">
        <v>326</v>
      </c>
    </row>
    <row r="195" spans="1:7" x14ac:dyDescent="0.3">
      <c r="A195" s="2">
        <f t="shared" ca="1" si="3"/>
        <v>0.69308755945021416</v>
      </c>
      <c r="B195" s="2">
        <v>173</v>
      </c>
      <c r="C195" s="2" t="s">
        <v>171</v>
      </c>
      <c r="D195" s="1" t="s">
        <v>172</v>
      </c>
      <c r="E195" s="2" t="s">
        <v>173</v>
      </c>
      <c r="F195" s="2">
        <v>0</v>
      </c>
    </row>
    <row r="196" spans="1:7" ht="28.8" x14ac:dyDescent="0.3">
      <c r="A196" s="2">
        <f t="shared" ca="1" si="3"/>
        <v>0.24409089866751754</v>
      </c>
      <c r="B196" s="2">
        <v>282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43.2" x14ac:dyDescent="0.3">
      <c r="A197" s="2">
        <f t="shared" ca="1" si="3"/>
        <v>0.24057936450912631</v>
      </c>
      <c r="B197" s="2">
        <v>22</v>
      </c>
      <c r="C197" s="2" t="s">
        <v>21</v>
      </c>
      <c r="D197" s="1" t="s">
        <v>22</v>
      </c>
      <c r="E197" s="2" t="s">
        <v>23</v>
      </c>
      <c r="F197" s="2">
        <v>0</v>
      </c>
    </row>
    <row r="198" spans="1:7" x14ac:dyDescent="0.3">
      <c r="A198" s="2">
        <f t="shared" ca="1" si="3"/>
        <v>0.65321264937121115</v>
      </c>
      <c r="B198" s="2">
        <v>262</v>
      </c>
      <c r="C198" s="2" t="s">
        <v>260</v>
      </c>
      <c r="D198" s="1" t="s">
        <v>261</v>
      </c>
      <c r="E198" s="2" t="s">
        <v>262</v>
      </c>
      <c r="F198" s="2">
        <v>1</v>
      </c>
      <c r="G198" s="2" t="s">
        <v>326</v>
      </c>
    </row>
    <row r="199" spans="1:7" ht="43.2" x14ac:dyDescent="0.3">
      <c r="A199" s="2">
        <f t="shared" ca="1" si="3"/>
        <v>0.99178892844076516</v>
      </c>
      <c r="B199" s="2">
        <v>21</v>
      </c>
      <c r="C199" s="2" t="s">
        <v>20</v>
      </c>
      <c r="D199" s="1" t="s">
        <v>21</v>
      </c>
      <c r="E199" s="2" t="s">
        <v>22</v>
      </c>
      <c r="F199" s="2">
        <v>0</v>
      </c>
    </row>
    <row r="200" spans="1:7" ht="28.8" x14ac:dyDescent="0.3">
      <c r="A200" s="2">
        <f t="shared" ca="1" si="3"/>
        <v>0.80832124762251489</v>
      </c>
      <c r="B200" s="2">
        <v>301</v>
      </c>
      <c r="C200" s="2" t="s">
        <v>299</v>
      </c>
      <c r="D200" s="1" t="s">
        <v>300</v>
      </c>
      <c r="E200" s="2" t="s">
        <v>301</v>
      </c>
      <c r="F200" s="2">
        <v>0</v>
      </c>
    </row>
    <row r="201" spans="1:7" x14ac:dyDescent="0.3">
      <c r="A201" s="2">
        <f t="shared" ca="1" si="3"/>
        <v>0.78892560861030325</v>
      </c>
      <c r="B201" s="2">
        <v>144</v>
      </c>
      <c r="C201" s="2" t="s">
        <v>142</v>
      </c>
      <c r="D201" s="1" t="s">
        <v>143</v>
      </c>
      <c r="E201" s="2" t="s">
        <v>144</v>
      </c>
      <c r="F201" s="2">
        <v>0</v>
      </c>
    </row>
    <row r="202" spans="1:7" ht="57.6" x14ac:dyDescent="0.3">
      <c r="A202" s="2">
        <f t="shared" ca="1" si="3"/>
        <v>0.5212227431042129</v>
      </c>
      <c r="B202" s="2">
        <v>15</v>
      </c>
      <c r="C202" s="2" t="s">
        <v>14</v>
      </c>
      <c r="D202" s="1" t="s">
        <v>15</v>
      </c>
      <c r="E202" s="2" t="s">
        <v>16</v>
      </c>
      <c r="F202" s="2">
        <v>0</v>
      </c>
    </row>
    <row r="203" spans="1:7" x14ac:dyDescent="0.3">
      <c r="A203" s="2">
        <f t="shared" ca="1" si="3"/>
        <v>0.90642219988435024</v>
      </c>
      <c r="B203" s="2">
        <v>106</v>
      </c>
      <c r="C203" s="2" t="s">
        <v>104</v>
      </c>
      <c r="D203" s="1" t="s">
        <v>105</v>
      </c>
      <c r="E203" s="2" t="s">
        <v>106</v>
      </c>
      <c r="F203" s="2">
        <v>0</v>
      </c>
    </row>
    <row r="204" spans="1:7" ht="28.8" x14ac:dyDescent="0.3">
      <c r="A204" s="2">
        <f t="shared" ca="1" si="3"/>
        <v>0.97581480450705815</v>
      </c>
      <c r="B204" s="2">
        <v>166</v>
      </c>
      <c r="C204" s="2" t="s">
        <v>164</v>
      </c>
      <c r="D204" s="1" t="s">
        <v>165</v>
      </c>
      <c r="E204" s="2" t="s">
        <v>166</v>
      </c>
      <c r="F204" s="2">
        <v>0</v>
      </c>
    </row>
    <row r="205" spans="1:7" ht="28.8" x14ac:dyDescent="0.3">
      <c r="A205" s="2">
        <f t="shared" ca="1" si="3"/>
        <v>0.99936054415883857</v>
      </c>
      <c r="B205" s="2">
        <v>84</v>
      </c>
      <c r="C205" s="2" t="s">
        <v>82</v>
      </c>
      <c r="D205" s="1" t="s">
        <v>83</v>
      </c>
      <c r="E205" s="2" t="s">
        <v>84</v>
      </c>
      <c r="F205" s="2">
        <v>0</v>
      </c>
    </row>
    <row r="206" spans="1:7" ht="28.8" x14ac:dyDescent="0.3">
      <c r="A206" s="2">
        <f t="shared" ca="1" si="3"/>
        <v>0.11457505249127853</v>
      </c>
      <c r="B206" s="2">
        <v>127</v>
      </c>
      <c r="C206" s="2" t="s">
        <v>125</v>
      </c>
      <c r="D206" s="1" t="s">
        <v>126</v>
      </c>
      <c r="E206" s="2" t="s">
        <v>127</v>
      </c>
      <c r="F206" s="2">
        <v>1</v>
      </c>
      <c r="G206" s="2" t="s">
        <v>330</v>
      </c>
    </row>
    <row r="207" spans="1:7" ht="28.8" x14ac:dyDescent="0.3">
      <c r="A207" s="2">
        <f t="shared" ca="1" si="3"/>
        <v>8.6727305707437807E-2</v>
      </c>
      <c r="B207" s="2">
        <v>277</v>
      </c>
      <c r="C207" s="2" t="s">
        <v>275</v>
      </c>
      <c r="D207" s="1" t="s">
        <v>276</v>
      </c>
      <c r="E207" s="2" t="s">
        <v>277</v>
      </c>
      <c r="F207" s="2">
        <v>0</v>
      </c>
    </row>
    <row r="208" spans="1:7" ht="28.8" x14ac:dyDescent="0.3">
      <c r="A208" s="2">
        <f t="shared" ca="1" si="3"/>
        <v>0.95792177232722675</v>
      </c>
      <c r="B208" s="2">
        <v>111</v>
      </c>
      <c r="C208" s="2" t="s">
        <v>109</v>
      </c>
      <c r="D208" s="1" t="s">
        <v>110</v>
      </c>
      <c r="E208" s="2" t="s">
        <v>111</v>
      </c>
      <c r="F208" s="2">
        <v>1</v>
      </c>
      <c r="G208" s="2" t="s">
        <v>326</v>
      </c>
    </row>
    <row r="209" spans="1:8" ht="43.2" x14ac:dyDescent="0.3">
      <c r="A209" s="2">
        <f t="shared" ca="1" si="3"/>
        <v>0.52912458378542859</v>
      </c>
      <c r="B209" s="2">
        <v>104</v>
      </c>
      <c r="C209" s="2" t="s">
        <v>102</v>
      </c>
      <c r="D209" s="1" t="s">
        <v>103</v>
      </c>
      <c r="E209" s="2" t="s">
        <v>104</v>
      </c>
      <c r="F209" s="2">
        <v>0</v>
      </c>
    </row>
    <row r="210" spans="1:8" x14ac:dyDescent="0.3">
      <c r="A210" s="2">
        <f t="shared" ca="1" si="3"/>
        <v>0.19416324243533722</v>
      </c>
      <c r="B210" s="2">
        <v>216</v>
      </c>
      <c r="C210" s="2" t="s">
        <v>214</v>
      </c>
      <c r="D210" s="1" t="s">
        <v>215</v>
      </c>
      <c r="E210" s="2" t="s">
        <v>216</v>
      </c>
      <c r="F210" s="2">
        <v>1</v>
      </c>
      <c r="G210" s="2" t="s">
        <v>326</v>
      </c>
    </row>
    <row r="211" spans="1:8" x14ac:dyDescent="0.3">
      <c r="A211" s="2">
        <f t="shared" ca="1" si="3"/>
        <v>0.46498600385688416</v>
      </c>
      <c r="B211" s="2">
        <v>34</v>
      </c>
      <c r="C211" s="2" t="s">
        <v>33</v>
      </c>
      <c r="D211" s="1" t="s">
        <v>34</v>
      </c>
      <c r="E211" s="2" t="s">
        <v>35</v>
      </c>
      <c r="F211" s="2">
        <v>1</v>
      </c>
      <c r="G211" s="2" t="s">
        <v>330</v>
      </c>
    </row>
    <row r="212" spans="1:8" x14ac:dyDescent="0.3">
      <c r="A212" s="2">
        <f t="shared" ca="1" si="3"/>
        <v>0.75958463960435951</v>
      </c>
      <c r="B212" s="2">
        <v>168</v>
      </c>
      <c r="C212" s="2" t="s">
        <v>166</v>
      </c>
      <c r="D212" s="1" t="s">
        <v>167</v>
      </c>
      <c r="E212" s="2" t="s">
        <v>168</v>
      </c>
      <c r="F212" s="2">
        <v>1</v>
      </c>
      <c r="G212" s="2" t="s">
        <v>329</v>
      </c>
    </row>
    <row r="213" spans="1:8" ht="28.8" x14ac:dyDescent="0.3">
      <c r="A213" s="2">
        <f t="shared" ca="1" si="3"/>
        <v>0.33948690228751432</v>
      </c>
      <c r="B213" s="2">
        <v>225</v>
      </c>
      <c r="C213" s="2" t="s">
        <v>223</v>
      </c>
      <c r="D213" s="1" t="s">
        <v>224</v>
      </c>
      <c r="E213" s="2" t="s">
        <v>225</v>
      </c>
      <c r="F213" s="2">
        <v>1</v>
      </c>
      <c r="G213" s="2" t="s">
        <v>329</v>
      </c>
    </row>
    <row r="214" spans="1:8" ht="28.8" x14ac:dyDescent="0.3">
      <c r="A214" s="2">
        <f t="shared" ca="1" si="3"/>
        <v>0.52819056049277613</v>
      </c>
      <c r="B214" s="2">
        <v>257</v>
      </c>
      <c r="C214" s="2" t="s">
        <v>255</v>
      </c>
      <c r="D214" s="1" t="s">
        <v>256</v>
      </c>
      <c r="E214" s="2" t="s">
        <v>257</v>
      </c>
      <c r="F214" s="2">
        <v>1</v>
      </c>
      <c r="G214" s="2" t="s">
        <v>326</v>
      </c>
    </row>
    <row r="215" spans="1:8" ht="43.2" x14ac:dyDescent="0.3">
      <c r="A215" s="2">
        <f t="shared" ca="1" si="3"/>
        <v>0.96002970697142465</v>
      </c>
      <c r="B215" s="2">
        <v>3</v>
      </c>
      <c r="C215" s="2" t="s">
        <v>2</v>
      </c>
      <c r="D215" s="1" t="s">
        <v>3</v>
      </c>
      <c r="E215" s="2" t="s">
        <v>4</v>
      </c>
      <c r="F215" s="2">
        <v>0</v>
      </c>
    </row>
    <row r="216" spans="1:8" ht="57.6" x14ac:dyDescent="0.3">
      <c r="A216" s="2">
        <f t="shared" ca="1" si="3"/>
        <v>0.37247239755612327</v>
      </c>
      <c r="B216" s="2">
        <v>249</v>
      </c>
      <c r="C216" s="2" t="s">
        <v>247</v>
      </c>
      <c r="D216" s="1" t="s">
        <v>248</v>
      </c>
      <c r="E216" s="2" t="s">
        <v>249</v>
      </c>
      <c r="F216" s="2">
        <v>1</v>
      </c>
      <c r="G216" s="2" t="s">
        <v>329</v>
      </c>
    </row>
    <row r="217" spans="1:8" x14ac:dyDescent="0.3">
      <c r="A217" s="2">
        <f t="shared" ca="1" si="3"/>
        <v>0.85353164519905433</v>
      </c>
      <c r="B217" s="2">
        <v>148</v>
      </c>
      <c r="C217" s="2" t="s">
        <v>146</v>
      </c>
      <c r="D217" s="1" t="s">
        <v>147</v>
      </c>
      <c r="E217" s="2" t="s">
        <v>148</v>
      </c>
      <c r="F217" s="2">
        <v>0</v>
      </c>
    </row>
    <row r="218" spans="1:8" ht="28.8" x14ac:dyDescent="0.3">
      <c r="A218" s="2">
        <f t="shared" ca="1" si="3"/>
        <v>0.35390963957252997</v>
      </c>
      <c r="B218" s="2">
        <v>274</v>
      </c>
      <c r="C218" s="2" t="s">
        <v>272</v>
      </c>
      <c r="D218" s="1" t="s">
        <v>273</v>
      </c>
      <c r="E218" s="2" t="s">
        <v>274</v>
      </c>
      <c r="F218" s="2">
        <v>0</v>
      </c>
    </row>
    <row r="219" spans="1:8" ht="28.8" x14ac:dyDescent="0.3">
      <c r="A219" s="2">
        <f t="shared" ca="1" si="3"/>
        <v>0.29246248951855369</v>
      </c>
      <c r="B219" s="2">
        <v>275</v>
      </c>
      <c r="C219" s="2" t="s">
        <v>273</v>
      </c>
      <c r="D219" s="1" t="s">
        <v>274</v>
      </c>
      <c r="E219" s="2" t="s">
        <v>275</v>
      </c>
      <c r="F219" s="2">
        <v>0</v>
      </c>
    </row>
    <row r="220" spans="1:8" ht="43.2" x14ac:dyDescent="0.3">
      <c r="A220" s="2">
        <f t="shared" ca="1" si="3"/>
        <v>0.87167404723850161</v>
      </c>
      <c r="B220" s="2">
        <v>86</v>
      </c>
      <c r="C220" s="2" t="s">
        <v>84</v>
      </c>
      <c r="D220" s="1" t="s">
        <v>85</v>
      </c>
      <c r="E220" s="2" t="s">
        <v>86</v>
      </c>
      <c r="F220" s="2">
        <v>0</v>
      </c>
    </row>
    <row r="221" spans="1:8" x14ac:dyDescent="0.3">
      <c r="A221" s="2">
        <f t="shared" ca="1" si="3"/>
        <v>0.18476542782013639</v>
      </c>
      <c r="B221" s="2">
        <v>143</v>
      </c>
      <c r="C221" s="2" t="s">
        <v>141</v>
      </c>
      <c r="D221" s="1" t="s">
        <v>142</v>
      </c>
      <c r="E221" s="2" t="s">
        <v>143</v>
      </c>
      <c r="F221" s="2">
        <v>0</v>
      </c>
    </row>
    <row r="222" spans="1:8" ht="28.8" x14ac:dyDescent="0.3">
      <c r="A222" s="2">
        <f t="shared" ca="1" si="3"/>
        <v>0.1330883870209788</v>
      </c>
      <c r="B222" s="2">
        <v>30</v>
      </c>
      <c r="C222" s="2" t="s">
        <v>29</v>
      </c>
      <c r="D222" s="1" t="s">
        <v>30</v>
      </c>
      <c r="E222" s="2" t="s">
        <v>31</v>
      </c>
      <c r="F222" s="2">
        <v>2</v>
      </c>
      <c r="G222" s="2" t="s">
        <v>326</v>
      </c>
      <c r="H222" s="2" t="s">
        <v>330</v>
      </c>
    </row>
    <row r="223" spans="1:8" ht="28.8" x14ac:dyDescent="0.3">
      <c r="A223" s="2">
        <f t="shared" ca="1" si="3"/>
        <v>0.55563363253877884</v>
      </c>
      <c r="B223" s="2">
        <v>252</v>
      </c>
      <c r="C223" s="2" t="s">
        <v>250</v>
      </c>
      <c r="D223" s="1" t="s">
        <v>251</v>
      </c>
      <c r="E223" s="2" t="s">
        <v>252</v>
      </c>
      <c r="F223" s="2">
        <v>1</v>
      </c>
      <c r="G223" s="2" t="s">
        <v>329</v>
      </c>
    </row>
    <row r="224" spans="1:8" ht="28.8" x14ac:dyDescent="0.3">
      <c r="A224" s="2">
        <f t="shared" ca="1" si="3"/>
        <v>2.0296076210875924E-2</v>
      </c>
      <c r="B224" s="2">
        <v>7</v>
      </c>
      <c r="C224" s="2" t="s">
        <v>6</v>
      </c>
      <c r="D224" s="1" t="s">
        <v>7</v>
      </c>
      <c r="E224" s="2" t="s">
        <v>8</v>
      </c>
      <c r="F224" s="2">
        <v>0</v>
      </c>
    </row>
    <row r="225" spans="1:7" ht="43.2" x14ac:dyDescent="0.3">
      <c r="A225" s="2">
        <f t="shared" ca="1" si="3"/>
        <v>6.9403909895843885E-2</v>
      </c>
      <c r="B225" s="2">
        <v>247</v>
      </c>
      <c r="C225" s="2" t="s">
        <v>245</v>
      </c>
      <c r="D225" s="1" t="s">
        <v>246</v>
      </c>
      <c r="E225" s="2" t="s">
        <v>247</v>
      </c>
      <c r="F225" s="2">
        <v>1</v>
      </c>
      <c r="G225" s="2" t="s">
        <v>326</v>
      </c>
    </row>
    <row r="226" spans="1:7" ht="28.8" x14ac:dyDescent="0.3">
      <c r="A226" s="2">
        <f t="shared" ca="1" si="3"/>
        <v>0.71857116742227489</v>
      </c>
      <c r="B226" s="2">
        <v>102</v>
      </c>
      <c r="C226" s="2" t="s">
        <v>100</v>
      </c>
      <c r="D226" s="1" t="s">
        <v>101</v>
      </c>
      <c r="E226" s="2" t="s">
        <v>102</v>
      </c>
      <c r="F226" s="2">
        <v>1</v>
      </c>
      <c r="G226" s="2" t="s">
        <v>326</v>
      </c>
    </row>
    <row r="227" spans="1:7" ht="28.8" x14ac:dyDescent="0.3">
      <c r="A227" s="2">
        <f t="shared" ca="1" si="3"/>
        <v>0.39974002823646948</v>
      </c>
      <c r="B227" s="2">
        <v>284</v>
      </c>
      <c r="C227" s="2" t="s">
        <v>282</v>
      </c>
      <c r="D227" s="1" t="s">
        <v>283</v>
      </c>
      <c r="E227" s="2" t="s">
        <v>284</v>
      </c>
      <c r="F227" s="2">
        <v>0</v>
      </c>
    </row>
    <row r="228" spans="1:7" ht="28.8" x14ac:dyDescent="0.3">
      <c r="A228" s="2">
        <f t="shared" ca="1" si="3"/>
        <v>0.95814210167131109</v>
      </c>
      <c r="B228" s="2">
        <v>123</v>
      </c>
      <c r="C228" s="2" t="s">
        <v>121</v>
      </c>
      <c r="D228" s="1" t="s">
        <v>122</v>
      </c>
      <c r="E228" s="2" t="s">
        <v>123</v>
      </c>
      <c r="F228" s="2">
        <v>1</v>
      </c>
      <c r="G228" s="2" t="s">
        <v>335</v>
      </c>
    </row>
    <row r="229" spans="1:7" ht="28.8" x14ac:dyDescent="0.3">
      <c r="A229" s="2">
        <f t="shared" ca="1" si="3"/>
        <v>0.78741586638586281</v>
      </c>
      <c r="B229" s="2">
        <v>113</v>
      </c>
      <c r="C229" s="2" t="s">
        <v>111</v>
      </c>
      <c r="D229" s="1" t="s">
        <v>112</v>
      </c>
      <c r="E229" s="2" t="s">
        <v>113</v>
      </c>
      <c r="F229" s="2">
        <v>1</v>
      </c>
      <c r="G229" s="2" t="s">
        <v>326</v>
      </c>
    </row>
    <row r="230" spans="1:7" ht="57.6" x14ac:dyDescent="0.3">
      <c r="A230" s="2">
        <f t="shared" ca="1" si="3"/>
        <v>0.62362123510367817</v>
      </c>
      <c r="B230" s="2">
        <v>88</v>
      </c>
      <c r="C230" s="2" t="s">
        <v>86</v>
      </c>
      <c r="D230" s="1" t="s">
        <v>87</v>
      </c>
      <c r="E230" s="2" t="s">
        <v>88</v>
      </c>
      <c r="F230" s="2">
        <v>1</v>
      </c>
      <c r="G230" s="2" t="s">
        <v>333</v>
      </c>
    </row>
    <row r="231" spans="1:7" x14ac:dyDescent="0.3">
      <c r="A231" s="2">
        <f t="shared" ca="1" si="3"/>
        <v>0.85548711930861221</v>
      </c>
      <c r="B231" s="2">
        <v>125</v>
      </c>
      <c r="C231" s="2" t="s">
        <v>123</v>
      </c>
      <c r="D231" s="1" t="s">
        <v>124</v>
      </c>
      <c r="E231" s="2" t="s">
        <v>125</v>
      </c>
      <c r="F231" s="2">
        <v>1</v>
      </c>
      <c r="G231" s="2" t="s">
        <v>326</v>
      </c>
    </row>
    <row r="232" spans="1:7" ht="28.8" x14ac:dyDescent="0.3">
      <c r="A232" s="2">
        <f t="shared" ca="1" si="3"/>
        <v>0.243204907907136</v>
      </c>
      <c r="B232" s="2">
        <v>223</v>
      </c>
      <c r="C232" s="2" t="s">
        <v>221</v>
      </c>
      <c r="D232" s="1" t="s">
        <v>222</v>
      </c>
      <c r="E232" s="2" t="s">
        <v>223</v>
      </c>
      <c r="F232" s="2">
        <v>1</v>
      </c>
      <c r="G232" s="2" t="s">
        <v>329</v>
      </c>
    </row>
    <row r="233" spans="1:7" ht="28.8" x14ac:dyDescent="0.3">
      <c r="A233" s="2">
        <f t="shared" ca="1" si="3"/>
        <v>0.4556083189839244</v>
      </c>
      <c r="B233" s="2">
        <v>124</v>
      </c>
      <c r="C233" s="2" t="s">
        <v>122</v>
      </c>
      <c r="D233" s="1" t="s">
        <v>123</v>
      </c>
      <c r="E233" s="2" t="s">
        <v>124</v>
      </c>
      <c r="F233" s="2">
        <v>1</v>
      </c>
      <c r="G233" s="2" t="s">
        <v>335</v>
      </c>
    </row>
    <row r="234" spans="1:7" x14ac:dyDescent="0.3">
      <c r="A234" s="2">
        <f t="shared" ca="1" si="3"/>
        <v>0.81306922025128192</v>
      </c>
      <c r="B234" s="2">
        <v>33</v>
      </c>
      <c r="C234" s="2" t="s">
        <v>32</v>
      </c>
      <c r="D234" s="1" t="s">
        <v>33</v>
      </c>
      <c r="E234" s="2" t="s">
        <v>34</v>
      </c>
      <c r="F234" s="2">
        <v>1</v>
      </c>
      <c r="G234" s="2" t="s">
        <v>326</v>
      </c>
    </row>
    <row r="235" spans="1:7" ht="28.8" x14ac:dyDescent="0.3">
      <c r="A235" s="2">
        <f t="shared" ca="1" si="3"/>
        <v>0.99472209747322904</v>
      </c>
      <c r="B235" s="2">
        <v>100</v>
      </c>
      <c r="C235" s="2" t="s">
        <v>98</v>
      </c>
      <c r="D235" s="1" t="s">
        <v>99</v>
      </c>
      <c r="E235" s="2" t="s">
        <v>100</v>
      </c>
      <c r="F235" s="2">
        <v>0</v>
      </c>
    </row>
    <row r="236" spans="1:7" x14ac:dyDescent="0.3">
      <c r="A236" s="2">
        <f t="shared" ca="1" si="3"/>
        <v>0.12307395514471409</v>
      </c>
      <c r="B236" s="2">
        <v>231</v>
      </c>
      <c r="C236" s="2" t="s">
        <v>229</v>
      </c>
      <c r="D236" s="1" t="s">
        <v>230</v>
      </c>
      <c r="E236" s="2" t="s">
        <v>231</v>
      </c>
      <c r="F236" s="2">
        <v>1</v>
      </c>
      <c r="G236" s="2" t="s">
        <v>328</v>
      </c>
    </row>
    <row r="237" spans="1:7" ht="28.8" x14ac:dyDescent="0.3">
      <c r="A237" s="2">
        <f t="shared" ca="1" si="3"/>
        <v>4.1384705918865339E-2</v>
      </c>
      <c r="B237" s="2">
        <v>89</v>
      </c>
      <c r="C237" s="2" t="s">
        <v>87</v>
      </c>
      <c r="D237" s="1" t="s">
        <v>88</v>
      </c>
      <c r="E237" s="2" t="s">
        <v>89</v>
      </c>
      <c r="F237" s="2">
        <v>0</v>
      </c>
    </row>
    <row r="238" spans="1:7" x14ac:dyDescent="0.3">
      <c r="A238" s="2">
        <f t="shared" ca="1" si="3"/>
        <v>0.46417007282819522</v>
      </c>
      <c r="B238" s="2">
        <v>161</v>
      </c>
      <c r="C238" s="2" t="s">
        <v>159</v>
      </c>
      <c r="D238" s="1" t="s">
        <v>160</v>
      </c>
      <c r="E238" s="2" t="s">
        <v>161</v>
      </c>
      <c r="F238" s="2">
        <v>1</v>
      </c>
      <c r="G238" s="2" t="s">
        <v>329</v>
      </c>
    </row>
    <row r="239" spans="1:7" x14ac:dyDescent="0.3">
      <c r="A239" s="2">
        <f t="shared" ca="1" si="3"/>
        <v>0.94842589038046132</v>
      </c>
      <c r="B239" s="2">
        <v>265</v>
      </c>
      <c r="C239" s="2" t="s">
        <v>263</v>
      </c>
      <c r="D239" s="1" t="s">
        <v>264</v>
      </c>
      <c r="E239" s="2" t="s">
        <v>265</v>
      </c>
      <c r="F239" s="2">
        <v>1</v>
      </c>
      <c r="G239" s="2" t="s">
        <v>326</v>
      </c>
    </row>
    <row r="240" spans="1:7" ht="28.8" x14ac:dyDescent="0.3">
      <c r="A240" s="2">
        <f t="shared" ca="1" si="3"/>
        <v>0.1460345609988507</v>
      </c>
      <c r="B240" s="2">
        <v>271</v>
      </c>
      <c r="C240" s="2" t="s">
        <v>269</v>
      </c>
      <c r="D240" s="1" t="s">
        <v>270</v>
      </c>
      <c r="E240" s="2" t="s">
        <v>271</v>
      </c>
      <c r="F240" s="2">
        <v>1</v>
      </c>
      <c r="G240" s="2" t="s">
        <v>328</v>
      </c>
    </row>
    <row r="241" spans="1:10" ht="28.8" x14ac:dyDescent="0.3">
      <c r="A241" s="2">
        <f t="shared" ca="1" si="3"/>
        <v>0.91688994379592048</v>
      </c>
      <c r="B241" s="2">
        <v>25</v>
      </c>
      <c r="C241" s="2" t="s">
        <v>24</v>
      </c>
      <c r="D241" s="1" t="s">
        <v>25</v>
      </c>
      <c r="E241" s="2" t="s">
        <v>26</v>
      </c>
      <c r="F241" s="2">
        <v>0</v>
      </c>
    </row>
    <row r="242" spans="1:10" ht="43.2" x14ac:dyDescent="0.3">
      <c r="A242" s="2">
        <f t="shared" ca="1" si="3"/>
        <v>0.77026513525813967</v>
      </c>
      <c r="B242" s="2">
        <v>68</v>
      </c>
      <c r="C242" s="2" t="s">
        <v>66</v>
      </c>
      <c r="D242" s="1" t="s">
        <v>67</v>
      </c>
      <c r="E242" s="2" t="s">
        <v>68</v>
      </c>
      <c r="F242" s="2">
        <v>4</v>
      </c>
      <c r="G242" s="2" t="s">
        <v>326</v>
      </c>
      <c r="H242" s="2" t="s">
        <v>323</v>
      </c>
      <c r="I242" s="2" t="s">
        <v>321</v>
      </c>
      <c r="J242" s="2" t="s">
        <v>334</v>
      </c>
    </row>
    <row r="243" spans="1:10" x14ac:dyDescent="0.3">
      <c r="A243" s="2">
        <f t="shared" ca="1" si="3"/>
        <v>0.79324578432865733</v>
      </c>
      <c r="B243" s="2">
        <v>71</v>
      </c>
      <c r="C243" s="2" t="s">
        <v>69</v>
      </c>
      <c r="D243" s="1" t="s">
        <v>70</v>
      </c>
      <c r="E243" s="2" t="s">
        <v>71</v>
      </c>
      <c r="F243" s="2">
        <v>0</v>
      </c>
    </row>
    <row r="244" spans="1:10" x14ac:dyDescent="0.3">
      <c r="A244" s="2">
        <f t="shared" ca="1" si="3"/>
        <v>0.4148973043151758</v>
      </c>
      <c r="B244" s="2">
        <v>270</v>
      </c>
      <c r="C244" s="2" t="s">
        <v>268</v>
      </c>
      <c r="D244" s="1" t="s">
        <v>269</v>
      </c>
      <c r="E244" s="2" t="s">
        <v>270</v>
      </c>
      <c r="F244" s="2">
        <v>1</v>
      </c>
      <c r="G244" s="2" t="s">
        <v>328</v>
      </c>
    </row>
    <row r="245" spans="1:10" ht="28.8" x14ac:dyDescent="0.3">
      <c r="A245" s="2">
        <f t="shared" ca="1" si="3"/>
        <v>0.72987034310128085</v>
      </c>
      <c r="B245" s="2">
        <v>126</v>
      </c>
      <c r="C245" s="2" t="s">
        <v>124</v>
      </c>
      <c r="D245" s="1" t="s">
        <v>125</v>
      </c>
      <c r="E245" s="2" t="s">
        <v>126</v>
      </c>
      <c r="F245" s="2">
        <v>1</v>
      </c>
      <c r="G245" s="2" t="s">
        <v>326</v>
      </c>
    </row>
    <row r="246" spans="1:10" ht="28.8" x14ac:dyDescent="0.3">
      <c r="A246" s="2">
        <f t="shared" ca="1" si="3"/>
        <v>0.27615275222835856</v>
      </c>
      <c r="B246" s="2">
        <v>279</v>
      </c>
      <c r="C246" s="2" t="s">
        <v>277</v>
      </c>
      <c r="D246" s="1" t="s">
        <v>278</v>
      </c>
      <c r="E246" s="2" t="s">
        <v>279</v>
      </c>
      <c r="F246" s="2">
        <v>0</v>
      </c>
    </row>
    <row r="247" spans="1:10" x14ac:dyDescent="0.3">
      <c r="A247" s="2">
        <f t="shared" ca="1" si="3"/>
        <v>0.9722108431019959</v>
      </c>
      <c r="B247" s="2">
        <v>205</v>
      </c>
      <c r="C247" s="2" t="s">
        <v>203</v>
      </c>
      <c r="D247" s="1" t="s">
        <v>204</v>
      </c>
      <c r="E247" s="2" t="s">
        <v>205</v>
      </c>
      <c r="F247" s="2">
        <v>1</v>
      </c>
      <c r="G247" s="2" t="s">
        <v>329</v>
      </c>
    </row>
    <row r="248" spans="1:10" ht="28.8" x14ac:dyDescent="0.3">
      <c r="A248" s="2">
        <f t="shared" ca="1" si="3"/>
        <v>0.51484694958665034</v>
      </c>
      <c r="B248" s="2">
        <v>258</v>
      </c>
      <c r="C248" s="2" t="s">
        <v>256</v>
      </c>
      <c r="D248" s="1" t="s">
        <v>257</v>
      </c>
      <c r="E248" s="2" t="s">
        <v>258</v>
      </c>
      <c r="F248" s="2">
        <v>1</v>
      </c>
      <c r="G248" s="2" t="s">
        <v>326</v>
      </c>
    </row>
    <row r="249" spans="1:10" ht="28.8" x14ac:dyDescent="0.3">
      <c r="A249" s="2">
        <f t="shared" ca="1" si="3"/>
        <v>0.52760868739374822</v>
      </c>
      <c r="B249" s="2">
        <v>78</v>
      </c>
      <c r="C249" s="2" t="s">
        <v>76</v>
      </c>
      <c r="D249" s="1" t="s">
        <v>77</v>
      </c>
      <c r="E249" s="2" t="s">
        <v>78</v>
      </c>
      <c r="F249" s="2">
        <v>1</v>
      </c>
      <c r="G249" s="2" t="s">
        <v>333</v>
      </c>
    </row>
    <row r="250" spans="1:10" ht="28.8" x14ac:dyDescent="0.3">
      <c r="A250" s="2">
        <f t="shared" ca="1" si="3"/>
        <v>0.71312272409143795</v>
      </c>
      <c r="B250" s="2">
        <v>298</v>
      </c>
      <c r="C250" s="2" t="s">
        <v>296</v>
      </c>
      <c r="D250" s="1" t="s">
        <v>297</v>
      </c>
      <c r="E250" s="2" t="s">
        <v>298</v>
      </c>
      <c r="F250" s="2">
        <v>0</v>
      </c>
    </row>
    <row r="251" spans="1:10" x14ac:dyDescent="0.3">
      <c r="A251" s="2">
        <f t="shared" ca="1" si="3"/>
        <v>0.42107486448527154</v>
      </c>
      <c r="B251" s="2">
        <v>51</v>
      </c>
      <c r="C251" s="2" t="s">
        <v>49</v>
      </c>
      <c r="D251" s="1" t="s">
        <v>50</v>
      </c>
      <c r="E251" s="2" t="s">
        <v>51</v>
      </c>
      <c r="F251" s="2">
        <v>1</v>
      </c>
      <c r="G251" s="2" t="s">
        <v>326</v>
      </c>
    </row>
    <row r="252" spans="1:10" x14ac:dyDescent="0.3">
      <c r="A252" s="2">
        <f t="shared" ca="1" si="3"/>
        <v>0.18519336125328734</v>
      </c>
      <c r="B252" s="2">
        <v>174</v>
      </c>
      <c r="C252" s="2" t="s">
        <v>172</v>
      </c>
      <c r="D252" s="1" t="s">
        <v>173</v>
      </c>
      <c r="E252" s="2" t="s">
        <v>174</v>
      </c>
      <c r="F252" s="2">
        <v>1</v>
      </c>
      <c r="G252" s="2" t="s">
        <v>329</v>
      </c>
    </row>
    <row r="253" spans="1:10" x14ac:dyDescent="0.3">
      <c r="A253" s="2">
        <f t="shared" ca="1" si="3"/>
        <v>0.10318324729203421</v>
      </c>
      <c r="B253" s="2">
        <v>201</v>
      </c>
      <c r="C253" s="2" t="s">
        <v>199</v>
      </c>
      <c r="D253" s="1" t="s">
        <v>200</v>
      </c>
      <c r="E253" s="2" t="s">
        <v>201</v>
      </c>
      <c r="F253" s="2">
        <v>0</v>
      </c>
    </row>
    <row r="254" spans="1:10" x14ac:dyDescent="0.3">
      <c r="A254" s="2">
        <f t="shared" ca="1" si="3"/>
        <v>0.9377477340093151</v>
      </c>
      <c r="B254" s="2">
        <v>45</v>
      </c>
      <c r="C254" s="2" t="s">
        <v>36</v>
      </c>
      <c r="D254" s="1" t="s">
        <v>44</v>
      </c>
      <c r="E254" s="2" t="s">
        <v>45</v>
      </c>
      <c r="F254" s="2">
        <v>1</v>
      </c>
      <c r="G254" s="2" t="s">
        <v>326</v>
      </c>
    </row>
    <row r="255" spans="1:10" ht="43.2" x14ac:dyDescent="0.3">
      <c r="A255" s="2">
        <f t="shared" ca="1" si="3"/>
        <v>0.38115247785707151</v>
      </c>
      <c r="B255" s="2">
        <v>193</v>
      </c>
      <c r="C255" s="2" t="s">
        <v>191</v>
      </c>
      <c r="D255" s="1" t="s">
        <v>192</v>
      </c>
      <c r="E255" s="2" t="s">
        <v>193</v>
      </c>
      <c r="F255" s="2">
        <v>0</v>
      </c>
    </row>
    <row r="256" spans="1:10" x14ac:dyDescent="0.3">
      <c r="A256" s="2">
        <f t="shared" ca="1" si="3"/>
        <v>9.7530740716950115E-2</v>
      </c>
      <c r="B256" s="2">
        <v>58</v>
      </c>
      <c r="C256" s="2" t="s">
        <v>56</v>
      </c>
      <c r="D256" s="1" t="s">
        <v>57</v>
      </c>
      <c r="E256" s="2" t="s">
        <v>58</v>
      </c>
      <c r="F256" s="2">
        <v>1</v>
      </c>
      <c r="G256" s="2" t="s">
        <v>326</v>
      </c>
    </row>
    <row r="257" spans="1:7" x14ac:dyDescent="0.3">
      <c r="A257" s="2">
        <f t="shared" ca="1" si="3"/>
        <v>0.939444592677253</v>
      </c>
      <c r="B257" s="2">
        <v>198</v>
      </c>
      <c r="C257" s="2" t="s">
        <v>196</v>
      </c>
      <c r="D257" s="1" t="s">
        <v>197</v>
      </c>
      <c r="E257" s="2" t="s">
        <v>198</v>
      </c>
      <c r="F257" s="2">
        <v>0</v>
      </c>
    </row>
    <row r="258" spans="1:7" ht="28.8" x14ac:dyDescent="0.3">
      <c r="A258" s="2">
        <f t="shared" ref="A258:A305" ca="1" si="4">RAND()</f>
        <v>0.37095660529631103</v>
      </c>
      <c r="B258" s="2">
        <v>208</v>
      </c>
      <c r="C258" s="2" t="s">
        <v>206</v>
      </c>
      <c r="D258" s="1" t="s">
        <v>207</v>
      </c>
      <c r="E258" s="2" t="s">
        <v>208</v>
      </c>
      <c r="F258" s="2">
        <v>0</v>
      </c>
    </row>
    <row r="259" spans="1:7" ht="28.8" x14ac:dyDescent="0.3">
      <c r="A259" s="2">
        <f t="shared" ca="1" si="4"/>
        <v>0.42241814141387846</v>
      </c>
      <c r="B259" s="2">
        <v>118</v>
      </c>
      <c r="C259" s="2" t="s">
        <v>116</v>
      </c>
      <c r="D259" s="1" t="s">
        <v>117</v>
      </c>
      <c r="E259" s="2" t="s">
        <v>118</v>
      </c>
      <c r="F259" s="2">
        <v>0</v>
      </c>
    </row>
    <row r="260" spans="1:7" ht="28.8" x14ac:dyDescent="0.3">
      <c r="A260" s="2">
        <f t="shared" ca="1" si="4"/>
        <v>9.1138572772471393E-2</v>
      </c>
      <c r="B260" s="2">
        <v>36</v>
      </c>
      <c r="C260" s="2" t="s">
        <v>35</v>
      </c>
      <c r="D260" s="1" t="s">
        <v>36</v>
      </c>
      <c r="E260" s="2" t="s">
        <v>37</v>
      </c>
      <c r="F260" s="2">
        <v>0</v>
      </c>
    </row>
    <row r="261" spans="1:7" ht="28.8" x14ac:dyDescent="0.3">
      <c r="A261" s="2">
        <f t="shared" ca="1" si="4"/>
        <v>0.24415085960816274</v>
      </c>
      <c r="B261" s="2">
        <v>187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7" x14ac:dyDescent="0.3">
      <c r="A262" s="2">
        <f t="shared" ca="1" si="4"/>
        <v>0.39898154646158712</v>
      </c>
      <c r="B262" s="2">
        <v>207</v>
      </c>
      <c r="C262" s="2" t="s">
        <v>205</v>
      </c>
      <c r="D262" s="1" t="s">
        <v>206</v>
      </c>
      <c r="E262" s="2" t="s">
        <v>207</v>
      </c>
      <c r="F262" s="2">
        <v>1</v>
      </c>
      <c r="G262" s="2" t="s">
        <v>328</v>
      </c>
    </row>
    <row r="263" spans="1:7" ht="43.2" x14ac:dyDescent="0.3">
      <c r="A263" s="2">
        <f t="shared" ca="1" si="4"/>
        <v>0.91404369424432586</v>
      </c>
      <c r="B263" s="2">
        <v>269</v>
      </c>
      <c r="C263" s="2" t="s">
        <v>267</v>
      </c>
      <c r="D263" s="1" t="s">
        <v>268</v>
      </c>
      <c r="E263" s="2" t="s">
        <v>269</v>
      </c>
      <c r="F263" s="2">
        <v>1</v>
      </c>
      <c r="G263" s="2" t="s">
        <v>328</v>
      </c>
    </row>
    <row r="264" spans="1:7" ht="43.2" x14ac:dyDescent="0.3">
      <c r="A264" s="2">
        <f t="shared" ca="1" si="4"/>
        <v>0.38908902110773269</v>
      </c>
      <c r="B264" s="2">
        <v>82</v>
      </c>
      <c r="C264" s="2" t="s">
        <v>80</v>
      </c>
      <c r="D264" s="1" t="s">
        <v>81</v>
      </c>
      <c r="E264" s="2" t="s">
        <v>82</v>
      </c>
      <c r="F264" s="2">
        <v>0</v>
      </c>
    </row>
    <row r="265" spans="1:7" ht="43.2" x14ac:dyDescent="0.3">
      <c r="A265" s="2">
        <f t="shared" ca="1" si="4"/>
        <v>0.48998892807834238</v>
      </c>
      <c r="B265" s="2">
        <v>289</v>
      </c>
      <c r="C265" s="2" t="s">
        <v>287</v>
      </c>
      <c r="D265" s="1" t="s">
        <v>288</v>
      </c>
      <c r="E265" s="2" t="s">
        <v>289</v>
      </c>
      <c r="F265" s="2">
        <v>0</v>
      </c>
    </row>
    <row r="266" spans="1:7" x14ac:dyDescent="0.3">
      <c r="A266" s="2">
        <f t="shared" ca="1" si="4"/>
        <v>0.18383051344728074</v>
      </c>
      <c r="B266" s="2">
        <v>266</v>
      </c>
      <c r="C266" s="2" t="s">
        <v>264</v>
      </c>
      <c r="D266" s="1" t="s">
        <v>265</v>
      </c>
      <c r="E266" s="2" t="s">
        <v>266</v>
      </c>
      <c r="F266" s="2">
        <v>1</v>
      </c>
      <c r="G266" s="2" t="s">
        <v>326</v>
      </c>
    </row>
    <row r="267" spans="1:7" ht="28.8" x14ac:dyDescent="0.3">
      <c r="A267" s="2">
        <f t="shared" ca="1" si="4"/>
        <v>0.83590600402754123</v>
      </c>
      <c r="B267" s="2">
        <v>147</v>
      </c>
      <c r="C267" s="2" t="s">
        <v>145</v>
      </c>
      <c r="D267" s="1" t="s">
        <v>146</v>
      </c>
      <c r="E267" s="2" t="s">
        <v>147</v>
      </c>
      <c r="F267" s="2">
        <v>1</v>
      </c>
      <c r="G267" s="2" t="s">
        <v>329</v>
      </c>
    </row>
    <row r="268" spans="1:7" ht="43.2" x14ac:dyDescent="0.3">
      <c r="A268" s="2">
        <f t="shared" ca="1" si="4"/>
        <v>0.9927451528602913</v>
      </c>
      <c r="B268" s="2">
        <v>288</v>
      </c>
      <c r="C268" s="2" t="s">
        <v>286</v>
      </c>
      <c r="D268" s="1" t="s">
        <v>287</v>
      </c>
      <c r="E268" s="2" t="s">
        <v>288</v>
      </c>
      <c r="F268" s="2">
        <v>0</v>
      </c>
    </row>
    <row r="269" spans="1:7" ht="28.8" x14ac:dyDescent="0.3">
      <c r="A269" s="2">
        <f t="shared" ca="1" si="4"/>
        <v>0.76018199777949313</v>
      </c>
      <c r="B269" s="2">
        <v>204</v>
      </c>
      <c r="C269" s="2" t="s">
        <v>202</v>
      </c>
      <c r="D269" s="1" t="s">
        <v>203</v>
      </c>
      <c r="E269" s="2" t="s">
        <v>204</v>
      </c>
      <c r="F269" s="2">
        <v>1</v>
      </c>
      <c r="G269" s="2" t="s">
        <v>329</v>
      </c>
    </row>
    <row r="270" spans="1:7" ht="28.8" x14ac:dyDescent="0.3">
      <c r="A270" s="2">
        <f t="shared" ca="1" si="4"/>
        <v>0.87124386749769589</v>
      </c>
      <c r="B270" s="2">
        <v>50</v>
      </c>
      <c r="C270" s="2" t="s">
        <v>48</v>
      </c>
      <c r="D270" s="1" t="s">
        <v>49</v>
      </c>
      <c r="E270" s="2" t="s">
        <v>50</v>
      </c>
      <c r="F270" s="2">
        <v>0</v>
      </c>
    </row>
    <row r="271" spans="1:7" ht="28.8" x14ac:dyDescent="0.3">
      <c r="A271" s="2">
        <f t="shared" ca="1" si="4"/>
        <v>0.94866163254086533</v>
      </c>
      <c r="B271" s="2">
        <v>220</v>
      </c>
      <c r="C271" s="2" t="s">
        <v>218</v>
      </c>
      <c r="D271" s="1" t="s">
        <v>219</v>
      </c>
      <c r="E271" s="2" t="s">
        <v>220</v>
      </c>
      <c r="F271" s="2">
        <v>0</v>
      </c>
    </row>
    <row r="272" spans="1:7" x14ac:dyDescent="0.3">
      <c r="A272" s="2">
        <f t="shared" ca="1" si="4"/>
        <v>0.71899050344519333</v>
      </c>
      <c r="B272" s="2">
        <v>213</v>
      </c>
      <c r="C272" s="2" t="s">
        <v>211</v>
      </c>
      <c r="D272" s="1" t="s">
        <v>212</v>
      </c>
      <c r="E272" s="2" t="s">
        <v>213</v>
      </c>
      <c r="F272" s="2">
        <v>1</v>
      </c>
      <c r="G272" s="2" t="s">
        <v>326</v>
      </c>
    </row>
    <row r="273" spans="1:7" x14ac:dyDescent="0.3">
      <c r="A273" s="2">
        <f t="shared" ca="1" si="4"/>
        <v>0.19027342220001442</v>
      </c>
      <c r="B273" s="2">
        <v>261</v>
      </c>
      <c r="C273" s="2" t="s">
        <v>259</v>
      </c>
      <c r="D273" s="1" t="s">
        <v>260</v>
      </c>
      <c r="E273" s="2" t="s">
        <v>261</v>
      </c>
      <c r="F273" s="2">
        <v>1</v>
      </c>
      <c r="G273" s="2" t="s">
        <v>326</v>
      </c>
    </row>
    <row r="274" spans="1:7" x14ac:dyDescent="0.3">
      <c r="A274" s="2">
        <f t="shared" ca="1" si="4"/>
        <v>0.90231031869768774</v>
      </c>
      <c r="B274" s="2">
        <v>74</v>
      </c>
      <c r="C274" s="2" t="s">
        <v>72</v>
      </c>
      <c r="D274" s="1" t="s">
        <v>73</v>
      </c>
      <c r="E274" s="2" t="s">
        <v>74</v>
      </c>
      <c r="F274" s="2">
        <v>1</v>
      </c>
      <c r="G274" s="2" t="s">
        <v>326</v>
      </c>
    </row>
    <row r="275" spans="1:7" x14ac:dyDescent="0.3">
      <c r="A275" s="2">
        <f t="shared" ca="1" si="4"/>
        <v>0.47546336330548522</v>
      </c>
      <c r="B275" s="2">
        <v>233</v>
      </c>
      <c r="C275" s="2" t="s">
        <v>231</v>
      </c>
      <c r="D275" s="1" t="s">
        <v>232</v>
      </c>
      <c r="E275" s="2" t="s">
        <v>233</v>
      </c>
      <c r="F275" s="2">
        <v>0</v>
      </c>
    </row>
    <row r="276" spans="1:7" ht="43.2" x14ac:dyDescent="0.3">
      <c r="A276" s="2">
        <f t="shared" ca="1" si="4"/>
        <v>0.32461435819894235</v>
      </c>
      <c r="B276" s="2">
        <v>8</v>
      </c>
      <c r="C276" s="2" t="s">
        <v>7</v>
      </c>
      <c r="D276" s="1" t="s">
        <v>8</v>
      </c>
      <c r="E276" s="2" t="s">
        <v>9</v>
      </c>
      <c r="F276" s="2">
        <v>0</v>
      </c>
    </row>
    <row r="277" spans="1:7" x14ac:dyDescent="0.3">
      <c r="A277" s="2">
        <f t="shared" ca="1" si="4"/>
        <v>0.62796440589318114</v>
      </c>
      <c r="B277" s="2">
        <v>202</v>
      </c>
      <c r="C277" s="2" t="s">
        <v>200</v>
      </c>
      <c r="D277" s="1" t="s">
        <v>201</v>
      </c>
      <c r="E277" s="2" t="s">
        <v>202</v>
      </c>
      <c r="F277" s="2">
        <v>0</v>
      </c>
    </row>
    <row r="278" spans="1:7" ht="28.8" x14ac:dyDescent="0.3">
      <c r="A278" s="2">
        <f t="shared" ca="1" si="4"/>
        <v>0.78775189448837724</v>
      </c>
      <c r="B278" s="2">
        <v>245</v>
      </c>
      <c r="C278" s="2" t="s">
        <v>243</v>
      </c>
      <c r="D278" s="1" t="s">
        <v>244</v>
      </c>
      <c r="E278" s="2" t="s">
        <v>245</v>
      </c>
      <c r="F278" s="2">
        <v>1</v>
      </c>
      <c r="G278" s="2" t="s">
        <v>326</v>
      </c>
    </row>
    <row r="279" spans="1:7" ht="28.8" x14ac:dyDescent="0.3">
      <c r="A279" s="2">
        <f t="shared" ca="1" si="4"/>
        <v>0.16213065559367168</v>
      </c>
      <c r="B279" s="2">
        <v>291</v>
      </c>
      <c r="C279" s="2" t="s">
        <v>289</v>
      </c>
      <c r="D279" s="1" t="s">
        <v>290</v>
      </c>
      <c r="E279" s="2" t="s">
        <v>291</v>
      </c>
      <c r="F279" s="2">
        <v>0</v>
      </c>
    </row>
    <row r="280" spans="1:7" x14ac:dyDescent="0.3">
      <c r="A280" s="2">
        <f t="shared" ca="1" si="4"/>
        <v>0.15749470122040776</v>
      </c>
      <c r="B280" s="2">
        <v>212</v>
      </c>
      <c r="C280" s="2" t="s">
        <v>210</v>
      </c>
      <c r="D280" s="1" t="s">
        <v>211</v>
      </c>
      <c r="E280" s="2" t="s">
        <v>212</v>
      </c>
      <c r="F280" s="2">
        <v>1</v>
      </c>
      <c r="G280" s="2" t="s">
        <v>326</v>
      </c>
    </row>
    <row r="281" spans="1:7" x14ac:dyDescent="0.3">
      <c r="A281" s="2">
        <f t="shared" ca="1" si="4"/>
        <v>0.81865994220062421</v>
      </c>
      <c r="B281" s="2">
        <v>132</v>
      </c>
      <c r="C281" s="2" t="s">
        <v>130</v>
      </c>
      <c r="D281" s="1" t="s">
        <v>131</v>
      </c>
      <c r="E281" s="2" t="s">
        <v>132</v>
      </c>
      <c r="F281" s="2">
        <v>1</v>
      </c>
      <c r="G281" s="2" t="s">
        <v>329</v>
      </c>
    </row>
    <row r="282" spans="1:7" ht="43.2" x14ac:dyDescent="0.3">
      <c r="A282" s="2">
        <f t="shared" ca="1" si="4"/>
        <v>0.2650079335466442</v>
      </c>
      <c r="B282" s="2">
        <v>295</v>
      </c>
      <c r="C282" s="2" t="s">
        <v>293</v>
      </c>
      <c r="D282" s="1" t="s">
        <v>294</v>
      </c>
      <c r="E282" s="2" t="s">
        <v>295</v>
      </c>
      <c r="F282" s="2">
        <v>1</v>
      </c>
      <c r="G282" s="2" t="s">
        <v>329</v>
      </c>
    </row>
    <row r="283" spans="1:7" ht="28.8" x14ac:dyDescent="0.3">
      <c r="A283" s="2">
        <f t="shared" ca="1" si="4"/>
        <v>0.617444771433724</v>
      </c>
      <c r="B283" s="2">
        <v>20</v>
      </c>
      <c r="C283" s="2" t="s">
        <v>19</v>
      </c>
      <c r="D283" s="1" t="s">
        <v>20</v>
      </c>
      <c r="E283" s="2" t="s">
        <v>21</v>
      </c>
      <c r="F283" s="2">
        <v>0</v>
      </c>
    </row>
    <row r="284" spans="1:7" ht="43.2" x14ac:dyDescent="0.3">
      <c r="A284" s="2">
        <f t="shared" ca="1" si="4"/>
        <v>0.3968426804804035</v>
      </c>
      <c r="B284" s="2">
        <v>294</v>
      </c>
      <c r="C284" s="2" t="s">
        <v>292</v>
      </c>
      <c r="D284" s="1" t="s">
        <v>293</v>
      </c>
      <c r="E284" s="2" t="s">
        <v>294</v>
      </c>
      <c r="F284" s="2">
        <v>1</v>
      </c>
      <c r="G284" s="2" t="s">
        <v>329</v>
      </c>
    </row>
    <row r="285" spans="1:7" ht="28.8" x14ac:dyDescent="0.3">
      <c r="A285" s="2">
        <f t="shared" ca="1" si="4"/>
        <v>7.4616198307562831E-2</v>
      </c>
      <c r="B285" s="2">
        <v>145</v>
      </c>
      <c r="C285" s="2" t="s">
        <v>143</v>
      </c>
      <c r="D285" s="1" t="s">
        <v>144</v>
      </c>
      <c r="E285" s="2" t="s">
        <v>145</v>
      </c>
      <c r="F285" s="2">
        <v>1</v>
      </c>
      <c r="G285" s="2" t="s">
        <v>326</v>
      </c>
    </row>
    <row r="286" spans="1:7" x14ac:dyDescent="0.3">
      <c r="A286" s="2">
        <f t="shared" ca="1" si="4"/>
        <v>0.7969556064527088</v>
      </c>
      <c r="B286" s="2">
        <v>56</v>
      </c>
      <c r="C286" s="2" t="s">
        <v>54</v>
      </c>
      <c r="D286" s="1" t="s">
        <v>55</v>
      </c>
      <c r="E286" s="2" t="s">
        <v>56</v>
      </c>
      <c r="F286" s="2">
        <v>1</v>
      </c>
      <c r="G286" s="2" t="s">
        <v>326</v>
      </c>
    </row>
    <row r="287" spans="1:7" ht="28.8" x14ac:dyDescent="0.3">
      <c r="A287" s="2">
        <f t="shared" ca="1" si="4"/>
        <v>0.40169824816547639</v>
      </c>
      <c r="B287" s="2">
        <v>64</v>
      </c>
      <c r="C287" s="2" t="s">
        <v>62</v>
      </c>
      <c r="D287" s="1" t="s">
        <v>63</v>
      </c>
      <c r="E287" s="2" t="s">
        <v>64</v>
      </c>
      <c r="F287" s="2">
        <v>0</v>
      </c>
    </row>
    <row r="288" spans="1:7" ht="28.8" x14ac:dyDescent="0.3">
      <c r="A288" s="2">
        <f t="shared" ca="1" si="4"/>
        <v>0.66566536182005287</v>
      </c>
      <c r="B288" s="2">
        <v>24</v>
      </c>
      <c r="C288" s="2" t="s">
        <v>23</v>
      </c>
      <c r="D288" s="1" t="s">
        <v>24</v>
      </c>
      <c r="E288" s="2" t="s">
        <v>25</v>
      </c>
      <c r="F288" s="2">
        <v>1</v>
      </c>
      <c r="G288" s="2" t="s">
        <v>326</v>
      </c>
    </row>
    <row r="289" spans="1:8" x14ac:dyDescent="0.3">
      <c r="A289" s="2">
        <f t="shared" ca="1" si="4"/>
        <v>0.93935154686321676</v>
      </c>
      <c r="B289" s="2">
        <v>230</v>
      </c>
      <c r="C289" s="2" t="s">
        <v>228</v>
      </c>
      <c r="D289" s="1" t="s">
        <v>229</v>
      </c>
      <c r="E289" s="2" t="s">
        <v>230</v>
      </c>
      <c r="F289" s="2">
        <v>1</v>
      </c>
      <c r="G289" s="2" t="s">
        <v>329</v>
      </c>
    </row>
    <row r="290" spans="1:8" ht="28.8" x14ac:dyDescent="0.3">
      <c r="A290" s="2">
        <f t="shared" ca="1" si="4"/>
        <v>0.38577208907475102</v>
      </c>
      <c r="B290" s="2">
        <v>99</v>
      </c>
      <c r="C290" s="2" t="s">
        <v>97</v>
      </c>
      <c r="D290" s="1" t="s">
        <v>98</v>
      </c>
      <c r="E290" s="2" t="s">
        <v>99</v>
      </c>
      <c r="F290" s="2">
        <v>1</v>
      </c>
      <c r="G290" s="2" t="s">
        <v>326</v>
      </c>
    </row>
    <row r="291" spans="1:8" ht="28.8" x14ac:dyDescent="0.3">
      <c r="A291" s="2">
        <f t="shared" ca="1" si="4"/>
        <v>0.26586412832038964</v>
      </c>
      <c r="B291" s="2">
        <v>224</v>
      </c>
      <c r="C291" s="2" t="s">
        <v>222</v>
      </c>
      <c r="D291" s="1" t="s">
        <v>223</v>
      </c>
      <c r="E291" s="2" t="s">
        <v>224</v>
      </c>
      <c r="F291" s="2">
        <v>1</v>
      </c>
      <c r="G291" s="2" t="s">
        <v>326</v>
      </c>
    </row>
    <row r="292" spans="1:8" ht="43.2" x14ac:dyDescent="0.3">
      <c r="A292" s="2">
        <f t="shared" ca="1" si="4"/>
        <v>0.70630088788514034</v>
      </c>
      <c r="B292" s="2">
        <v>293</v>
      </c>
      <c r="C292" s="2" t="s">
        <v>291</v>
      </c>
      <c r="D292" s="1" t="s">
        <v>292</v>
      </c>
      <c r="E292" s="2" t="s">
        <v>293</v>
      </c>
      <c r="F292" s="2">
        <v>0</v>
      </c>
    </row>
    <row r="293" spans="1:8" ht="28.8" x14ac:dyDescent="0.3">
      <c r="A293" s="2">
        <f t="shared" ca="1" si="4"/>
        <v>0.87263041054460888</v>
      </c>
      <c r="B293" s="2">
        <v>31</v>
      </c>
      <c r="C293" s="2" t="s">
        <v>30</v>
      </c>
      <c r="D293" s="1" t="s">
        <v>31</v>
      </c>
      <c r="E293" s="2" t="s">
        <v>32</v>
      </c>
      <c r="F293" s="2">
        <v>0</v>
      </c>
    </row>
    <row r="294" spans="1:8" x14ac:dyDescent="0.3">
      <c r="A294" s="2">
        <f t="shared" ca="1" si="4"/>
        <v>0.25644250866087603</v>
      </c>
      <c r="B294" s="2">
        <v>46</v>
      </c>
      <c r="C294" s="2" t="s">
        <v>44</v>
      </c>
      <c r="D294" s="1" t="s">
        <v>45</v>
      </c>
      <c r="E294" s="2" t="s">
        <v>46</v>
      </c>
      <c r="F294" s="2">
        <v>0</v>
      </c>
    </row>
    <row r="295" spans="1:8" ht="28.8" x14ac:dyDescent="0.3">
      <c r="A295" s="2">
        <f t="shared" ca="1" si="4"/>
        <v>0.23305157837879487</v>
      </c>
      <c r="B295" s="2">
        <v>98</v>
      </c>
      <c r="C295" s="2" t="s">
        <v>96</v>
      </c>
      <c r="D295" s="1" t="s">
        <v>97</v>
      </c>
      <c r="E295" s="2" t="s">
        <v>98</v>
      </c>
      <c r="F295" s="2">
        <v>0</v>
      </c>
    </row>
    <row r="296" spans="1:8" ht="28.8" x14ac:dyDescent="0.3">
      <c r="A296" s="2">
        <f t="shared" ca="1" si="4"/>
        <v>0.68929631506458544</v>
      </c>
      <c r="B296" s="2">
        <v>281</v>
      </c>
      <c r="C296" s="2" t="s">
        <v>279</v>
      </c>
      <c r="D296" s="1" t="s">
        <v>280</v>
      </c>
      <c r="E296" s="2" t="s">
        <v>281</v>
      </c>
      <c r="F296" s="2">
        <v>0</v>
      </c>
    </row>
    <row r="297" spans="1:8" x14ac:dyDescent="0.3">
      <c r="A297" s="2">
        <f t="shared" ca="1" si="4"/>
        <v>1.0412505483559098E-2</v>
      </c>
      <c r="B297" s="2">
        <v>16</v>
      </c>
      <c r="C297" s="2" t="s">
        <v>15</v>
      </c>
      <c r="D297" s="1" t="s">
        <v>16</v>
      </c>
      <c r="E297" s="2" t="s">
        <v>17</v>
      </c>
      <c r="F297" s="2">
        <v>0</v>
      </c>
    </row>
    <row r="298" spans="1:8" x14ac:dyDescent="0.3">
      <c r="A298" s="2">
        <f t="shared" ca="1" si="4"/>
        <v>0.24255831457228016</v>
      </c>
      <c r="B298" s="2">
        <v>186</v>
      </c>
      <c r="C298" s="2" t="s">
        <v>184</v>
      </c>
      <c r="D298" s="1" t="s">
        <v>185</v>
      </c>
      <c r="E298" s="2" t="s">
        <v>186</v>
      </c>
      <c r="F298" s="2">
        <v>0</v>
      </c>
    </row>
    <row r="299" spans="1:8" ht="28.8" x14ac:dyDescent="0.3">
      <c r="A299" s="2">
        <f t="shared" ca="1" si="4"/>
        <v>4.7859515760865223E-2</v>
      </c>
      <c r="B299" s="2">
        <v>110</v>
      </c>
      <c r="C299" s="2" t="s">
        <v>108</v>
      </c>
      <c r="D299" s="1" t="s">
        <v>109</v>
      </c>
      <c r="E299" s="2" t="s">
        <v>110</v>
      </c>
      <c r="F299" s="2">
        <v>2</v>
      </c>
      <c r="G299" s="2" t="s">
        <v>326</v>
      </c>
      <c r="H299" s="2" t="s">
        <v>322</v>
      </c>
    </row>
    <row r="300" spans="1:8" x14ac:dyDescent="0.3">
      <c r="A300" s="2">
        <f t="shared" ca="1" si="4"/>
        <v>0.37399547203937367</v>
      </c>
      <c r="B300" s="2">
        <v>149</v>
      </c>
      <c r="C300" s="2" t="s">
        <v>147</v>
      </c>
      <c r="D300" s="1" t="s">
        <v>148</v>
      </c>
      <c r="E300" s="2" t="s">
        <v>149</v>
      </c>
      <c r="F300" s="2">
        <v>0</v>
      </c>
    </row>
    <row r="301" spans="1:8" ht="28.8" x14ac:dyDescent="0.3">
      <c r="A301" s="2">
        <f t="shared" ca="1" si="4"/>
        <v>0.51062809007420773</v>
      </c>
      <c r="B301" s="2">
        <v>90</v>
      </c>
      <c r="C301" s="2" t="s">
        <v>88</v>
      </c>
      <c r="D301" s="1" t="s">
        <v>89</v>
      </c>
      <c r="E301" s="2" t="s">
        <v>90</v>
      </c>
      <c r="F301" s="2">
        <v>0</v>
      </c>
    </row>
    <row r="302" spans="1:8" ht="28.8" x14ac:dyDescent="0.3">
      <c r="A302" s="2">
        <f t="shared" ca="1" si="4"/>
        <v>0.11132711588144939</v>
      </c>
      <c r="B302" s="2">
        <v>114</v>
      </c>
      <c r="C302" s="2" t="s">
        <v>112</v>
      </c>
      <c r="D302" s="1" t="s">
        <v>113</v>
      </c>
      <c r="E302" s="2" t="s">
        <v>114</v>
      </c>
      <c r="F302" s="2">
        <v>1</v>
      </c>
      <c r="G302" s="2" t="s">
        <v>326</v>
      </c>
    </row>
    <row r="303" spans="1:8" ht="43.2" x14ac:dyDescent="0.3">
      <c r="A303" s="2">
        <f t="shared" ca="1" si="4"/>
        <v>0.14112212833437621</v>
      </c>
      <c r="B303" s="2">
        <v>292</v>
      </c>
      <c r="C303" s="2" t="s">
        <v>290</v>
      </c>
      <c r="D303" s="1" t="s">
        <v>291</v>
      </c>
      <c r="E303" s="2" t="s">
        <v>292</v>
      </c>
      <c r="F303" s="2">
        <v>1</v>
      </c>
      <c r="G303" s="2" t="s">
        <v>329</v>
      </c>
    </row>
    <row r="304" spans="1:8" x14ac:dyDescent="0.3">
      <c r="A304" s="2">
        <f t="shared" ca="1" si="4"/>
        <v>0.67996323724169228</v>
      </c>
      <c r="B304" s="2">
        <v>170</v>
      </c>
      <c r="C304" s="2" t="s">
        <v>168</v>
      </c>
      <c r="D304" s="1" t="s">
        <v>169</v>
      </c>
      <c r="E304" s="2" t="s">
        <v>170</v>
      </c>
      <c r="F304" s="2">
        <v>1</v>
      </c>
      <c r="G304" s="2" t="s">
        <v>326</v>
      </c>
    </row>
    <row r="305" spans="1:7" ht="28.8" x14ac:dyDescent="0.3">
      <c r="A305" s="2">
        <f t="shared" ca="1" si="4"/>
        <v>0.59993650787801966</v>
      </c>
      <c r="B305" s="2">
        <v>38</v>
      </c>
      <c r="C305" s="2" t="s">
        <v>37</v>
      </c>
      <c r="D305" s="1" t="s">
        <v>38</v>
      </c>
      <c r="E305" s="2" t="s">
        <v>39</v>
      </c>
      <c r="F305" s="2">
        <v>1</v>
      </c>
      <c r="G305" s="2" t="s">
        <v>333</v>
      </c>
    </row>
  </sheetData>
  <sortState ref="A2:P305">
    <sortCondition ref="A2:A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17" sqref="G17"/>
    </sheetView>
  </sheetViews>
  <sheetFormatPr defaultRowHeight="14.4" x14ac:dyDescent="0.3"/>
  <cols>
    <col min="1" max="1" width="16.44140625" customWidth="1"/>
  </cols>
  <sheetData>
    <row r="1" spans="1:3" x14ac:dyDescent="0.3">
      <c r="A1" t="s">
        <v>321</v>
      </c>
      <c r="B1">
        <v>6</v>
      </c>
    </row>
    <row r="2" spans="1:3" x14ac:dyDescent="0.3">
      <c r="A2" t="s">
        <v>322</v>
      </c>
      <c r="B2">
        <v>8</v>
      </c>
    </row>
    <row r="3" spans="1:3" x14ac:dyDescent="0.3">
      <c r="A3" t="s">
        <v>323</v>
      </c>
      <c r="B3">
        <v>40</v>
      </c>
    </row>
    <row r="4" spans="1:3" x14ac:dyDescent="0.3">
      <c r="A4" t="s">
        <v>324</v>
      </c>
      <c r="B4">
        <v>14</v>
      </c>
    </row>
    <row r="5" spans="1:3" x14ac:dyDescent="0.3">
      <c r="A5" t="s">
        <v>325</v>
      </c>
      <c r="B5">
        <v>26</v>
      </c>
    </row>
    <row r="6" spans="1:3" x14ac:dyDescent="0.3">
      <c r="A6" t="s">
        <v>327</v>
      </c>
      <c r="B6">
        <v>1000</v>
      </c>
    </row>
    <row r="7" spans="1:3" x14ac:dyDescent="0.3">
      <c r="A7" t="s">
        <v>330</v>
      </c>
      <c r="B7">
        <v>37</v>
      </c>
      <c r="C7" t="s">
        <v>339</v>
      </c>
    </row>
    <row r="8" spans="1:3" x14ac:dyDescent="0.3">
      <c r="A8" t="s">
        <v>333</v>
      </c>
      <c r="B8">
        <v>2</v>
      </c>
      <c r="C8" t="s">
        <v>343</v>
      </c>
    </row>
    <row r="9" spans="1:3" x14ac:dyDescent="0.3">
      <c r="A9" t="s">
        <v>335</v>
      </c>
      <c r="B9">
        <v>46</v>
      </c>
      <c r="C9" t="s">
        <v>346</v>
      </c>
    </row>
    <row r="10" spans="1:3" x14ac:dyDescent="0.3">
      <c r="A10" t="s">
        <v>329</v>
      </c>
      <c r="B10">
        <v>28</v>
      </c>
      <c r="C10" t="s">
        <v>341</v>
      </c>
    </row>
    <row r="11" spans="1:3" x14ac:dyDescent="0.3">
      <c r="A11" t="s">
        <v>331</v>
      </c>
      <c r="B11">
        <v>23</v>
      </c>
      <c r="C11" t="s">
        <v>345</v>
      </c>
    </row>
    <row r="12" spans="1:3" x14ac:dyDescent="0.3">
      <c r="A12" t="s">
        <v>328</v>
      </c>
      <c r="B12">
        <v>17</v>
      </c>
      <c r="C12" t="s">
        <v>340</v>
      </c>
    </row>
    <row r="13" spans="1:3" x14ac:dyDescent="0.3">
      <c r="A13" t="s">
        <v>332</v>
      </c>
      <c r="B13">
        <v>27</v>
      </c>
      <c r="C13" t="s">
        <v>342</v>
      </c>
    </row>
    <row r="14" spans="1:3" x14ac:dyDescent="0.3">
      <c r="A14" t="s">
        <v>334</v>
      </c>
      <c r="B14">
        <v>0</v>
      </c>
      <c r="C14" t="s">
        <v>344</v>
      </c>
    </row>
    <row r="15" spans="1:3" x14ac:dyDescent="0.3">
      <c r="A15" t="s">
        <v>326</v>
      </c>
      <c r="B15">
        <v>999</v>
      </c>
    </row>
    <row r="19" spans="1:4" x14ac:dyDescent="0.3">
      <c r="A19" t="s">
        <v>330</v>
      </c>
      <c r="B19" t="s">
        <v>347</v>
      </c>
      <c r="C19" t="s">
        <v>339</v>
      </c>
      <c r="D19" s="4" t="s">
        <v>348</v>
      </c>
    </row>
    <row r="20" spans="1:4" x14ac:dyDescent="0.3">
      <c r="A20" t="s">
        <v>333</v>
      </c>
      <c r="B20" t="s">
        <v>347</v>
      </c>
      <c r="C20" t="s">
        <v>343</v>
      </c>
      <c r="D20" s="4" t="s">
        <v>348</v>
      </c>
    </row>
    <row r="21" spans="1:4" x14ac:dyDescent="0.3">
      <c r="A21" t="s">
        <v>335</v>
      </c>
      <c r="B21" t="s">
        <v>347</v>
      </c>
      <c r="C21" t="s">
        <v>346</v>
      </c>
      <c r="D21" s="4" t="s">
        <v>348</v>
      </c>
    </row>
    <row r="22" spans="1:4" x14ac:dyDescent="0.3">
      <c r="A22" t="s">
        <v>329</v>
      </c>
      <c r="B22" t="s">
        <v>347</v>
      </c>
      <c r="C22" t="s">
        <v>341</v>
      </c>
      <c r="D22" s="4" t="s">
        <v>348</v>
      </c>
    </row>
    <row r="23" spans="1:4" x14ac:dyDescent="0.3">
      <c r="A23" t="s">
        <v>331</v>
      </c>
      <c r="B23" t="s">
        <v>347</v>
      </c>
      <c r="C23" t="s">
        <v>345</v>
      </c>
      <c r="D23" s="4" t="s">
        <v>348</v>
      </c>
    </row>
    <row r="24" spans="1:4" x14ac:dyDescent="0.3">
      <c r="A24" t="s">
        <v>328</v>
      </c>
      <c r="B24" t="s">
        <v>347</v>
      </c>
      <c r="C24" t="s">
        <v>340</v>
      </c>
      <c r="D24" s="4" t="s">
        <v>348</v>
      </c>
    </row>
    <row r="25" spans="1:4" x14ac:dyDescent="0.3">
      <c r="A25" t="s">
        <v>332</v>
      </c>
      <c r="B25" t="s">
        <v>347</v>
      </c>
      <c r="C25" t="s">
        <v>342</v>
      </c>
      <c r="D25" s="4" t="s">
        <v>348</v>
      </c>
    </row>
    <row r="26" spans="1:4" x14ac:dyDescent="0.3">
      <c r="A26" t="s">
        <v>334</v>
      </c>
      <c r="B26" t="s">
        <v>347</v>
      </c>
      <c r="C26" t="s">
        <v>344</v>
      </c>
      <c r="D26" s="4" t="s">
        <v>348</v>
      </c>
    </row>
  </sheetData>
  <sortState ref="A7:C14">
    <sortCondition ref="A7"/>
  </sortState>
  <hyperlinks>
    <hyperlink ref="D19" r:id="rId1"/>
    <hyperlink ref="D20:D26" r:id="rId2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163" workbookViewId="0">
      <selection activeCell="E311" sqref="E311"/>
    </sheetView>
  </sheetViews>
  <sheetFormatPr defaultRowHeight="14.4" x14ac:dyDescent="0.3"/>
  <sheetData>
    <row r="1" spans="1:12" x14ac:dyDescent="0.3">
      <c r="A1" t="s">
        <v>336</v>
      </c>
      <c r="B1" t="s">
        <v>337</v>
      </c>
      <c r="C1" s="3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</row>
    <row r="2" spans="1:12" x14ac:dyDescent="0.3">
      <c r="A2">
        <f>blackcompany!B2</f>
        <v>5</v>
      </c>
      <c r="B2">
        <f>blackcompany!F2</f>
        <v>0</v>
      </c>
      <c r="C2" t="e">
        <f>VLOOKUP(blackcompany!G2,Characters!$A:$B,2,FALSE)</f>
        <v>#N/A</v>
      </c>
      <c r="D2" t="e">
        <f>VLOOKUP(blackcompany!H2,Characters!$A:$B,2,FALSE)</f>
        <v>#N/A</v>
      </c>
      <c r="E2" t="e">
        <f>VLOOKUP(blackcompany!I2,Characters!$A:$B,2,FALSE)</f>
        <v>#N/A</v>
      </c>
      <c r="F2" t="e">
        <f>VLOOKUP(blackcompany!J2,Characters!$A:$B,2,FALSE)</f>
        <v>#N/A</v>
      </c>
      <c r="G2" t="e">
        <f>VLOOKUP(blackcompany!K2,Characters!$A:$B,2,FALSE)</f>
        <v>#N/A</v>
      </c>
      <c r="H2" t="e">
        <f>VLOOKUP(blackcompany!L2,Characters!$A:$B,2,FALSE)</f>
        <v>#N/A</v>
      </c>
      <c r="I2" t="e">
        <f>VLOOKUP(blackcompany!M2,Characters!$A:$B,2,FALSE)</f>
        <v>#N/A</v>
      </c>
      <c r="J2" t="e">
        <f>VLOOKUP(blackcompany!N2,Characters!$A:$B,2,FALSE)</f>
        <v>#N/A</v>
      </c>
      <c r="K2" t="e">
        <f>VLOOKUP(blackcompany!O2,Characters!$A:$B,2,FALSE)</f>
        <v>#N/A</v>
      </c>
      <c r="L2" t="e">
        <f>VLOOKUP(blackcompany!P2,Characters!$A:$B,2,FALSE)</f>
        <v>#N/A</v>
      </c>
    </row>
    <row r="3" spans="1:12" x14ac:dyDescent="0.3">
      <c r="A3">
        <f>blackcompany!B3</f>
        <v>179</v>
      </c>
      <c r="B3">
        <f>blackcompany!F3</f>
        <v>0</v>
      </c>
      <c r="C3" t="e">
        <f>VLOOKUP(blackcompany!G3,Characters!$A:$B,2,FALSE)</f>
        <v>#N/A</v>
      </c>
      <c r="D3" t="e">
        <f>VLOOKUP(blackcompany!H3,Characters!$A:$B,2,FALSE)</f>
        <v>#N/A</v>
      </c>
      <c r="E3" t="e">
        <f>VLOOKUP(blackcompany!I3,Characters!$A:$B,2,FALSE)</f>
        <v>#N/A</v>
      </c>
      <c r="F3" t="e">
        <f>VLOOKUP(blackcompany!J3,Characters!$A:$B,2,FALSE)</f>
        <v>#N/A</v>
      </c>
      <c r="G3" t="e">
        <f>VLOOKUP(blackcompany!K3,Characters!$A:$B,2,FALSE)</f>
        <v>#N/A</v>
      </c>
      <c r="H3" t="e">
        <f>VLOOKUP(blackcompany!L3,Characters!$A:$B,2,FALSE)</f>
        <v>#N/A</v>
      </c>
      <c r="I3" t="e">
        <f>VLOOKUP(blackcompany!M3,Characters!$A:$B,2,FALSE)</f>
        <v>#N/A</v>
      </c>
      <c r="J3" t="e">
        <f>VLOOKUP(blackcompany!N3,Characters!$A:$B,2,FALSE)</f>
        <v>#N/A</v>
      </c>
      <c r="K3" t="e">
        <f>VLOOKUP(blackcompany!O3,Characters!$A:$B,2,FALSE)</f>
        <v>#N/A</v>
      </c>
      <c r="L3" t="e">
        <f>VLOOKUP(blackcompany!P3,Characters!$A:$B,2,FALSE)</f>
        <v>#N/A</v>
      </c>
    </row>
    <row r="4" spans="1:12" x14ac:dyDescent="0.3">
      <c r="A4">
        <f>blackcompany!B4</f>
        <v>256</v>
      </c>
      <c r="B4">
        <f>blackcompany!F4</f>
        <v>1</v>
      </c>
      <c r="C4">
        <f>VLOOKUP(blackcompany!G4,Characters!$A:$B,2,FALSE)</f>
        <v>999</v>
      </c>
      <c r="D4" t="e">
        <f>VLOOKUP(blackcompany!H4,Characters!$A:$B,2,FALSE)</f>
        <v>#N/A</v>
      </c>
      <c r="E4" t="e">
        <f>VLOOKUP(blackcompany!I4,Characters!$A:$B,2,FALSE)</f>
        <v>#N/A</v>
      </c>
      <c r="F4" t="e">
        <f>VLOOKUP(blackcompany!J4,Characters!$A:$B,2,FALSE)</f>
        <v>#N/A</v>
      </c>
      <c r="G4" t="e">
        <f>VLOOKUP(blackcompany!K4,Characters!$A:$B,2,FALSE)</f>
        <v>#N/A</v>
      </c>
      <c r="H4" t="e">
        <f>VLOOKUP(blackcompany!L4,Characters!$A:$B,2,FALSE)</f>
        <v>#N/A</v>
      </c>
      <c r="I4" t="e">
        <f>VLOOKUP(blackcompany!M4,Characters!$A:$B,2,FALSE)</f>
        <v>#N/A</v>
      </c>
      <c r="J4" t="e">
        <f>VLOOKUP(blackcompany!N4,Characters!$A:$B,2,FALSE)</f>
        <v>#N/A</v>
      </c>
      <c r="K4" t="e">
        <f>VLOOKUP(blackcompany!O4,Characters!$A:$B,2,FALSE)</f>
        <v>#N/A</v>
      </c>
      <c r="L4" t="e">
        <f>VLOOKUP(blackcompany!P4,Characters!$A:$B,2,FALSE)</f>
        <v>#N/A</v>
      </c>
    </row>
    <row r="5" spans="1:12" x14ac:dyDescent="0.3">
      <c r="A5">
        <f>blackcompany!B5</f>
        <v>165</v>
      </c>
      <c r="B5">
        <f>blackcompany!F5</f>
        <v>1</v>
      </c>
      <c r="C5">
        <f>VLOOKUP(blackcompany!G5,Characters!$A:$B,2,FALSE)</f>
        <v>1000</v>
      </c>
      <c r="D5" t="e">
        <f>VLOOKUP(blackcompany!H5,Characters!$A:$B,2,FALSE)</f>
        <v>#N/A</v>
      </c>
      <c r="E5" t="e">
        <f>VLOOKUP(blackcompany!I5,Characters!$A:$B,2,FALSE)</f>
        <v>#N/A</v>
      </c>
      <c r="F5" t="e">
        <f>VLOOKUP(blackcompany!J5,Characters!$A:$B,2,FALSE)</f>
        <v>#N/A</v>
      </c>
      <c r="G5" t="e">
        <f>VLOOKUP(blackcompany!K5,Characters!$A:$B,2,FALSE)</f>
        <v>#N/A</v>
      </c>
      <c r="H5" t="e">
        <f>VLOOKUP(blackcompany!L5,Characters!$A:$B,2,FALSE)</f>
        <v>#N/A</v>
      </c>
      <c r="I5" t="e">
        <f>VLOOKUP(blackcompany!M5,Characters!$A:$B,2,FALSE)</f>
        <v>#N/A</v>
      </c>
      <c r="J5" t="e">
        <f>VLOOKUP(blackcompany!N5,Characters!$A:$B,2,FALSE)</f>
        <v>#N/A</v>
      </c>
      <c r="K5" t="e">
        <f>VLOOKUP(blackcompany!O5,Characters!$A:$B,2,FALSE)</f>
        <v>#N/A</v>
      </c>
      <c r="L5" t="e">
        <f>VLOOKUP(blackcompany!P5,Characters!$A:$B,2,FALSE)</f>
        <v>#N/A</v>
      </c>
    </row>
    <row r="6" spans="1:12" x14ac:dyDescent="0.3">
      <c r="A6">
        <f>blackcompany!B6</f>
        <v>194</v>
      </c>
      <c r="B6">
        <f>blackcompany!F6</f>
        <v>2</v>
      </c>
      <c r="C6">
        <f>VLOOKUP(blackcompany!G6,Characters!$A:$B,2,FALSE)</f>
        <v>999</v>
      </c>
      <c r="D6">
        <f>VLOOKUP(blackcompany!H6,Characters!$A:$B,2,FALSE)</f>
        <v>999</v>
      </c>
      <c r="E6" t="e">
        <f>VLOOKUP(blackcompany!I6,Characters!$A:$B,2,FALSE)</f>
        <v>#N/A</v>
      </c>
      <c r="F6" t="e">
        <f>VLOOKUP(blackcompany!J6,Characters!$A:$B,2,FALSE)</f>
        <v>#N/A</v>
      </c>
      <c r="G6" t="e">
        <f>VLOOKUP(blackcompany!K6,Characters!$A:$B,2,FALSE)</f>
        <v>#N/A</v>
      </c>
      <c r="H6" t="e">
        <f>VLOOKUP(blackcompany!L6,Characters!$A:$B,2,FALSE)</f>
        <v>#N/A</v>
      </c>
      <c r="I6" t="e">
        <f>VLOOKUP(blackcompany!M6,Characters!$A:$B,2,FALSE)</f>
        <v>#N/A</v>
      </c>
      <c r="J6" t="e">
        <f>VLOOKUP(blackcompany!N6,Characters!$A:$B,2,FALSE)</f>
        <v>#N/A</v>
      </c>
      <c r="K6" t="e">
        <f>VLOOKUP(blackcompany!O6,Characters!$A:$B,2,FALSE)</f>
        <v>#N/A</v>
      </c>
      <c r="L6" t="e">
        <f>VLOOKUP(blackcompany!P6,Characters!$A:$B,2,FALSE)</f>
        <v>#N/A</v>
      </c>
    </row>
    <row r="7" spans="1:12" x14ac:dyDescent="0.3">
      <c r="A7">
        <f>blackcompany!B7</f>
        <v>192</v>
      </c>
      <c r="B7">
        <f>blackcompany!F7</f>
        <v>1</v>
      </c>
      <c r="C7">
        <f>VLOOKUP(blackcompany!G7,Characters!$A:$B,2,FALSE)</f>
        <v>14</v>
      </c>
      <c r="D7" t="e">
        <f>VLOOKUP(blackcompany!H7,Characters!$A:$B,2,FALSE)</f>
        <v>#N/A</v>
      </c>
      <c r="E7" t="e">
        <f>VLOOKUP(blackcompany!I7,Characters!$A:$B,2,FALSE)</f>
        <v>#N/A</v>
      </c>
      <c r="F7" t="e">
        <f>VLOOKUP(blackcompany!J7,Characters!$A:$B,2,FALSE)</f>
        <v>#N/A</v>
      </c>
      <c r="G7" t="e">
        <f>VLOOKUP(blackcompany!K7,Characters!$A:$B,2,FALSE)</f>
        <v>#N/A</v>
      </c>
      <c r="H7" t="e">
        <f>VLOOKUP(blackcompany!L7,Characters!$A:$B,2,FALSE)</f>
        <v>#N/A</v>
      </c>
      <c r="I7" t="e">
        <f>VLOOKUP(blackcompany!M7,Characters!$A:$B,2,FALSE)</f>
        <v>#N/A</v>
      </c>
      <c r="J7" t="e">
        <f>VLOOKUP(blackcompany!N7,Characters!$A:$B,2,FALSE)</f>
        <v>#N/A</v>
      </c>
      <c r="K7" t="e">
        <f>VLOOKUP(blackcompany!O7,Characters!$A:$B,2,FALSE)</f>
        <v>#N/A</v>
      </c>
      <c r="L7" t="e">
        <f>VLOOKUP(blackcompany!P7,Characters!$A:$B,2,FALSE)</f>
        <v>#N/A</v>
      </c>
    </row>
    <row r="8" spans="1:12" x14ac:dyDescent="0.3">
      <c r="A8">
        <f>blackcompany!B8</f>
        <v>229</v>
      </c>
      <c r="B8">
        <f>blackcompany!F8</f>
        <v>1</v>
      </c>
      <c r="C8" t="e">
        <f>VLOOKUP(blackcompany!G8,Characters!$A:$B,2,FALSE)</f>
        <v>#N/A</v>
      </c>
      <c r="D8" t="e">
        <f>VLOOKUP(blackcompany!H8,Characters!$A:$B,2,FALSE)</f>
        <v>#N/A</v>
      </c>
      <c r="E8" t="e">
        <f>VLOOKUP(blackcompany!I8,Characters!$A:$B,2,FALSE)</f>
        <v>#N/A</v>
      </c>
      <c r="F8" t="e">
        <f>VLOOKUP(blackcompany!J8,Characters!$A:$B,2,FALSE)</f>
        <v>#N/A</v>
      </c>
      <c r="G8" t="e">
        <f>VLOOKUP(blackcompany!K8,Characters!$A:$B,2,FALSE)</f>
        <v>#N/A</v>
      </c>
      <c r="H8" t="e">
        <f>VLOOKUP(blackcompany!L8,Characters!$A:$B,2,FALSE)</f>
        <v>#N/A</v>
      </c>
      <c r="I8" t="e">
        <f>VLOOKUP(blackcompany!M8,Characters!$A:$B,2,FALSE)</f>
        <v>#N/A</v>
      </c>
      <c r="J8" t="e">
        <f>VLOOKUP(blackcompany!N8,Characters!$A:$B,2,FALSE)</f>
        <v>#N/A</v>
      </c>
      <c r="K8" t="e">
        <f>VLOOKUP(blackcompany!O8,Characters!$A:$B,2,FALSE)</f>
        <v>#N/A</v>
      </c>
      <c r="L8" t="e">
        <f>VLOOKUP(blackcompany!P8,Characters!$A:$B,2,FALSE)</f>
        <v>#N/A</v>
      </c>
    </row>
    <row r="9" spans="1:12" x14ac:dyDescent="0.3">
      <c r="A9">
        <f>blackcompany!B9</f>
        <v>175</v>
      </c>
      <c r="B9">
        <f>blackcompany!F9</f>
        <v>1</v>
      </c>
      <c r="C9">
        <f>VLOOKUP(blackcompany!G9,Characters!$A:$B,2,FALSE)</f>
        <v>999</v>
      </c>
      <c r="D9" t="e">
        <f>VLOOKUP(blackcompany!H9,Characters!$A:$B,2,FALSE)</f>
        <v>#N/A</v>
      </c>
      <c r="E9" t="e">
        <f>VLOOKUP(blackcompany!I9,Characters!$A:$B,2,FALSE)</f>
        <v>#N/A</v>
      </c>
      <c r="F9" t="e">
        <f>VLOOKUP(blackcompany!J9,Characters!$A:$B,2,FALSE)</f>
        <v>#N/A</v>
      </c>
      <c r="G9" t="e">
        <f>VLOOKUP(blackcompany!K9,Characters!$A:$B,2,FALSE)</f>
        <v>#N/A</v>
      </c>
      <c r="H9" t="e">
        <f>VLOOKUP(blackcompany!L9,Characters!$A:$B,2,FALSE)</f>
        <v>#N/A</v>
      </c>
      <c r="I9" t="e">
        <f>VLOOKUP(blackcompany!M9,Characters!$A:$B,2,FALSE)</f>
        <v>#N/A</v>
      </c>
      <c r="J9" t="e">
        <f>VLOOKUP(blackcompany!N9,Characters!$A:$B,2,FALSE)</f>
        <v>#N/A</v>
      </c>
      <c r="K9" t="e">
        <f>VLOOKUP(blackcompany!O9,Characters!$A:$B,2,FALSE)</f>
        <v>#N/A</v>
      </c>
      <c r="L9" t="e">
        <f>VLOOKUP(blackcompany!P9,Characters!$A:$B,2,FALSE)</f>
        <v>#N/A</v>
      </c>
    </row>
    <row r="10" spans="1:12" x14ac:dyDescent="0.3">
      <c r="A10">
        <f>blackcompany!B10</f>
        <v>23</v>
      </c>
      <c r="B10">
        <f>blackcompany!F10</f>
        <v>0</v>
      </c>
      <c r="C10" t="e">
        <f>VLOOKUP(blackcompany!G10,Characters!$A:$B,2,FALSE)</f>
        <v>#N/A</v>
      </c>
      <c r="D10" t="e">
        <f>VLOOKUP(blackcompany!H10,Characters!$A:$B,2,FALSE)</f>
        <v>#N/A</v>
      </c>
      <c r="E10" t="e">
        <f>VLOOKUP(blackcompany!I10,Characters!$A:$B,2,FALSE)</f>
        <v>#N/A</v>
      </c>
      <c r="F10" t="e">
        <f>VLOOKUP(blackcompany!J10,Characters!$A:$B,2,FALSE)</f>
        <v>#N/A</v>
      </c>
      <c r="G10" t="e">
        <f>VLOOKUP(blackcompany!K10,Characters!$A:$B,2,FALSE)</f>
        <v>#N/A</v>
      </c>
      <c r="H10" t="e">
        <f>VLOOKUP(blackcompany!L10,Characters!$A:$B,2,FALSE)</f>
        <v>#N/A</v>
      </c>
      <c r="I10" t="e">
        <f>VLOOKUP(blackcompany!M10,Characters!$A:$B,2,FALSE)</f>
        <v>#N/A</v>
      </c>
      <c r="J10" t="e">
        <f>VLOOKUP(blackcompany!N10,Characters!$A:$B,2,FALSE)</f>
        <v>#N/A</v>
      </c>
      <c r="K10" t="e">
        <f>VLOOKUP(blackcompany!O10,Characters!$A:$B,2,FALSE)</f>
        <v>#N/A</v>
      </c>
      <c r="L10" t="e">
        <f>VLOOKUP(blackcompany!P10,Characters!$A:$B,2,FALSE)</f>
        <v>#N/A</v>
      </c>
    </row>
    <row r="11" spans="1:12" x14ac:dyDescent="0.3">
      <c r="A11">
        <f>blackcompany!B11</f>
        <v>87</v>
      </c>
      <c r="B11">
        <f>blackcompany!F11</f>
        <v>1</v>
      </c>
      <c r="C11">
        <f>VLOOKUP(blackcompany!G11,Characters!$A:$B,2,FALSE)</f>
        <v>14</v>
      </c>
      <c r="D11" t="e">
        <f>VLOOKUP(blackcompany!H11,Characters!$A:$B,2,FALSE)</f>
        <v>#N/A</v>
      </c>
      <c r="E11" t="e">
        <f>VLOOKUP(blackcompany!I11,Characters!$A:$B,2,FALSE)</f>
        <v>#N/A</v>
      </c>
      <c r="F11" t="e">
        <f>VLOOKUP(blackcompany!J11,Characters!$A:$B,2,FALSE)</f>
        <v>#N/A</v>
      </c>
      <c r="G11" t="e">
        <f>VLOOKUP(blackcompany!K11,Characters!$A:$B,2,FALSE)</f>
        <v>#N/A</v>
      </c>
      <c r="H11" t="e">
        <f>VLOOKUP(blackcompany!L11,Characters!$A:$B,2,FALSE)</f>
        <v>#N/A</v>
      </c>
      <c r="I11" t="e">
        <f>VLOOKUP(blackcompany!M11,Characters!$A:$B,2,FALSE)</f>
        <v>#N/A</v>
      </c>
      <c r="J11" t="e">
        <f>VLOOKUP(blackcompany!N11,Characters!$A:$B,2,FALSE)</f>
        <v>#N/A</v>
      </c>
      <c r="K11" t="e">
        <f>VLOOKUP(blackcompany!O11,Characters!$A:$B,2,FALSE)</f>
        <v>#N/A</v>
      </c>
      <c r="L11" t="e">
        <f>VLOOKUP(blackcompany!P11,Characters!$A:$B,2,FALSE)</f>
        <v>#N/A</v>
      </c>
    </row>
    <row r="12" spans="1:12" x14ac:dyDescent="0.3">
      <c r="A12">
        <f>blackcompany!B12</f>
        <v>190</v>
      </c>
      <c r="B12">
        <f>blackcompany!F12</f>
        <v>0</v>
      </c>
      <c r="C12" t="e">
        <f>VLOOKUP(blackcompany!G12,Characters!$A:$B,2,FALSE)</f>
        <v>#N/A</v>
      </c>
      <c r="D12" t="e">
        <f>VLOOKUP(blackcompany!H12,Characters!$A:$B,2,FALSE)</f>
        <v>#N/A</v>
      </c>
      <c r="E12" t="e">
        <f>VLOOKUP(blackcompany!I12,Characters!$A:$B,2,FALSE)</f>
        <v>#N/A</v>
      </c>
      <c r="F12" t="e">
        <f>VLOOKUP(blackcompany!J12,Characters!$A:$B,2,FALSE)</f>
        <v>#N/A</v>
      </c>
      <c r="G12" t="e">
        <f>VLOOKUP(blackcompany!K12,Characters!$A:$B,2,FALSE)</f>
        <v>#N/A</v>
      </c>
      <c r="H12" t="e">
        <f>VLOOKUP(blackcompany!L12,Characters!$A:$B,2,FALSE)</f>
        <v>#N/A</v>
      </c>
      <c r="I12" t="e">
        <f>VLOOKUP(blackcompany!M12,Characters!$A:$B,2,FALSE)</f>
        <v>#N/A</v>
      </c>
      <c r="J12" t="e">
        <f>VLOOKUP(blackcompany!N12,Characters!$A:$B,2,FALSE)</f>
        <v>#N/A</v>
      </c>
      <c r="K12" t="e">
        <f>VLOOKUP(blackcompany!O12,Characters!$A:$B,2,FALSE)</f>
        <v>#N/A</v>
      </c>
      <c r="L12" t="e">
        <f>VLOOKUP(blackcompany!P12,Characters!$A:$B,2,FALSE)</f>
        <v>#N/A</v>
      </c>
    </row>
    <row r="13" spans="1:12" x14ac:dyDescent="0.3">
      <c r="A13">
        <f>blackcompany!B13</f>
        <v>234</v>
      </c>
      <c r="B13">
        <f>blackcompany!F13</f>
        <v>1</v>
      </c>
      <c r="C13">
        <f>VLOOKUP(blackcompany!G13,Characters!$A:$B,2,FALSE)</f>
        <v>999</v>
      </c>
      <c r="D13" t="e">
        <f>VLOOKUP(blackcompany!H13,Characters!$A:$B,2,FALSE)</f>
        <v>#N/A</v>
      </c>
      <c r="E13" t="e">
        <f>VLOOKUP(blackcompany!I13,Characters!$A:$B,2,FALSE)</f>
        <v>#N/A</v>
      </c>
      <c r="F13" t="e">
        <f>VLOOKUP(blackcompany!J13,Characters!$A:$B,2,FALSE)</f>
        <v>#N/A</v>
      </c>
      <c r="G13" t="e">
        <f>VLOOKUP(blackcompany!K13,Characters!$A:$B,2,FALSE)</f>
        <v>#N/A</v>
      </c>
      <c r="H13" t="e">
        <f>VLOOKUP(blackcompany!L13,Characters!$A:$B,2,FALSE)</f>
        <v>#N/A</v>
      </c>
      <c r="I13" t="e">
        <f>VLOOKUP(blackcompany!M13,Characters!$A:$B,2,FALSE)</f>
        <v>#N/A</v>
      </c>
      <c r="J13" t="e">
        <f>VLOOKUP(blackcompany!N13,Characters!$A:$B,2,FALSE)</f>
        <v>#N/A</v>
      </c>
      <c r="K13" t="e">
        <f>VLOOKUP(blackcompany!O13,Characters!$A:$B,2,FALSE)</f>
        <v>#N/A</v>
      </c>
      <c r="L13" t="e">
        <f>VLOOKUP(blackcompany!P13,Characters!$A:$B,2,FALSE)</f>
        <v>#N/A</v>
      </c>
    </row>
    <row r="14" spans="1:12" x14ac:dyDescent="0.3">
      <c r="A14">
        <f>blackcompany!B14</f>
        <v>136</v>
      </c>
      <c r="B14">
        <f>blackcompany!F14</f>
        <v>3</v>
      </c>
      <c r="C14">
        <f>VLOOKUP(blackcompany!G14,Characters!$A:$B,2,FALSE)</f>
        <v>28</v>
      </c>
      <c r="D14">
        <f>VLOOKUP(blackcompany!H14,Characters!$A:$B,2,FALSE)</f>
        <v>17</v>
      </c>
      <c r="E14">
        <f>VLOOKUP(blackcompany!I14,Characters!$A:$B,2,FALSE)</f>
        <v>999</v>
      </c>
      <c r="F14" t="e">
        <f>VLOOKUP(blackcompany!J14,Characters!$A:$B,2,FALSE)</f>
        <v>#N/A</v>
      </c>
      <c r="G14" t="e">
        <f>VLOOKUP(blackcompany!K14,Characters!$A:$B,2,FALSE)</f>
        <v>#N/A</v>
      </c>
      <c r="H14" t="e">
        <f>VLOOKUP(blackcompany!L14,Characters!$A:$B,2,FALSE)</f>
        <v>#N/A</v>
      </c>
      <c r="I14" t="e">
        <f>VLOOKUP(blackcompany!M14,Characters!$A:$B,2,FALSE)</f>
        <v>#N/A</v>
      </c>
      <c r="J14" t="e">
        <f>VLOOKUP(blackcompany!N14,Characters!$A:$B,2,FALSE)</f>
        <v>#N/A</v>
      </c>
      <c r="K14" t="e">
        <f>VLOOKUP(blackcompany!O14,Characters!$A:$B,2,FALSE)</f>
        <v>#N/A</v>
      </c>
      <c r="L14" t="e">
        <f>VLOOKUP(blackcompany!P14,Characters!$A:$B,2,FALSE)</f>
        <v>#N/A</v>
      </c>
    </row>
    <row r="15" spans="1:12" x14ac:dyDescent="0.3">
      <c r="A15">
        <f>blackcompany!B15</f>
        <v>77</v>
      </c>
      <c r="B15">
        <f>blackcompany!F15</f>
        <v>2</v>
      </c>
      <c r="C15">
        <f>VLOOKUP(blackcompany!G15,Characters!$A:$B,2,FALSE)</f>
        <v>999</v>
      </c>
      <c r="D15">
        <f>VLOOKUP(blackcompany!H15,Characters!$A:$B,2,FALSE)</f>
        <v>999</v>
      </c>
      <c r="E15" t="e">
        <f>VLOOKUP(blackcompany!I15,Characters!$A:$B,2,FALSE)</f>
        <v>#N/A</v>
      </c>
      <c r="F15" t="e">
        <f>VLOOKUP(blackcompany!J15,Characters!$A:$B,2,FALSE)</f>
        <v>#N/A</v>
      </c>
      <c r="G15" t="e">
        <f>VLOOKUP(blackcompany!K15,Characters!$A:$B,2,FALSE)</f>
        <v>#N/A</v>
      </c>
      <c r="H15" t="e">
        <f>VLOOKUP(blackcompany!L15,Characters!$A:$B,2,FALSE)</f>
        <v>#N/A</v>
      </c>
      <c r="I15" t="e">
        <f>VLOOKUP(blackcompany!M15,Characters!$A:$B,2,FALSE)</f>
        <v>#N/A</v>
      </c>
      <c r="J15" t="e">
        <f>VLOOKUP(blackcompany!N15,Characters!$A:$B,2,FALSE)</f>
        <v>#N/A</v>
      </c>
      <c r="K15" t="e">
        <f>VLOOKUP(blackcompany!O15,Characters!$A:$B,2,FALSE)</f>
        <v>#N/A</v>
      </c>
      <c r="L15" t="e">
        <f>VLOOKUP(blackcompany!P15,Characters!$A:$B,2,FALSE)</f>
        <v>#N/A</v>
      </c>
    </row>
    <row r="16" spans="1:12" x14ac:dyDescent="0.3">
      <c r="A16">
        <f>blackcompany!B16</f>
        <v>286</v>
      </c>
      <c r="B16">
        <f>blackcompany!F16</f>
        <v>0</v>
      </c>
      <c r="C16" t="e">
        <f>VLOOKUP(blackcompany!G16,Characters!$A:$B,2,FALSE)</f>
        <v>#N/A</v>
      </c>
      <c r="D16" t="e">
        <f>VLOOKUP(blackcompany!H16,Characters!$A:$B,2,FALSE)</f>
        <v>#N/A</v>
      </c>
      <c r="E16" t="e">
        <f>VLOOKUP(blackcompany!I16,Characters!$A:$B,2,FALSE)</f>
        <v>#N/A</v>
      </c>
      <c r="F16" t="e">
        <f>VLOOKUP(blackcompany!J16,Characters!$A:$B,2,FALSE)</f>
        <v>#N/A</v>
      </c>
      <c r="G16" t="e">
        <f>VLOOKUP(blackcompany!K16,Characters!$A:$B,2,FALSE)</f>
        <v>#N/A</v>
      </c>
      <c r="H16" t="e">
        <f>VLOOKUP(blackcompany!L16,Characters!$A:$B,2,FALSE)</f>
        <v>#N/A</v>
      </c>
      <c r="I16" t="e">
        <f>VLOOKUP(blackcompany!M16,Characters!$A:$B,2,FALSE)</f>
        <v>#N/A</v>
      </c>
      <c r="J16" t="e">
        <f>VLOOKUP(blackcompany!N16,Characters!$A:$B,2,FALSE)</f>
        <v>#N/A</v>
      </c>
      <c r="K16" t="e">
        <f>VLOOKUP(blackcompany!O16,Characters!$A:$B,2,FALSE)</f>
        <v>#N/A</v>
      </c>
      <c r="L16" t="e">
        <f>VLOOKUP(blackcompany!P16,Characters!$A:$B,2,FALSE)</f>
        <v>#N/A</v>
      </c>
    </row>
    <row r="17" spans="1:12" x14ac:dyDescent="0.3">
      <c r="A17">
        <f>blackcompany!B17</f>
        <v>244</v>
      </c>
      <c r="B17">
        <f>blackcompany!F17</f>
        <v>0</v>
      </c>
      <c r="C17" t="e">
        <f>VLOOKUP(blackcompany!G17,Characters!$A:$B,2,FALSE)</f>
        <v>#N/A</v>
      </c>
      <c r="D17" t="e">
        <f>VLOOKUP(blackcompany!H17,Characters!$A:$B,2,FALSE)</f>
        <v>#N/A</v>
      </c>
      <c r="E17" t="e">
        <f>VLOOKUP(blackcompany!I17,Characters!$A:$B,2,FALSE)</f>
        <v>#N/A</v>
      </c>
      <c r="F17" t="e">
        <f>VLOOKUP(blackcompany!J17,Characters!$A:$B,2,FALSE)</f>
        <v>#N/A</v>
      </c>
      <c r="G17" t="e">
        <f>VLOOKUP(blackcompany!K17,Characters!$A:$B,2,FALSE)</f>
        <v>#N/A</v>
      </c>
      <c r="H17" t="e">
        <f>VLOOKUP(blackcompany!L17,Characters!$A:$B,2,FALSE)</f>
        <v>#N/A</v>
      </c>
      <c r="I17" t="e">
        <f>VLOOKUP(blackcompany!M17,Characters!$A:$B,2,FALSE)</f>
        <v>#N/A</v>
      </c>
      <c r="J17" t="e">
        <f>VLOOKUP(blackcompany!N17,Characters!$A:$B,2,FALSE)</f>
        <v>#N/A</v>
      </c>
      <c r="K17" t="e">
        <f>VLOOKUP(blackcompany!O17,Characters!$A:$B,2,FALSE)</f>
        <v>#N/A</v>
      </c>
      <c r="L17" t="e">
        <f>VLOOKUP(blackcompany!P17,Characters!$A:$B,2,FALSE)</f>
        <v>#N/A</v>
      </c>
    </row>
    <row r="18" spans="1:12" x14ac:dyDescent="0.3">
      <c r="A18">
        <f>blackcompany!B18</f>
        <v>49</v>
      </c>
      <c r="B18">
        <f>blackcompany!F18</f>
        <v>2</v>
      </c>
      <c r="C18">
        <f>VLOOKUP(blackcompany!G18,Characters!$A:$B,2,FALSE)</f>
        <v>37</v>
      </c>
      <c r="D18">
        <f>VLOOKUP(blackcompany!H18,Characters!$A:$B,2,FALSE)</f>
        <v>999</v>
      </c>
      <c r="E18" t="e">
        <f>VLOOKUP(blackcompany!I18,Characters!$A:$B,2,FALSE)</f>
        <v>#N/A</v>
      </c>
      <c r="F18" t="e">
        <f>VLOOKUP(blackcompany!J18,Characters!$A:$B,2,FALSE)</f>
        <v>#N/A</v>
      </c>
      <c r="G18" t="e">
        <f>VLOOKUP(blackcompany!K18,Characters!$A:$B,2,FALSE)</f>
        <v>#N/A</v>
      </c>
      <c r="H18" t="e">
        <f>VLOOKUP(blackcompany!L18,Characters!$A:$B,2,FALSE)</f>
        <v>#N/A</v>
      </c>
      <c r="I18" t="e">
        <f>VLOOKUP(blackcompany!M18,Characters!$A:$B,2,FALSE)</f>
        <v>#N/A</v>
      </c>
      <c r="J18" t="e">
        <f>VLOOKUP(blackcompany!N18,Characters!$A:$B,2,FALSE)</f>
        <v>#N/A</v>
      </c>
      <c r="K18" t="e">
        <f>VLOOKUP(blackcompany!O18,Characters!$A:$B,2,FALSE)</f>
        <v>#N/A</v>
      </c>
      <c r="L18" t="e">
        <f>VLOOKUP(blackcompany!P18,Characters!$A:$B,2,FALSE)</f>
        <v>#N/A</v>
      </c>
    </row>
    <row r="19" spans="1:12" x14ac:dyDescent="0.3">
      <c r="A19">
        <f>blackcompany!B19</f>
        <v>196</v>
      </c>
      <c r="B19">
        <f>blackcompany!F19</f>
        <v>2</v>
      </c>
      <c r="C19">
        <f>VLOOKUP(blackcompany!G19,Characters!$A:$B,2,FALSE)</f>
        <v>28</v>
      </c>
      <c r="D19">
        <f>VLOOKUP(blackcompany!H19,Characters!$A:$B,2,FALSE)</f>
        <v>999</v>
      </c>
      <c r="E19" t="e">
        <f>VLOOKUP(blackcompany!I19,Characters!$A:$B,2,FALSE)</f>
        <v>#N/A</v>
      </c>
      <c r="F19" t="e">
        <f>VLOOKUP(blackcompany!J19,Characters!$A:$B,2,FALSE)</f>
        <v>#N/A</v>
      </c>
      <c r="G19" t="e">
        <f>VLOOKUP(blackcompany!K19,Characters!$A:$B,2,FALSE)</f>
        <v>#N/A</v>
      </c>
      <c r="H19" t="e">
        <f>VLOOKUP(blackcompany!L19,Characters!$A:$B,2,FALSE)</f>
        <v>#N/A</v>
      </c>
      <c r="I19" t="e">
        <f>VLOOKUP(blackcompany!M19,Characters!$A:$B,2,FALSE)</f>
        <v>#N/A</v>
      </c>
      <c r="J19" t="e">
        <f>VLOOKUP(blackcompany!N19,Characters!$A:$B,2,FALSE)</f>
        <v>#N/A</v>
      </c>
      <c r="K19" t="e">
        <f>VLOOKUP(blackcompany!O19,Characters!$A:$B,2,FALSE)</f>
        <v>#N/A</v>
      </c>
      <c r="L19" t="e">
        <f>VLOOKUP(blackcompany!P19,Characters!$A:$B,2,FALSE)</f>
        <v>#N/A</v>
      </c>
    </row>
    <row r="20" spans="1:12" x14ac:dyDescent="0.3">
      <c r="A20">
        <f>blackcompany!B20</f>
        <v>2</v>
      </c>
      <c r="B20">
        <f>blackcompany!F20</f>
        <v>1</v>
      </c>
      <c r="C20">
        <f>VLOOKUP(blackcompany!G20,Characters!$A:$B,2,FALSE)</f>
        <v>23</v>
      </c>
      <c r="D20" t="e">
        <f>VLOOKUP(blackcompany!H20,Characters!$A:$B,2,FALSE)</f>
        <v>#N/A</v>
      </c>
      <c r="E20" t="e">
        <f>VLOOKUP(blackcompany!I20,Characters!$A:$B,2,FALSE)</f>
        <v>#N/A</v>
      </c>
      <c r="F20" t="e">
        <f>VLOOKUP(blackcompany!J20,Characters!$A:$B,2,FALSE)</f>
        <v>#N/A</v>
      </c>
      <c r="G20" t="e">
        <f>VLOOKUP(blackcompany!K20,Characters!$A:$B,2,FALSE)</f>
        <v>#N/A</v>
      </c>
      <c r="H20" t="e">
        <f>VLOOKUP(blackcompany!L20,Characters!$A:$B,2,FALSE)</f>
        <v>#N/A</v>
      </c>
      <c r="I20" t="e">
        <f>VLOOKUP(blackcompany!M20,Characters!$A:$B,2,FALSE)</f>
        <v>#N/A</v>
      </c>
      <c r="J20" t="e">
        <f>VLOOKUP(blackcompany!N20,Characters!$A:$B,2,FALSE)</f>
        <v>#N/A</v>
      </c>
      <c r="K20" t="e">
        <f>VLOOKUP(blackcompany!O20,Characters!$A:$B,2,FALSE)</f>
        <v>#N/A</v>
      </c>
      <c r="L20" t="e">
        <f>VLOOKUP(blackcompany!P20,Characters!$A:$B,2,FALSE)</f>
        <v>#N/A</v>
      </c>
    </row>
    <row r="21" spans="1:12" x14ac:dyDescent="0.3">
      <c r="A21">
        <f>blackcompany!B21</f>
        <v>119</v>
      </c>
      <c r="B21">
        <f>blackcompany!F21</f>
        <v>1</v>
      </c>
      <c r="C21">
        <f>VLOOKUP(blackcompany!G21,Characters!$A:$B,2,FALSE)</f>
        <v>999</v>
      </c>
      <c r="D21" t="e">
        <f>VLOOKUP(blackcompany!H21,Characters!$A:$B,2,FALSE)</f>
        <v>#N/A</v>
      </c>
      <c r="E21" t="e">
        <f>VLOOKUP(blackcompany!I21,Characters!$A:$B,2,FALSE)</f>
        <v>#N/A</v>
      </c>
      <c r="F21" t="e">
        <f>VLOOKUP(blackcompany!J21,Characters!$A:$B,2,FALSE)</f>
        <v>#N/A</v>
      </c>
      <c r="G21" t="e">
        <f>VLOOKUP(blackcompany!K21,Characters!$A:$B,2,FALSE)</f>
        <v>#N/A</v>
      </c>
      <c r="H21" t="e">
        <f>VLOOKUP(blackcompany!L21,Characters!$A:$B,2,FALSE)</f>
        <v>#N/A</v>
      </c>
      <c r="I21" t="e">
        <f>VLOOKUP(blackcompany!M21,Characters!$A:$B,2,FALSE)</f>
        <v>#N/A</v>
      </c>
      <c r="J21" t="e">
        <f>VLOOKUP(blackcompany!N21,Characters!$A:$B,2,FALSE)</f>
        <v>#N/A</v>
      </c>
      <c r="K21" t="e">
        <f>VLOOKUP(blackcompany!O21,Characters!$A:$B,2,FALSE)</f>
        <v>#N/A</v>
      </c>
      <c r="L21" t="e">
        <f>VLOOKUP(blackcompany!P21,Characters!$A:$B,2,FALSE)</f>
        <v>#N/A</v>
      </c>
    </row>
    <row r="22" spans="1:12" x14ac:dyDescent="0.3">
      <c r="A22">
        <f>blackcompany!B22</f>
        <v>162</v>
      </c>
      <c r="B22">
        <f>blackcompany!F22</f>
        <v>1</v>
      </c>
      <c r="C22">
        <f>VLOOKUP(blackcompany!G22,Characters!$A:$B,2,FALSE)</f>
        <v>28</v>
      </c>
      <c r="D22" t="e">
        <f>VLOOKUP(blackcompany!H22,Characters!$A:$B,2,FALSE)</f>
        <v>#N/A</v>
      </c>
      <c r="E22" t="e">
        <f>VLOOKUP(blackcompany!I22,Characters!$A:$B,2,FALSE)</f>
        <v>#N/A</v>
      </c>
      <c r="F22" t="e">
        <f>VLOOKUP(blackcompany!J22,Characters!$A:$B,2,FALSE)</f>
        <v>#N/A</v>
      </c>
      <c r="G22" t="e">
        <f>VLOOKUP(blackcompany!K22,Characters!$A:$B,2,FALSE)</f>
        <v>#N/A</v>
      </c>
      <c r="H22" t="e">
        <f>VLOOKUP(blackcompany!L22,Characters!$A:$B,2,FALSE)</f>
        <v>#N/A</v>
      </c>
      <c r="I22" t="e">
        <f>VLOOKUP(blackcompany!M22,Characters!$A:$B,2,FALSE)</f>
        <v>#N/A</v>
      </c>
      <c r="J22" t="e">
        <f>VLOOKUP(blackcompany!N22,Characters!$A:$B,2,FALSE)</f>
        <v>#N/A</v>
      </c>
      <c r="K22" t="e">
        <f>VLOOKUP(blackcompany!O22,Characters!$A:$B,2,FALSE)</f>
        <v>#N/A</v>
      </c>
      <c r="L22" t="e">
        <f>VLOOKUP(blackcompany!P22,Characters!$A:$B,2,FALSE)</f>
        <v>#N/A</v>
      </c>
    </row>
    <row r="23" spans="1:12" x14ac:dyDescent="0.3">
      <c r="A23">
        <f>blackcompany!B23</f>
        <v>185</v>
      </c>
      <c r="B23">
        <f>blackcompany!F23</f>
        <v>0</v>
      </c>
      <c r="C23" t="e">
        <f>VLOOKUP(blackcompany!G23,Characters!$A:$B,2,FALSE)</f>
        <v>#N/A</v>
      </c>
      <c r="D23" t="e">
        <f>VLOOKUP(blackcompany!H23,Characters!$A:$B,2,FALSE)</f>
        <v>#N/A</v>
      </c>
      <c r="E23" t="e">
        <f>VLOOKUP(blackcompany!I23,Characters!$A:$B,2,FALSE)</f>
        <v>#N/A</v>
      </c>
      <c r="F23" t="e">
        <f>VLOOKUP(blackcompany!J23,Characters!$A:$B,2,FALSE)</f>
        <v>#N/A</v>
      </c>
      <c r="G23" t="e">
        <f>VLOOKUP(blackcompany!K23,Characters!$A:$B,2,FALSE)</f>
        <v>#N/A</v>
      </c>
      <c r="H23" t="e">
        <f>VLOOKUP(blackcompany!L23,Characters!$A:$B,2,FALSE)</f>
        <v>#N/A</v>
      </c>
      <c r="I23" t="e">
        <f>VLOOKUP(blackcompany!M23,Characters!$A:$B,2,FALSE)</f>
        <v>#N/A</v>
      </c>
      <c r="J23" t="e">
        <f>VLOOKUP(blackcompany!N23,Characters!$A:$B,2,FALSE)</f>
        <v>#N/A</v>
      </c>
      <c r="K23" t="e">
        <f>VLOOKUP(blackcompany!O23,Characters!$A:$B,2,FALSE)</f>
        <v>#N/A</v>
      </c>
      <c r="L23" t="e">
        <f>VLOOKUP(blackcompany!P23,Characters!$A:$B,2,FALSE)</f>
        <v>#N/A</v>
      </c>
    </row>
    <row r="24" spans="1:12" x14ac:dyDescent="0.3">
      <c r="A24">
        <f>blackcompany!B24</f>
        <v>181</v>
      </c>
      <c r="B24">
        <f>blackcompany!F24</f>
        <v>2</v>
      </c>
      <c r="C24">
        <f>VLOOKUP(blackcompany!G24,Characters!$A:$B,2,FALSE)</f>
        <v>28</v>
      </c>
      <c r="D24">
        <f>VLOOKUP(blackcompany!H24,Characters!$A:$B,2,FALSE)</f>
        <v>999</v>
      </c>
      <c r="E24" t="e">
        <f>VLOOKUP(blackcompany!I24,Characters!$A:$B,2,FALSE)</f>
        <v>#N/A</v>
      </c>
      <c r="F24" t="e">
        <f>VLOOKUP(blackcompany!J24,Characters!$A:$B,2,FALSE)</f>
        <v>#N/A</v>
      </c>
      <c r="G24" t="e">
        <f>VLOOKUP(blackcompany!K24,Characters!$A:$B,2,FALSE)</f>
        <v>#N/A</v>
      </c>
      <c r="H24" t="e">
        <f>VLOOKUP(blackcompany!L24,Characters!$A:$B,2,FALSE)</f>
        <v>#N/A</v>
      </c>
      <c r="I24" t="e">
        <f>VLOOKUP(blackcompany!M24,Characters!$A:$B,2,FALSE)</f>
        <v>#N/A</v>
      </c>
      <c r="J24" t="e">
        <f>VLOOKUP(blackcompany!N24,Characters!$A:$B,2,FALSE)</f>
        <v>#N/A</v>
      </c>
      <c r="K24" t="e">
        <f>VLOOKUP(blackcompany!O24,Characters!$A:$B,2,FALSE)</f>
        <v>#N/A</v>
      </c>
      <c r="L24" t="e">
        <f>VLOOKUP(blackcompany!P24,Characters!$A:$B,2,FALSE)</f>
        <v>#N/A</v>
      </c>
    </row>
    <row r="25" spans="1:12" x14ac:dyDescent="0.3">
      <c r="A25">
        <f>blackcompany!B25</f>
        <v>176</v>
      </c>
      <c r="B25">
        <f>blackcompany!F25</f>
        <v>1</v>
      </c>
      <c r="C25">
        <f>VLOOKUP(blackcompany!G25,Characters!$A:$B,2,FALSE)</f>
        <v>27</v>
      </c>
      <c r="D25" t="e">
        <f>VLOOKUP(blackcompany!H25,Characters!$A:$B,2,FALSE)</f>
        <v>#N/A</v>
      </c>
      <c r="E25" t="e">
        <f>VLOOKUP(blackcompany!I25,Characters!$A:$B,2,FALSE)</f>
        <v>#N/A</v>
      </c>
      <c r="F25" t="e">
        <f>VLOOKUP(blackcompany!J25,Characters!$A:$B,2,FALSE)</f>
        <v>#N/A</v>
      </c>
      <c r="G25" t="e">
        <f>VLOOKUP(blackcompany!K25,Characters!$A:$B,2,FALSE)</f>
        <v>#N/A</v>
      </c>
      <c r="H25" t="e">
        <f>VLOOKUP(blackcompany!L25,Characters!$A:$B,2,FALSE)</f>
        <v>#N/A</v>
      </c>
      <c r="I25" t="e">
        <f>VLOOKUP(blackcompany!M25,Characters!$A:$B,2,FALSE)</f>
        <v>#N/A</v>
      </c>
      <c r="J25" t="e">
        <f>VLOOKUP(blackcompany!N25,Characters!$A:$B,2,FALSE)</f>
        <v>#N/A</v>
      </c>
      <c r="K25" t="e">
        <f>VLOOKUP(blackcompany!O25,Characters!$A:$B,2,FALSE)</f>
        <v>#N/A</v>
      </c>
      <c r="L25" t="e">
        <f>VLOOKUP(blackcompany!P25,Characters!$A:$B,2,FALSE)</f>
        <v>#N/A</v>
      </c>
    </row>
    <row r="26" spans="1:12" x14ac:dyDescent="0.3">
      <c r="A26">
        <f>blackcompany!B26</f>
        <v>237</v>
      </c>
      <c r="B26">
        <f>blackcompany!F26</f>
        <v>1</v>
      </c>
      <c r="C26">
        <f>VLOOKUP(blackcompany!G26,Characters!$A:$B,2,FALSE)</f>
        <v>28</v>
      </c>
      <c r="D26" t="e">
        <f>VLOOKUP(blackcompany!H26,Characters!$A:$B,2,FALSE)</f>
        <v>#N/A</v>
      </c>
      <c r="E26" t="e">
        <f>VLOOKUP(blackcompany!I26,Characters!$A:$B,2,FALSE)</f>
        <v>#N/A</v>
      </c>
      <c r="F26" t="e">
        <f>VLOOKUP(blackcompany!J26,Characters!$A:$B,2,FALSE)</f>
        <v>#N/A</v>
      </c>
      <c r="G26" t="e">
        <f>VLOOKUP(blackcompany!K26,Characters!$A:$B,2,FALSE)</f>
        <v>#N/A</v>
      </c>
      <c r="H26" t="e">
        <f>VLOOKUP(blackcompany!L26,Characters!$A:$B,2,FALSE)</f>
        <v>#N/A</v>
      </c>
      <c r="I26" t="e">
        <f>VLOOKUP(blackcompany!M26,Characters!$A:$B,2,FALSE)</f>
        <v>#N/A</v>
      </c>
      <c r="J26" t="e">
        <f>VLOOKUP(blackcompany!N26,Characters!$A:$B,2,FALSE)</f>
        <v>#N/A</v>
      </c>
      <c r="K26" t="e">
        <f>VLOOKUP(blackcompany!O26,Characters!$A:$B,2,FALSE)</f>
        <v>#N/A</v>
      </c>
      <c r="L26" t="e">
        <f>VLOOKUP(blackcompany!P26,Characters!$A:$B,2,FALSE)</f>
        <v>#N/A</v>
      </c>
    </row>
    <row r="27" spans="1:12" x14ac:dyDescent="0.3">
      <c r="A27">
        <f>blackcompany!B27</f>
        <v>134</v>
      </c>
      <c r="B27">
        <f>blackcompany!F27</f>
        <v>0</v>
      </c>
      <c r="C27" t="e">
        <f>VLOOKUP(blackcompany!G27,Characters!$A:$B,2,FALSE)</f>
        <v>#N/A</v>
      </c>
      <c r="D27" t="e">
        <f>VLOOKUP(blackcompany!H27,Characters!$A:$B,2,FALSE)</f>
        <v>#N/A</v>
      </c>
      <c r="E27" t="e">
        <f>VLOOKUP(blackcompany!I27,Characters!$A:$B,2,FALSE)</f>
        <v>#N/A</v>
      </c>
      <c r="F27" t="e">
        <f>VLOOKUP(blackcompany!J27,Characters!$A:$B,2,FALSE)</f>
        <v>#N/A</v>
      </c>
      <c r="G27" t="e">
        <f>VLOOKUP(blackcompany!K27,Characters!$A:$B,2,FALSE)</f>
        <v>#N/A</v>
      </c>
      <c r="H27" t="e">
        <f>VLOOKUP(blackcompany!L27,Characters!$A:$B,2,FALSE)</f>
        <v>#N/A</v>
      </c>
      <c r="I27" t="e">
        <f>VLOOKUP(blackcompany!M27,Characters!$A:$B,2,FALSE)</f>
        <v>#N/A</v>
      </c>
      <c r="J27" t="e">
        <f>VLOOKUP(blackcompany!N27,Characters!$A:$B,2,FALSE)</f>
        <v>#N/A</v>
      </c>
      <c r="K27" t="e">
        <f>VLOOKUP(blackcompany!O27,Characters!$A:$B,2,FALSE)</f>
        <v>#N/A</v>
      </c>
      <c r="L27" t="e">
        <f>VLOOKUP(blackcompany!P27,Characters!$A:$B,2,FALSE)</f>
        <v>#N/A</v>
      </c>
    </row>
    <row r="28" spans="1:12" x14ac:dyDescent="0.3">
      <c r="A28">
        <f>blackcompany!B28</f>
        <v>300</v>
      </c>
      <c r="B28">
        <f>blackcompany!F28</f>
        <v>0</v>
      </c>
      <c r="C28" t="e">
        <f>VLOOKUP(blackcompany!G28,Characters!$A:$B,2,FALSE)</f>
        <v>#N/A</v>
      </c>
      <c r="D28" t="e">
        <f>VLOOKUP(blackcompany!H28,Characters!$A:$B,2,FALSE)</f>
        <v>#N/A</v>
      </c>
      <c r="E28" t="e">
        <f>VLOOKUP(blackcompany!I28,Characters!$A:$B,2,FALSE)</f>
        <v>#N/A</v>
      </c>
      <c r="F28" t="e">
        <f>VLOOKUP(blackcompany!J28,Characters!$A:$B,2,FALSE)</f>
        <v>#N/A</v>
      </c>
      <c r="G28" t="e">
        <f>VLOOKUP(blackcompany!K28,Characters!$A:$B,2,FALSE)</f>
        <v>#N/A</v>
      </c>
      <c r="H28" t="e">
        <f>VLOOKUP(blackcompany!L28,Characters!$A:$B,2,FALSE)</f>
        <v>#N/A</v>
      </c>
      <c r="I28" t="e">
        <f>VLOOKUP(blackcompany!M28,Characters!$A:$B,2,FALSE)</f>
        <v>#N/A</v>
      </c>
      <c r="J28" t="e">
        <f>VLOOKUP(blackcompany!N28,Characters!$A:$B,2,FALSE)</f>
        <v>#N/A</v>
      </c>
      <c r="K28" t="e">
        <f>VLOOKUP(blackcompany!O28,Characters!$A:$B,2,FALSE)</f>
        <v>#N/A</v>
      </c>
      <c r="L28" t="e">
        <f>VLOOKUP(blackcompany!P28,Characters!$A:$B,2,FALSE)</f>
        <v>#N/A</v>
      </c>
    </row>
    <row r="29" spans="1:12" x14ac:dyDescent="0.3">
      <c r="A29">
        <f>blackcompany!B29</f>
        <v>122</v>
      </c>
      <c r="B29">
        <f>blackcompany!F29</f>
        <v>1</v>
      </c>
      <c r="C29">
        <f>VLOOKUP(blackcompany!G29,Characters!$A:$B,2,FALSE)</f>
        <v>46</v>
      </c>
      <c r="D29" t="e">
        <f>VLOOKUP(blackcompany!H29,Characters!$A:$B,2,FALSE)</f>
        <v>#N/A</v>
      </c>
      <c r="E29" t="e">
        <f>VLOOKUP(blackcompany!I29,Characters!$A:$B,2,FALSE)</f>
        <v>#N/A</v>
      </c>
      <c r="F29" t="e">
        <f>VLOOKUP(blackcompany!J29,Characters!$A:$B,2,FALSE)</f>
        <v>#N/A</v>
      </c>
      <c r="G29" t="e">
        <f>VLOOKUP(blackcompany!K29,Characters!$A:$B,2,FALSE)</f>
        <v>#N/A</v>
      </c>
      <c r="H29" t="e">
        <f>VLOOKUP(blackcompany!L29,Characters!$A:$B,2,FALSE)</f>
        <v>#N/A</v>
      </c>
      <c r="I29" t="e">
        <f>VLOOKUP(blackcompany!M29,Characters!$A:$B,2,FALSE)</f>
        <v>#N/A</v>
      </c>
      <c r="J29" t="e">
        <f>VLOOKUP(blackcompany!N29,Characters!$A:$B,2,FALSE)</f>
        <v>#N/A</v>
      </c>
      <c r="K29" t="e">
        <f>VLOOKUP(blackcompany!O29,Characters!$A:$B,2,FALSE)</f>
        <v>#N/A</v>
      </c>
      <c r="L29" t="e">
        <f>VLOOKUP(blackcompany!P29,Characters!$A:$B,2,FALSE)</f>
        <v>#N/A</v>
      </c>
    </row>
    <row r="30" spans="1:12" x14ac:dyDescent="0.3">
      <c r="A30">
        <f>blackcompany!B30</f>
        <v>203</v>
      </c>
      <c r="B30">
        <f>blackcompany!F30</f>
        <v>0</v>
      </c>
      <c r="C30" t="e">
        <f>VLOOKUP(blackcompany!G30,Characters!$A:$B,2,FALSE)</f>
        <v>#N/A</v>
      </c>
      <c r="D30" t="e">
        <f>VLOOKUP(blackcompany!H30,Characters!$A:$B,2,FALSE)</f>
        <v>#N/A</v>
      </c>
      <c r="E30" t="e">
        <f>VLOOKUP(blackcompany!I30,Characters!$A:$B,2,FALSE)</f>
        <v>#N/A</v>
      </c>
      <c r="F30" t="e">
        <f>VLOOKUP(blackcompany!J30,Characters!$A:$B,2,FALSE)</f>
        <v>#N/A</v>
      </c>
      <c r="G30" t="e">
        <f>VLOOKUP(blackcompany!K30,Characters!$A:$B,2,FALSE)</f>
        <v>#N/A</v>
      </c>
      <c r="H30" t="e">
        <f>VLOOKUP(blackcompany!L30,Characters!$A:$B,2,FALSE)</f>
        <v>#N/A</v>
      </c>
      <c r="I30" t="e">
        <f>VLOOKUP(blackcompany!M30,Characters!$A:$B,2,FALSE)</f>
        <v>#N/A</v>
      </c>
      <c r="J30" t="e">
        <f>VLOOKUP(blackcompany!N30,Characters!$A:$B,2,FALSE)</f>
        <v>#N/A</v>
      </c>
      <c r="K30" t="e">
        <f>VLOOKUP(blackcompany!O30,Characters!$A:$B,2,FALSE)</f>
        <v>#N/A</v>
      </c>
      <c r="L30" t="e">
        <f>VLOOKUP(blackcompany!P30,Characters!$A:$B,2,FALSE)</f>
        <v>#N/A</v>
      </c>
    </row>
    <row r="31" spans="1:12" x14ac:dyDescent="0.3">
      <c r="A31">
        <f>blackcompany!B31</f>
        <v>241</v>
      </c>
      <c r="B31">
        <f>blackcompany!F31</f>
        <v>1</v>
      </c>
      <c r="C31">
        <f>VLOOKUP(blackcompany!G31,Characters!$A:$B,2,FALSE)</f>
        <v>28</v>
      </c>
      <c r="D31" t="e">
        <f>VLOOKUP(blackcompany!H31,Characters!$A:$B,2,FALSE)</f>
        <v>#N/A</v>
      </c>
      <c r="E31" t="e">
        <f>VLOOKUP(blackcompany!I31,Characters!$A:$B,2,FALSE)</f>
        <v>#N/A</v>
      </c>
      <c r="F31" t="e">
        <f>VLOOKUP(blackcompany!J31,Characters!$A:$B,2,FALSE)</f>
        <v>#N/A</v>
      </c>
      <c r="G31" t="e">
        <f>VLOOKUP(blackcompany!K31,Characters!$A:$B,2,FALSE)</f>
        <v>#N/A</v>
      </c>
      <c r="H31" t="e">
        <f>VLOOKUP(blackcompany!L31,Characters!$A:$B,2,FALSE)</f>
        <v>#N/A</v>
      </c>
      <c r="I31" t="e">
        <f>VLOOKUP(blackcompany!M31,Characters!$A:$B,2,FALSE)</f>
        <v>#N/A</v>
      </c>
      <c r="J31" t="e">
        <f>VLOOKUP(blackcompany!N31,Characters!$A:$B,2,FALSE)</f>
        <v>#N/A</v>
      </c>
      <c r="K31" t="e">
        <f>VLOOKUP(blackcompany!O31,Characters!$A:$B,2,FALSE)</f>
        <v>#N/A</v>
      </c>
      <c r="L31" t="e">
        <f>VLOOKUP(blackcompany!P31,Characters!$A:$B,2,FALSE)</f>
        <v>#N/A</v>
      </c>
    </row>
    <row r="32" spans="1:12" x14ac:dyDescent="0.3">
      <c r="A32">
        <f>blackcompany!B32</f>
        <v>142</v>
      </c>
      <c r="B32">
        <f>blackcompany!F32</f>
        <v>1</v>
      </c>
      <c r="C32">
        <f>VLOOKUP(blackcompany!G32,Characters!$A:$B,2,FALSE)</f>
        <v>999</v>
      </c>
      <c r="D32" t="e">
        <f>VLOOKUP(blackcompany!H32,Characters!$A:$B,2,FALSE)</f>
        <v>#N/A</v>
      </c>
      <c r="E32" t="e">
        <f>VLOOKUP(blackcompany!I32,Characters!$A:$B,2,FALSE)</f>
        <v>#N/A</v>
      </c>
      <c r="F32" t="e">
        <f>VLOOKUP(blackcompany!J32,Characters!$A:$B,2,FALSE)</f>
        <v>#N/A</v>
      </c>
      <c r="G32" t="e">
        <f>VLOOKUP(blackcompany!K32,Characters!$A:$B,2,FALSE)</f>
        <v>#N/A</v>
      </c>
      <c r="H32" t="e">
        <f>VLOOKUP(blackcompany!L32,Characters!$A:$B,2,FALSE)</f>
        <v>#N/A</v>
      </c>
      <c r="I32" t="e">
        <f>VLOOKUP(blackcompany!M32,Characters!$A:$B,2,FALSE)</f>
        <v>#N/A</v>
      </c>
      <c r="J32" t="e">
        <f>VLOOKUP(blackcompany!N32,Characters!$A:$B,2,FALSE)</f>
        <v>#N/A</v>
      </c>
      <c r="K32" t="e">
        <f>VLOOKUP(blackcompany!O32,Characters!$A:$B,2,FALSE)</f>
        <v>#N/A</v>
      </c>
      <c r="L32" t="e">
        <f>VLOOKUP(blackcompany!P32,Characters!$A:$B,2,FALSE)</f>
        <v>#N/A</v>
      </c>
    </row>
    <row r="33" spans="1:12" x14ac:dyDescent="0.3">
      <c r="A33">
        <f>blackcompany!B33</f>
        <v>183</v>
      </c>
      <c r="B33">
        <f>blackcompany!F33</f>
        <v>0</v>
      </c>
      <c r="C33" t="e">
        <f>VLOOKUP(blackcompany!G33,Characters!$A:$B,2,FALSE)</f>
        <v>#N/A</v>
      </c>
      <c r="D33" t="e">
        <f>VLOOKUP(blackcompany!H33,Characters!$A:$B,2,FALSE)</f>
        <v>#N/A</v>
      </c>
      <c r="E33" t="e">
        <f>VLOOKUP(blackcompany!I33,Characters!$A:$B,2,FALSE)</f>
        <v>#N/A</v>
      </c>
      <c r="F33" t="e">
        <f>VLOOKUP(blackcompany!J33,Characters!$A:$B,2,FALSE)</f>
        <v>#N/A</v>
      </c>
      <c r="G33" t="e">
        <f>VLOOKUP(blackcompany!K33,Characters!$A:$B,2,FALSE)</f>
        <v>#N/A</v>
      </c>
      <c r="H33" t="e">
        <f>VLOOKUP(blackcompany!L33,Characters!$A:$B,2,FALSE)</f>
        <v>#N/A</v>
      </c>
      <c r="I33" t="e">
        <f>VLOOKUP(blackcompany!M33,Characters!$A:$B,2,FALSE)</f>
        <v>#N/A</v>
      </c>
      <c r="J33" t="e">
        <f>VLOOKUP(blackcompany!N33,Characters!$A:$B,2,FALSE)</f>
        <v>#N/A</v>
      </c>
      <c r="K33" t="e">
        <f>VLOOKUP(blackcompany!O33,Characters!$A:$B,2,FALSE)</f>
        <v>#N/A</v>
      </c>
      <c r="L33" t="e">
        <f>VLOOKUP(blackcompany!P33,Characters!$A:$B,2,FALSE)</f>
        <v>#N/A</v>
      </c>
    </row>
    <row r="34" spans="1:12" x14ac:dyDescent="0.3">
      <c r="A34">
        <f>blackcompany!B34</f>
        <v>48</v>
      </c>
      <c r="B34">
        <f>blackcompany!F34</f>
        <v>1</v>
      </c>
      <c r="C34">
        <f>VLOOKUP(blackcompany!G34,Characters!$A:$B,2,FALSE)</f>
        <v>999</v>
      </c>
      <c r="D34" t="e">
        <f>VLOOKUP(blackcompany!H34,Characters!$A:$B,2,FALSE)</f>
        <v>#N/A</v>
      </c>
      <c r="E34" t="e">
        <f>VLOOKUP(blackcompany!I34,Characters!$A:$B,2,FALSE)</f>
        <v>#N/A</v>
      </c>
      <c r="F34" t="e">
        <f>VLOOKUP(blackcompany!J34,Characters!$A:$B,2,FALSE)</f>
        <v>#N/A</v>
      </c>
      <c r="G34" t="e">
        <f>VLOOKUP(blackcompany!K34,Characters!$A:$B,2,FALSE)</f>
        <v>#N/A</v>
      </c>
      <c r="H34" t="e">
        <f>VLOOKUP(blackcompany!L34,Characters!$A:$B,2,FALSE)</f>
        <v>#N/A</v>
      </c>
      <c r="I34" t="e">
        <f>VLOOKUP(blackcompany!M34,Characters!$A:$B,2,FALSE)</f>
        <v>#N/A</v>
      </c>
      <c r="J34" t="e">
        <f>VLOOKUP(blackcompany!N34,Characters!$A:$B,2,FALSE)</f>
        <v>#N/A</v>
      </c>
      <c r="K34" t="e">
        <f>VLOOKUP(blackcompany!O34,Characters!$A:$B,2,FALSE)</f>
        <v>#N/A</v>
      </c>
      <c r="L34" t="e">
        <f>VLOOKUP(blackcompany!P34,Characters!$A:$B,2,FALSE)</f>
        <v>#N/A</v>
      </c>
    </row>
    <row r="35" spans="1:12" x14ac:dyDescent="0.3">
      <c r="A35">
        <f>blackcompany!B35</f>
        <v>107</v>
      </c>
      <c r="B35">
        <f>blackcompany!F35</f>
        <v>0</v>
      </c>
      <c r="C35" t="e">
        <f>VLOOKUP(blackcompany!G35,Characters!$A:$B,2,FALSE)</f>
        <v>#N/A</v>
      </c>
      <c r="D35" t="e">
        <f>VLOOKUP(blackcompany!H35,Characters!$A:$B,2,FALSE)</f>
        <v>#N/A</v>
      </c>
      <c r="E35" t="e">
        <f>VLOOKUP(blackcompany!I35,Characters!$A:$B,2,FALSE)</f>
        <v>#N/A</v>
      </c>
      <c r="F35" t="e">
        <f>VLOOKUP(blackcompany!J35,Characters!$A:$B,2,FALSE)</f>
        <v>#N/A</v>
      </c>
      <c r="G35" t="e">
        <f>VLOOKUP(blackcompany!K35,Characters!$A:$B,2,FALSE)</f>
        <v>#N/A</v>
      </c>
      <c r="H35" t="e">
        <f>VLOOKUP(blackcompany!L35,Characters!$A:$B,2,FALSE)</f>
        <v>#N/A</v>
      </c>
      <c r="I35" t="e">
        <f>VLOOKUP(blackcompany!M35,Characters!$A:$B,2,FALSE)</f>
        <v>#N/A</v>
      </c>
      <c r="J35" t="e">
        <f>VLOOKUP(blackcompany!N35,Characters!$A:$B,2,FALSE)</f>
        <v>#N/A</v>
      </c>
      <c r="K35" t="e">
        <f>VLOOKUP(blackcompany!O35,Characters!$A:$B,2,FALSE)</f>
        <v>#N/A</v>
      </c>
      <c r="L35" t="e">
        <f>VLOOKUP(blackcompany!P35,Characters!$A:$B,2,FALSE)</f>
        <v>#N/A</v>
      </c>
    </row>
    <row r="36" spans="1:12" x14ac:dyDescent="0.3">
      <c r="A36">
        <f>blackcompany!B36</f>
        <v>163</v>
      </c>
      <c r="B36">
        <f>blackcompany!F36</f>
        <v>0</v>
      </c>
      <c r="C36" t="e">
        <f>VLOOKUP(blackcompany!G36,Characters!$A:$B,2,FALSE)</f>
        <v>#N/A</v>
      </c>
      <c r="D36" t="e">
        <f>VLOOKUP(blackcompany!H36,Characters!$A:$B,2,FALSE)</f>
        <v>#N/A</v>
      </c>
      <c r="E36" t="e">
        <f>VLOOKUP(blackcompany!I36,Characters!$A:$B,2,FALSE)</f>
        <v>#N/A</v>
      </c>
      <c r="F36" t="e">
        <f>VLOOKUP(blackcompany!J36,Characters!$A:$B,2,FALSE)</f>
        <v>#N/A</v>
      </c>
      <c r="G36" t="e">
        <f>VLOOKUP(blackcompany!K36,Characters!$A:$B,2,FALSE)</f>
        <v>#N/A</v>
      </c>
      <c r="H36" t="e">
        <f>VLOOKUP(blackcompany!L36,Characters!$A:$B,2,FALSE)</f>
        <v>#N/A</v>
      </c>
      <c r="I36" t="e">
        <f>VLOOKUP(blackcompany!M36,Characters!$A:$B,2,FALSE)</f>
        <v>#N/A</v>
      </c>
      <c r="J36" t="e">
        <f>VLOOKUP(blackcompany!N36,Characters!$A:$B,2,FALSE)</f>
        <v>#N/A</v>
      </c>
      <c r="K36" t="e">
        <f>VLOOKUP(blackcompany!O36,Characters!$A:$B,2,FALSE)</f>
        <v>#N/A</v>
      </c>
      <c r="L36" t="e">
        <f>VLOOKUP(blackcompany!P36,Characters!$A:$B,2,FALSE)</f>
        <v>#N/A</v>
      </c>
    </row>
    <row r="37" spans="1:12" x14ac:dyDescent="0.3">
      <c r="A37">
        <f>blackcompany!B37</f>
        <v>303</v>
      </c>
      <c r="B37">
        <f>blackcompany!F37</f>
        <v>1</v>
      </c>
      <c r="C37">
        <f>VLOOKUP(blackcompany!G37,Characters!$A:$B,2,FALSE)</f>
        <v>999</v>
      </c>
      <c r="D37" t="e">
        <f>VLOOKUP(blackcompany!H37,Characters!$A:$B,2,FALSE)</f>
        <v>#N/A</v>
      </c>
      <c r="E37" t="e">
        <f>VLOOKUP(blackcompany!I37,Characters!$A:$B,2,FALSE)</f>
        <v>#N/A</v>
      </c>
      <c r="F37" t="e">
        <f>VLOOKUP(blackcompany!J37,Characters!$A:$B,2,FALSE)</f>
        <v>#N/A</v>
      </c>
      <c r="G37" t="e">
        <f>VLOOKUP(blackcompany!K37,Characters!$A:$B,2,FALSE)</f>
        <v>#N/A</v>
      </c>
      <c r="H37" t="e">
        <f>VLOOKUP(blackcompany!L37,Characters!$A:$B,2,FALSE)</f>
        <v>#N/A</v>
      </c>
      <c r="I37" t="e">
        <f>VLOOKUP(blackcompany!M37,Characters!$A:$B,2,FALSE)</f>
        <v>#N/A</v>
      </c>
      <c r="J37" t="e">
        <f>VLOOKUP(blackcompany!N37,Characters!$A:$B,2,FALSE)</f>
        <v>#N/A</v>
      </c>
      <c r="K37" t="e">
        <f>VLOOKUP(blackcompany!O37,Characters!$A:$B,2,FALSE)</f>
        <v>#N/A</v>
      </c>
      <c r="L37" t="e">
        <f>VLOOKUP(blackcompany!P37,Characters!$A:$B,2,FALSE)</f>
        <v>#N/A</v>
      </c>
    </row>
    <row r="38" spans="1:12" x14ac:dyDescent="0.3">
      <c r="A38">
        <f>blackcompany!B38</f>
        <v>255</v>
      </c>
      <c r="B38">
        <f>blackcompany!F38</f>
        <v>1</v>
      </c>
      <c r="C38">
        <f>VLOOKUP(blackcompany!G38,Characters!$A:$B,2,FALSE)</f>
        <v>999</v>
      </c>
      <c r="D38" t="e">
        <f>VLOOKUP(blackcompany!H38,Characters!$A:$B,2,FALSE)</f>
        <v>#N/A</v>
      </c>
      <c r="E38" t="e">
        <f>VLOOKUP(blackcompany!I38,Characters!$A:$B,2,FALSE)</f>
        <v>#N/A</v>
      </c>
      <c r="F38" t="e">
        <f>VLOOKUP(blackcompany!J38,Characters!$A:$B,2,FALSE)</f>
        <v>#N/A</v>
      </c>
      <c r="G38" t="e">
        <f>VLOOKUP(blackcompany!K38,Characters!$A:$B,2,FALSE)</f>
        <v>#N/A</v>
      </c>
      <c r="H38" t="e">
        <f>VLOOKUP(blackcompany!L38,Characters!$A:$B,2,FALSE)</f>
        <v>#N/A</v>
      </c>
      <c r="I38" t="e">
        <f>VLOOKUP(blackcompany!M38,Characters!$A:$B,2,FALSE)</f>
        <v>#N/A</v>
      </c>
      <c r="J38" t="e">
        <f>VLOOKUP(blackcompany!N38,Characters!$A:$B,2,FALSE)</f>
        <v>#N/A</v>
      </c>
      <c r="K38" t="e">
        <f>VLOOKUP(blackcompany!O38,Characters!$A:$B,2,FALSE)</f>
        <v>#N/A</v>
      </c>
      <c r="L38" t="e">
        <f>VLOOKUP(blackcompany!P38,Characters!$A:$B,2,FALSE)</f>
        <v>#N/A</v>
      </c>
    </row>
    <row r="39" spans="1:12" x14ac:dyDescent="0.3">
      <c r="A39">
        <f>blackcompany!B39</f>
        <v>156</v>
      </c>
      <c r="B39">
        <f>blackcompany!F39</f>
        <v>0</v>
      </c>
      <c r="C39" t="e">
        <f>VLOOKUP(blackcompany!G39,Characters!$A:$B,2,FALSE)</f>
        <v>#N/A</v>
      </c>
      <c r="D39" t="e">
        <f>VLOOKUP(blackcompany!H39,Characters!$A:$B,2,FALSE)</f>
        <v>#N/A</v>
      </c>
      <c r="E39" t="e">
        <f>VLOOKUP(blackcompany!I39,Characters!$A:$B,2,FALSE)</f>
        <v>#N/A</v>
      </c>
      <c r="F39" t="e">
        <f>VLOOKUP(blackcompany!J39,Characters!$A:$B,2,FALSE)</f>
        <v>#N/A</v>
      </c>
      <c r="G39" t="e">
        <f>VLOOKUP(blackcompany!K39,Characters!$A:$B,2,FALSE)</f>
        <v>#N/A</v>
      </c>
      <c r="H39" t="e">
        <f>VLOOKUP(blackcompany!L39,Characters!$A:$B,2,FALSE)</f>
        <v>#N/A</v>
      </c>
      <c r="I39" t="e">
        <f>VLOOKUP(blackcompany!M39,Characters!$A:$B,2,FALSE)</f>
        <v>#N/A</v>
      </c>
      <c r="J39" t="e">
        <f>VLOOKUP(blackcompany!N39,Characters!$A:$B,2,FALSE)</f>
        <v>#N/A</v>
      </c>
      <c r="K39" t="e">
        <f>VLOOKUP(blackcompany!O39,Characters!$A:$B,2,FALSE)</f>
        <v>#N/A</v>
      </c>
      <c r="L39" t="e">
        <f>VLOOKUP(blackcompany!P39,Characters!$A:$B,2,FALSE)</f>
        <v>#N/A</v>
      </c>
    </row>
    <row r="40" spans="1:12" x14ac:dyDescent="0.3">
      <c r="A40">
        <f>blackcompany!B40</f>
        <v>280</v>
      </c>
      <c r="B40">
        <f>blackcompany!F40</f>
        <v>0</v>
      </c>
      <c r="C40" t="e">
        <f>VLOOKUP(blackcompany!G40,Characters!$A:$B,2,FALSE)</f>
        <v>#N/A</v>
      </c>
      <c r="D40" t="e">
        <f>VLOOKUP(blackcompany!H40,Characters!$A:$B,2,FALSE)</f>
        <v>#N/A</v>
      </c>
      <c r="E40" t="e">
        <f>VLOOKUP(blackcompany!I40,Characters!$A:$B,2,FALSE)</f>
        <v>#N/A</v>
      </c>
      <c r="F40" t="e">
        <f>VLOOKUP(blackcompany!J40,Characters!$A:$B,2,FALSE)</f>
        <v>#N/A</v>
      </c>
      <c r="G40" t="e">
        <f>VLOOKUP(blackcompany!K40,Characters!$A:$B,2,FALSE)</f>
        <v>#N/A</v>
      </c>
      <c r="H40" t="e">
        <f>VLOOKUP(blackcompany!L40,Characters!$A:$B,2,FALSE)</f>
        <v>#N/A</v>
      </c>
      <c r="I40" t="e">
        <f>VLOOKUP(blackcompany!M40,Characters!$A:$B,2,FALSE)</f>
        <v>#N/A</v>
      </c>
      <c r="J40" t="e">
        <f>VLOOKUP(blackcompany!N40,Characters!$A:$B,2,FALSE)</f>
        <v>#N/A</v>
      </c>
      <c r="K40" t="e">
        <f>VLOOKUP(blackcompany!O40,Characters!$A:$B,2,FALSE)</f>
        <v>#N/A</v>
      </c>
      <c r="L40" t="e">
        <f>VLOOKUP(blackcompany!P40,Characters!$A:$B,2,FALSE)</f>
        <v>#N/A</v>
      </c>
    </row>
    <row r="41" spans="1:12" x14ac:dyDescent="0.3">
      <c r="A41">
        <f>blackcompany!B41</f>
        <v>66</v>
      </c>
      <c r="B41">
        <f>blackcompany!F41</f>
        <v>2</v>
      </c>
      <c r="C41">
        <f>VLOOKUP(blackcompany!G41,Characters!$A:$B,2,FALSE)</f>
        <v>999</v>
      </c>
      <c r="D41">
        <f>VLOOKUP(blackcompany!H41,Characters!$A:$B,2,FALSE)</f>
        <v>999</v>
      </c>
      <c r="E41" t="e">
        <f>VLOOKUP(blackcompany!I41,Characters!$A:$B,2,FALSE)</f>
        <v>#N/A</v>
      </c>
      <c r="F41" t="e">
        <f>VLOOKUP(blackcompany!J41,Characters!$A:$B,2,FALSE)</f>
        <v>#N/A</v>
      </c>
      <c r="G41" t="e">
        <f>VLOOKUP(blackcompany!K41,Characters!$A:$B,2,FALSE)</f>
        <v>#N/A</v>
      </c>
      <c r="H41" t="e">
        <f>VLOOKUP(blackcompany!L41,Characters!$A:$B,2,FALSE)</f>
        <v>#N/A</v>
      </c>
      <c r="I41" t="e">
        <f>VLOOKUP(blackcompany!M41,Characters!$A:$B,2,FALSE)</f>
        <v>#N/A</v>
      </c>
      <c r="J41" t="e">
        <f>VLOOKUP(blackcompany!N41,Characters!$A:$B,2,FALSE)</f>
        <v>#N/A</v>
      </c>
      <c r="K41" t="e">
        <f>VLOOKUP(blackcompany!O41,Characters!$A:$B,2,FALSE)</f>
        <v>#N/A</v>
      </c>
      <c r="L41" t="e">
        <f>VLOOKUP(blackcompany!P41,Characters!$A:$B,2,FALSE)</f>
        <v>#N/A</v>
      </c>
    </row>
    <row r="42" spans="1:12" x14ac:dyDescent="0.3">
      <c r="A42">
        <f>blackcompany!B42</f>
        <v>164</v>
      </c>
      <c r="B42">
        <f>blackcompany!F42</f>
        <v>1</v>
      </c>
      <c r="C42">
        <f>VLOOKUP(blackcompany!G42,Characters!$A:$B,2,FALSE)</f>
        <v>999</v>
      </c>
      <c r="D42" t="e">
        <f>VLOOKUP(blackcompany!H42,Characters!$A:$B,2,FALSE)</f>
        <v>#N/A</v>
      </c>
      <c r="E42" t="e">
        <f>VLOOKUP(blackcompany!I42,Characters!$A:$B,2,FALSE)</f>
        <v>#N/A</v>
      </c>
      <c r="F42" t="e">
        <f>VLOOKUP(blackcompany!J42,Characters!$A:$B,2,FALSE)</f>
        <v>#N/A</v>
      </c>
      <c r="G42" t="e">
        <f>VLOOKUP(blackcompany!K42,Characters!$A:$B,2,FALSE)</f>
        <v>#N/A</v>
      </c>
      <c r="H42" t="e">
        <f>VLOOKUP(blackcompany!L42,Characters!$A:$B,2,FALSE)</f>
        <v>#N/A</v>
      </c>
      <c r="I42" t="e">
        <f>VLOOKUP(blackcompany!M42,Characters!$A:$B,2,FALSE)</f>
        <v>#N/A</v>
      </c>
      <c r="J42" t="e">
        <f>VLOOKUP(blackcompany!N42,Characters!$A:$B,2,FALSE)</f>
        <v>#N/A</v>
      </c>
      <c r="K42" t="e">
        <f>VLOOKUP(blackcompany!O42,Characters!$A:$B,2,FALSE)</f>
        <v>#N/A</v>
      </c>
      <c r="L42" t="e">
        <f>VLOOKUP(blackcompany!P42,Characters!$A:$B,2,FALSE)</f>
        <v>#N/A</v>
      </c>
    </row>
    <row r="43" spans="1:12" x14ac:dyDescent="0.3">
      <c r="A43">
        <f>blackcompany!B43</f>
        <v>167</v>
      </c>
      <c r="B43">
        <f>blackcompany!F43</f>
        <v>1</v>
      </c>
      <c r="C43">
        <f>VLOOKUP(blackcompany!G43,Characters!$A:$B,2,FALSE)</f>
        <v>999</v>
      </c>
      <c r="D43" t="e">
        <f>VLOOKUP(blackcompany!H43,Characters!$A:$B,2,FALSE)</f>
        <v>#N/A</v>
      </c>
      <c r="E43" t="e">
        <f>VLOOKUP(blackcompany!I43,Characters!$A:$B,2,FALSE)</f>
        <v>#N/A</v>
      </c>
      <c r="F43" t="e">
        <f>VLOOKUP(blackcompany!J43,Characters!$A:$B,2,FALSE)</f>
        <v>#N/A</v>
      </c>
      <c r="G43" t="e">
        <f>VLOOKUP(blackcompany!K43,Characters!$A:$B,2,FALSE)</f>
        <v>#N/A</v>
      </c>
      <c r="H43" t="e">
        <f>VLOOKUP(blackcompany!L43,Characters!$A:$B,2,FALSE)</f>
        <v>#N/A</v>
      </c>
      <c r="I43" t="e">
        <f>VLOOKUP(blackcompany!M43,Characters!$A:$B,2,FALSE)</f>
        <v>#N/A</v>
      </c>
      <c r="J43" t="e">
        <f>VLOOKUP(blackcompany!N43,Characters!$A:$B,2,FALSE)</f>
        <v>#N/A</v>
      </c>
      <c r="K43" t="e">
        <f>VLOOKUP(blackcompany!O43,Characters!$A:$B,2,FALSE)</f>
        <v>#N/A</v>
      </c>
      <c r="L43" t="e">
        <f>VLOOKUP(blackcompany!P43,Characters!$A:$B,2,FALSE)</f>
        <v>#N/A</v>
      </c>
    </row>
    <row r="44" spans="1:12" x14ac:dyDescent="0.3">
      <c r="A44">
        <f>blackcompany!B44</f>
        <v>53</v>
      </c>
      <c r="B44">
        <f>blackcompany!F44</f>
        <v>0</v>
      </c>
      <c r="C44" t="e">
        <f>VLOOKUP(blackcompany!G44,Characters!$A:$B,2,FALSE)</f>
        <v>#N/A</v>
      </c>
      <c r="D44" t="e">
        <f>VLOOKUP(blackcompany!H44,Characters!$A:$B,2,FALSE)</f>
        <v>#N/A</v>
      </c>
      <c r="E44" t="e">
        <f>VLOOKUP(blackcompany!I44,Characters!$A:$B,2,FALSE)</f>
        <v>#N/A</v>
      </c>
      <c r="F44" t="e">
        <f>VLOOKUP(blackcompany!J44,Characters!$A:$B,2,FALSE)</f>
        <v>#N/A</v>
      </c>
      <c r="G44" t="e">
        <f>VLOOKUP(blackcompany!K44,Characters!$A:$B,2,FALSE)</f>
        <v>#N/A</v>
      </c>
      <c r="H44" t="e">
        <f>VLOOKUP(blackcompany!L44,Characters!$A:$B,2,FALSE)</f>
        <v>#N/A</v>
      </c>
      <c r="I44" t="e">
        <f>VLOOKUP(blackcompany!M44,Characters!$A:$B,2,FALSE)</f>
        <v>#N/A</v>
      </c>
      <c r="J44" t="e">
        <f>VLOOKUP(blackcompany!N44,Characters!$A:$B,2,FALSE)</f>
        <v>#N/A</v>
      </c>
      <c r="K44" t="e">
        <f>VLOOKUP(blackcompany!O44,Characters!$A:$B,2,FALSE)</f>
        <v>#N/A</v>
      </c>
      <c r="L44" t="e">
        <f>VLOOKUP(blackcompany!P44,Characters!$A:$B,2,FALSE)</f>
        <v>#N/A</v>
      </c>
    </row>
    <row r="45" spans="1:12" x14ac:dyDescent="0.3">
      <c r="A45">
        <f>blackcompany!B45</f>
        <v>158</v>
      </c>
      <c r="B45">
        <f>blackcompany!F45</f>
        <v>1</v>
      </c>
      <c r="C45">
        <f>VLOOKUP(blackcompany!G45,Characters!$A:$B,2,FALSE)</f>
        <v>999</v>
      </c>
      <c r="D45" t="e">
        <f>VLOOKUP(blackcompany!H45,Characters!$A:$B,2,FALSE)</f>
        <v>#N/A</v>
      </c>
      <c r="E45" t="e">
        <f>VLOOKUP(blackcompany!I45,Characters!$A:$B,2,FALSE)</f>
        <v>#N/A</v>
      </c>
      <c r="F45" t="e">
        <f>VLOOKUP(blackcompany!J45,Characters!$A:$B,2,FALSE)</f>
        <v>#N/A</v>
      </c>
      <c r="G45" t="e">
        <f>VLOOKUP(blackcompany!K45,Characters!$A:$B,2,FALSE)</f>
        <v>#N/A</v>
      </c>
      <c r="H45" t="e">
        <f>VLOOKUP(blackcompany!L45,Characters!$A:$B,2,FALSE)</f>
        <v>#N/A</v>
      </c>
      <c r="I45" t="e">
        <f>VLOOKUP(blackcompany!M45,Characters!$A:$B,2,FALSE)</f>
        <v>#N/A</v>
      </c>
      <c r="J45" t="e">
        <f>VLOOKUP(blackcompany!N45,Characters!$A:$B,2,FALSE)</f>
        <v>#N/A</v>
      </c>
      <c r="K45" t="e">
        <f>VLOOKUP(blackcompany!O45,Characters!$A:$B,2,FALSE)</f>
        <v>#N/A</v>
      </c>
      <c r="L45" t="e">
        <f>VLOOKUP(blackcompany!P45,Characters!$A:$B,2,FALSE)</f>
        <v>#N/A</v>
      </c>
    </row>
    <row r="46" spans="1:12" x14ac:dyDescent="0.3">
      <c r="A46">
        <f>blackcompany!B46</f>
        <v>251</v>
      </c>
      <c r="B46">
        <f>blackcompany!F46</f>
        <v>0</v>
      </c>
      <c r="C46" t="e">
        <f>VLOOKUP(blackcompany!G46,Characters!$A:$B,2,FALSE)</f>
        <v>#N/A</v>
      </c>
      <c r="D46" t="e">
        <f>VLOOKUP(blackcompany!H46,Characters!$A:$B,2,FALSE)</f>
        <v>#N/A</v>
      </c>
      <c r="E46" t="e">
        <f>VLOOKUP(blackcompany!I46,Characters!$A:$B,2,FALSE)</f>
        <v>#N/A</v>
      </c>
      <c r="F46" t="e">
        <f>VLOOKUP(blackcompany!J46,Characters!$A:$B,2,FALSE)</f>
        <v>#N/A</v>
      </c>
      <c r="G46" t="e">
        <f>VLOOKUP(blackcompany!K46,Characters!$A:$B,2,FALSE)</f>
        <v>#N/A</v>
      </c>
      <c r="H46" t="e">
        <f>VLOOKUP(blackcompany!L46,Characters!$A:$B,2,FALSE)</f>
        <v>#N/A</v>
      </c>
      <c r="I46" t="e">
        <f>VLOOKUP(blackcompany!M46,Characters!$A:$B,2,FALSE)</f>
        <v>#N/A</v>
      </c>
      <c r="J46" t="e">
        <f>VLOOKUP(blackcompany!N46,Characters!$A:$B,2,FALSE)</f>
        <v>#N/A</v>
      </c>
      <c r="K46" t="e">
        <f>VLOOKUP(blackcompany!O46,Characters!$A:$B,2,FALSE)</f>
        <v>#N/A</v>
      </c>
      <c r="L46" t="e">
        <f>VLOOKUP(blackcompany!P46,Characters!$A:$B,2,FALSE)</f>
        <v>#N/A</v>
      </c>
    </row>
    <row r="47" spans="1:12" x14ac:dyDescent="0.3">
      <c r="A47">
        <f>blackcompany!B47</f>
        <v>11</v>
      </c>
      <c r="B47">
        <f>blackcompany!F47</f>
        <v>0</v>
      </c>
      <c r="C47" t="e">
        <f>VLOOKUP(blackcompany!G47,Characters!$A:$B,2,FALSE)</f>
        <v>#N/A</v>
      </c>
      <c r="D47" t="e">
        <f>VLOOKUP(blackcompany!H47,Characters!$A:$B,2,FALSE)</f>
        <v>#N/A</v>
      </c>
      <c r="E47" t="e">
        <f>VLOOKUP(blackcompany!I47,Characters!$A:$B,2,FALSE)</f>
        <v>#N/A</v>
      </c>
      <c r="F47" t="e">
        <f>VLOOKUP(blackcompany!J47,Characters!$A:$B,2,FALSE)</f>
        <v>#N/A</v>
      </c>
      <c r="G47" t="e">
        <f>VLOOKUP(blackcompany!K47,Characters!$A:$B,2,FALSE)</f>
        <v>#N/A</v>
      </c>
      <c r="H47" t="e">
        <f>VLOOKUP(blackcompany!L47,Characters!$A:$B,2,FALSE)</f>
        <v>#N/A</v>
      </c>
      <c r="I47" t="e">
        <f>VLOOKUP(blackcompany!M47,Characters!$A:$B,2,FALSE)</f>
        <v>#N/A</v>
      </c>
      <c r="J47" t="e">
        <f>VLOOKUP(blackcompany!N47,Characters!$A:$B,2,FALSE)</f>
        <v>#N/A</v>
      </c>
      <c r="K47" t="e">
        <f>VLOOKUP(blackcompany!O47,Characters!$A:$B,2,FALSE)</f>
        <v>#N/A</v>
      </c>
      <c r="L47" t="e">
        <f>VLOOKUP(blackcompany!P47,Characters!$A:$B,2,FALSE)</f>
        <v>#N/A</v>
      </c>
    </row>
    <row r="48" spans="1:12" x14ac:dyDescent="0.3">
      <c r="A48">
        <f>blackcompany!B48</f>
        <v>171</v>
      </c>
      <c r="B48">
        <f>blackcompany!F48</f>
        <v>1</v>
      </c>
      <c r="C48">
        <f>VLOOKUP(blackcompany!G48,Characters!$A:$B,2,FALSE)</f>
        <v>999</v>
      </c>
      <c r="D48" t="e">
        <f>VLOOKUP(blackcompany!H48,Characters!$A:$B,2,FALSE)</f>
        <v>#N/A</v>
      </c>
      <c r="E48" t="e">
        <f>VLOOKUP(blackcompany!I48,Characters!$A:$B,2,FALSE)</f>
        <v>#N/A</v>
      </c>
      <c r="F48" t="e">
        <f>VLOOKUP(blackcompany!J48,Characters!$A:$B,2,FALSE)</f>
        <v>#N/A</v>
      </c>
      <c r="G48" t="e">
        <f>VLOOKUP(blackcompany!K48,Characters!$A:$B,2,FALSE)</f>
        <v>#N/A</v>
      </c>
      <c r="H48" t="e">
        <f>VLOOKUP(blackcompany!L48,Characters!$A:$B,2,FALSE)</f>
        <v>#N/A</v>
      </c>
      <c r="I48" t="e">
        <f>VLOOKUP(blackcompany!M48,Characters!$A:$B,2,FALSE)</f>
        <v>#N/A</v>
      </c>
      <c r="J48" t="e">
        <f>VLOOKUP(blackcompany!N48,Characters!$A:$B,2,FALSE)</f>
        <v>#N/A</v>
      </c>
      <c r="K48" t="e">
        <f>VLOOKUP(blackcompany!O48,Characters!$A:$B,2,FALSE)</f>
        <v>#N/A</v>
      </c>
      <c r="L48" t="e">
        <f>VLOOKUP(blackcompany!P48,Characters!$A:$B,2,FALSE)</f>
        <v>#N/A</v>
      </c>
    </row>
    <row r="49" spans="1:12" x14ac:dyDescent="0.3">
      <c r="A49">
        <f>blackcompany!B49</f>
        <v>152</v>
      </c>
      <c r="B49">
        <f>blackcompany!F49</f>
        <v>1</v>
      </c>
      <c r="C49">
        <f>VLOOKUP(blackcompany!G49,Characters!$A:$B,2,FALSE)</f>
        <v>28</v>
      </c>
      <c r="D49" t="e">
        <f>VLOOKUP(blackcompany!H49,Characters!$A:$B,2,FALSE)</f>
        <v>#N/A</v>
      </c>
      <c r="E49" t="e">
        <f>VLOOKUP(blackcompany!I49,Characters!$A:$B,2,FALSE)</f>
        <v>#N/A</v>
      </c>
      <c r="F49" t="e">
        <f>VLOOKUP(blackcompany!J49,Characters!$A:$B,2,FALSE)</f>
        <v>#N/A</v>
      </c>
      <c r="G49" t="e">
        <f>VLOOKUP(blackcompany!K49,Characters!$A:$B,2,FALSE)</f>
        <v>#N/A</v>
      </c>
      <c r="H49" t="e">
        <f>VLOOKUP(blackcompany!L49,Characters!$A:$B,2,FALSE)</f>
        <v>#N/A</v>
      </c>
      <c r="I49" t="e">
        <f>VLOOKUP(blackcompany!M49,Characters!$A:$B,2,FALSE)</f>
        <v>#N/A</v>
      </c>
      <c r="J49" t="e">
        <f>VLOOKUP(blackcompany!N49,Characters!$A:$B,2,FALSE)</f>
        <v>#N/A</v>
      </c>
      <c r="K49" t="e">
        <f>VLOOKUP(blackcompany!O49,Characters!$A:$B,2,FALSE)</f>
        <v>#N/A</v>
      </c>
      <c r="L49" t="e">
        <f>VLOOKUP(blackcompany!P49,Characters!$A:$B,2,FALSE)</f>
        <v>#N/A</v>
      </c>
    </row>
    <row r="50" spans="1:12" x14ac:dyDescent="0.3">
      <c r="A50">
        <f>blackcompany!B50</f>
        <v>290</v>
      </c>
      <c r="B50">
        <f>blackcompany!F50</f>
        <v>0</v>
      </c>
      <c r="C50" t="e">
        <f>VLOOKUP(blackcompany!G50,Characters!$A:$B,2,FALSE)</f>
        <v>#N/A</v>
      </c>
      <c r="D50" t="e">
        <f>VLOOKUP(blackcompany!H50,Characters!$A:$B,2,FALSE)</f>
        <v>#N/A</v>
      </c>
      <c r="E50" t="e">
        <f>VLOOKUP(blackcompany!I50,Characters!$A:$B,2,FALSE)</f>
        <v>#N/A</v>
      </c>
      <c r="F50" t="e">
        <f>VLOOKUP(blackcompany!J50,Characters!$A:$B,2,FALSE)</f>
        <v>#N/A</v>
      </c>
      <c r="G50" t="e">
        <f>VLOOKUP(blackcompany!K50,Characters!$A:$B,2,FALSE)</f>
        <v>#N/A</v>
      </c>
      <c r="H50" t="e">
        <f>VLOOKUP(blackcompany!L50,Characters!$A:$B,2,FALSE)</f>
        <v>#N/A</v>
      </c>
      <c r="I50" t="e">
        <f>VLOOKUP(blackcompany!M50,Characters!$A:$B,2,FALSE)</f>
        <v>#N/A</v>
      </c>
      <c r="J50" t="e">
        <f>VLOOKUP(blackcompany!N50,Characters!$A:$B,2,FALSE)</f>
        <v>#N/A</v>
      </c>
      <c r="K50" t="e">
        <f>VLOOKUP(blackcompany!O50,Characters!$A:$B,2,FALSE)</f>
        <v>#N/A</v>
      </c>
      <c r="L50" t="e">
        <f>VLOOKUP(blackcompany!P50,Characters!$A:$B,2,FALSE)</f>
        <v>#N/A</v>
      </c>
    </row>
    <row r="51" spans="1:12" x14ac:dyDescent="0.3">
      <c r="A51">
        <f>blackcompany!B51</f>
        <v>129</v>
      </c>
      <c r="B51">
        <f>blackcompany!F51</f>
        <v>1</v>
      </c>
      <c r="C51">
        <f>VLOOKUP(blackcompany!G51,Characters!$A:$B,2,FALSE)</f>
        <v>999</v>
      </c>
      <c r="D51" t="e">
        <f>VLOOKUP(blackcompany!H51,Characters!$A:$B,2,FALSE)</f>
        <v>#N/A</v>
      </c>
      <c r="E51" t="e">
        <f>VLOOKUP(blackcompany!I51,Characters!$A:$B,2,FALSE)</f>
        <v>#N/A</v>
      </c>
      <c r="F51" t="e">
        <f>VLOOKUP(blackcompany!J51,Characters!$A:$B,2,FALSE)</f>
        <v>#N/A</v>
      </c>
      <c r="G51" t="e">
        <f>VLOOKUP(blackcompany!K51,Characters!$A:$B,2,FALSE)</f>
        <v>#N/A</v>
      </c>
      <c r="H51" t="e">
        <f>VLOOKUP(blackcompany!L51,Characters!$A:$B,2,FALSE)</f>
        <v>#N/A</v>
      </c>
      <c r="I51" t="e">
        <f>VLOOKUP(blackcompany!M51,Characters!$A:$B,2,FALSE)</f>
        <v>#N/A</v>
      </c>
      <c r="J51" t="e">
        <f>VLOOKUP(blackcompany!N51,Characters!$A:$B,2,FALSE)</f>
        <v>#N/A</v>
      </c>
      <c r="K51" t="e">
        <f>VLOOKUP(blackcompany!O51,Characters!$A:$B,2,FALSE)</f>
        <v>#N/A</v>
      </c>
      <c r="L51" t="e">
        <f>VLOOKUP(blackcompany!P51,Characters!$A:$B,2,FALSE)</f>
        <v>#N/A</v>
      </c>
    </row>
    <row r="52" spans="1:12" x14ac:dyDescent="0.3">
      <c r="A52">
        <f>blackcompany!B52</f>
        <v>243</v>
      </c>
      <c r="B52">
        <f>blackcompany!F52</f>
        <v>0</v>
      </c>
      <c r="C52" t="e">
        <f>VLOOKUP(blackcompany!G52,Characters!$A:$B,2,FALSE)</f>
        <v>#N/A</v>
      </c>
      <c r="D52" t="e">
        <f>VLOOKUP(blackcompany!H52,Characters!$A:$B,2,FALSE)</f>
        <v>#N/A</v>
      </c>
      <c r="E52" t="e">
        <f>VLOOKUP(blackcompany!I52,Characters!$A:$B,2,FALSE)</f>
        <v>#N/A</v>
      </c>
      <c r="F52" t="e">
        <f>VLOOKUP(blackcompany!J52,Characters!$A:$B,2,FALSE)</f>
        <v>#N/A</v>
      </c>
      <c r="G52" t="e">
        <f>VLOOKUP(blackcompany!K52,Characters!$A:$B,2,FALSE)</f>
        <v>#N/A</v>
      </c>
      <c r="H52" t="e">
        <f>VLOOKUP(blackcompany!L52,Characters!$A:$B,2,FALSE)</f>
        <v>#N/A</v>
      </c>
      <c r="I52" t="e">
        <f>VLOOKUP(blackcompany!M52,Characters!$A:$B,2,FALSE)</f>
        <v>#N/A</v>
      </c>
      <c r="J52" t="e">
        <f>VLOOKUP(blackcompany!N52,Characters!$A:$B,2,FALSE)</f>
        <v>#N/A</v>
      </c>
      <c r="K52" t="e">
        <f>VLOOKUP(blackcompany!O52,Characters!$A:$B,2,FALSE)</f>
        <v>#N/A</v>
      </c>
      <c r="L52" t="e">
        <f>VLOOKUP(blackcompany!P52,Characters!$A:$B,2,FALSE)</f>
        <v>#N/A</v>
      </c>
    </row>
    <row r="53" spans="1:12" x14ac:dyDescent="0.3">
      <c r="A53">
        <f>blackcompany!B53</f>
        <v>150</v>
      </c>
      <c r="B53">
        <f>blackcompany!F53</f>
        <v>1</v>
      </c>
      <c r="C53">
        <f>VLOOKUP(blackcompany!G53,Characters!$A:$B,2,FALSE)</f>
        <v>28</v>
      </c>
      <c r="D53" t="e">
        <f>VLOOKUP(blackcompany!H53,Characters!$A:$B,2,FALSE)</f>
        <v>#N/A</v>
      </c>
      <c r="E53" t="e">
        <f>VLOOKUP(blackcompany!I53,Characters!$A:$B,2,FALSE)</f>
        <v>#N/A</v>
      </c>
      <c r="F53" t="e">
        <f>VLOOKUP(blackcompany!J53,Characters!$A:$B,2,FALSE)</f>
        <v>#N/A</v>
      </c>
      <c r="G53" t="e">
        <f>VLOOKUP(blackcompany!K53,Characters!$A:$B,2,FALSE)</f>
        <v>#N/A</v>
      </c>
      <c r="H53" t="e">
        <f>VLOOKUP(blackcompany!L53,Characters!$A:$B,2,FALSE)</f>
        <v>#N/A</v>
      </c>
      <c r="I53" t="e">
        <f>VLOOKUP(blackcompany!M53,Characters!$A:$B,2,FALSE)</f>
        <v>#N/A</v>
      </c>
      <c r="J53" t="e">
        <f>VLOOKUP(blackcompany!N53,Characters!$A:$B,2,FALSE)</f>
        <v>#N/A</v>
      </c>
      <c r="K53" t="e">
        <f>VLOOKUP(blackcompany!O53,Characters!$A:$B,2,FALSE)</f>
        <v>#N/A</v>
      </c>
      <c r="L53" t="e">
        <f>VLOOKUP(blackcompany!P53,Characters!$A:$B,2,FALSE)</f>
        <v>#N/A</v>
      </c>
    </row>
    <row r="54" spans="1:12" x14ac:dyDescent="0.3">
      <c r="A54">
        <f>blackcompany!B54</f>
        <v>103</v>
      </c>
      <c r="B54">
        <f>blackcompany!F54</f>
        <v>0</v>
      </c>
      <c r="C54" t="e">
        <f>VLOOKUP(blackcompany!G54,Characters!$A:$B,2,FALSE)</f>
        <v>#N/A</v>
      </c>
      <c r="D54" t="e">
        <f>VLOOKUP(blackcompany!H54,Characters!$A:$B,2,FALSE)</f>
        <v>#N/A</v>
      </c>
      <c r="E54" t="e">
        <f>VLOOKUP(blackcompany!I54,Characters!$A:$B,2,FALSE)</f>
        <v>#N/A</v>
      </c>
      <c r="F54" t="e">
        <f>VLOOKUP(blackcompany!J54,Characters!$A:$B,2,FALSE)</f>
        <v>#N/A</v>
      </c>
      <c r="G54" t="e">
        <f>VLOOKUP(blackcompany!K54,Characters!$A:$B,2,FALSE)</f>
        <v>#N/A</v>
      </c>
      <c r="H54" t="e">
        <f>VLOOKUP(blackcompany!L54,Characters!$A:$B,2,FALSE)</f>
        <v>#N/A</v>
      </c>
      <c r="I54" t="e">
        <f>VLOOKUP(blackcompany!M54,Characters!$A:$B,2,FALSE)</f>
        <v>#N/A</v>
      </c>
      <c r="J54" t="e">
        <f>VLOOKUP(blackcompany!N54,Characters!$A:$B,2,FALSE)</f>
        <v>#N/A</v>
      </c>
      <c r="K54" t="e">
        <f>VLOOKUP(blackcompany!O54,Characters!$A:$B,2,FALSE)</f>
        <v>#N/A</v>
      </c>
      <c r="L54" t="e">
        <f>VLOOKUP(blackcompany!P54,Characters!$A:$B,2,FALSE)</f>
        <v>#N/A</v>
      </c>
    </row>
    <row r="55" spans="1:12" x14ac:dyDescent="0.3">
      <c r="A55">
        <f>blackcompany!B55</f>
        <v>76</v>
      </c>
      <c r="B55">
        <f>blackcompany!F55</f>
        <v>2</v>
      </c>
      <c r="C55">
        <f>VLOOKUP(blackcompany!G55,Characters!$A:$B,2,FALSE)</f>
        <v>999</v>
      </c>
      <c r="D55">
        <f>VLOOKUP(blackcompany!H55,Characters!$A:$B,2,FALSE)</f>
        <v>999</v>
      </c>
      <c r="E55" t="e">
        <f>VLOOKUP(blackcompany!I55,Characters!$A:$B,2,FALSE)</f>
        <v>#N/A</v>
      </c>
      <c r="F55" t="e">
        <f>VLOOKUP(blackcompany!J55,Characters!$A:$B,2,FALSE)</f>
        <v>#N/A</v>
      </c>
      <c r="G55" t="e">
        <f>VLOOKUP(blackcompany!K55,Characters!$A:$B,2,FALSE)</f>
        <v>#N/A</v>
      </c>
      <c r="H55" t="e">
        <f>VLOOKUP(blackcompany!L55,Characters!$A:$B,2,FALSE)</f>
        <v>#N/A</v>
      </c>
      <c r="I55" t="e">
        <f>VLOOKUP(blackcompany!M55,Characters!$A:$B,2,FALSE)</f>
        <v>#N/A</v>
      </c>
      <c r="J55" t="e">
        <f>VLOOKUP(blackcompany!N55,Characters!$A:$B,2,FALSE)</f>
        <v>#N/A</v>
      </c>
      <c r="K55" t="e">
        <f>VLOOKUP(blackcompany!O55,Characters!$A:$B,2,FALSE)</f>
        <v>#N/A</v>
      </c>
      <c r="L55" t="e">
        <f>VLOOKUP(blackcompany!P55,Characters!$A:$B,2,FALSE)</f>
        <v>#N/A</v>
      </c>
    </row>
    <row r="56" spans="1:12" x14ac:dyDescent="0.3">
      <c r="A56">
        <f>blackcompany!B56</f>
        <v>120</v>
      </c>
      <c r="B56">
        <f>blackcompany!F56</f>
        <v>0</v>
      </c>
      <c r="C56" t="e">
        <f>VLOOKUP(blackcompany!G56,Characters!$A:$B,2,FALSE)</f>
        <v>#N/A</v>
      </c>
      <c r="D56" t="e">
        <f>VLOOKUP(blackcompany!H56,Characters!$A:$B,2,FALSE)</f>
        <v>#N/A</v>
      </c>
      <c r="E56" t="e">
        <f>VLOOKUP(blackcompany!I56,Characters!$A:$B,2,FALSE)</f>
        <v>#N/A</v>
      </c>
      <c r="F56" t="e">
        <f>VLOOKUP(blackcompany!J56,Characters!$A:$B,2,FALSE)</f>
        <v>#N/A</v>
      </c>
      <c r="G56" t="e">
        <f>VLOOKUP(blackcompany!K56,Characters!$A:$B,2,FALSE)</f>
        <v>#N/A</v>
      </c>
      <c r="H56" t="e">
        <f>VLOOKUP(blackcompany!L56,Characters!$A:$B,2,FALSE)</f>
        <v>#N/A</v>
      </c>
      <c r="I56" t="e">
        <f>VLOOKUP(blackcompany!M56,Characters!$A:$B,2,FALSE)</f>
        <v>#N/A</v>
      </c>
      <c r="J56" t="e">
        <f>VLOOKUP(blackcompany!N56,Characters!$A:$B,2,FALSE)</f>
        <v>#N/A</v>
      </c>
      <c r="K56" t="e">
        <f>VLOOKUP(blackcompany!O56,Characters!$A:$B,2,FALSE)</f>
        <v>#N/A</v>
      </c>
      <c r="L56" t="e">
        <f>VLOOKUP(blackcompany!P56,Characters!$A:$B,2,FALSE)</f>
        <v>#N/A</v>
      </c>
    </row>
    <row r="57" spans="1:12" x14ac:dyDescent="0.3">
      <c r="A57">
        <f>blackcompany!B57</f>
        <v>264</v>
      </c>
      <c r="B57">
        <f>blackcompany!F57</f>
        <v>1</v>
      </c>
      <c r="C57">
        <f>VLOOKUP(blackcompany!G57,Characters!$A:$B,2,FALSE)</f>
        <v>999</v>
      </c>
      <c r="D57" t="e">
        <f>VLOOKUP(blackcompany!H57,Characters!$A:$B,2,FALSE)</f>
        <v>#N/A</v>
      </c>
      <c r="E57" t="e">
        <f>VLOOKUP(blackcompany!I57,Characters!$A:$B,2,FALSE)</f>
        <v>#N/A</v>
      </c>
      <c r="F57" t="e">
        <f>VLOOKUP(blackcompany!J57,Characters!$A:$B,2,FALSE)</f>
        <v>#N/A</v>
      </c>
      <c r="G57" t="e">
        <f>VLOOKUP(blackcompany!K57,Characters!$A:$B,2,FALSE)</f>
        <v>#N/A</v>
      </c>
      <c r="H57" t="e">
        <f>VLOOKUP(blackcompany!L57,Characters!$A:$B,2,FALSE)</f>
        <v>#N/A</v>
      </c>
      <c r="I57" t="e">
        <f>VLOOKUP(blackcompany!M57,Characters!$A:$B,2,FALSE)</f>
        <v>#N/A</v>
      </c>
      <c r="J57" t="e">
        <f>VLOOKUP(blackcompany!N57,Characters!$A:$B,2,FALSE)</f>
        <v>#N/A</v>
      </c>
      <c r="K57" t="e">
        <f>VLOOKUP(blackcompany!O57,Characters!$A:$B,2,FALSE)</f>
        <v>#N/A</v>
      </c>
      <c r="L57" t="e">
        <f>VLOOKUP(blackcompany!P57,Characters!$A:$B,2,FALSE)</f>
        <v>#N/A</v>
      </c>
    </row>
    <row r="58" spans="1:12" x14ac:dyDescent="0.3">
      <c r="A58">
        <f>blackcompany!B58</f>
        <v>195</v>
      </c>
      <c r="B58">
        <f>blackcompany!F58</f>
        <v>2</v>
      </c>
      <c r="C58">
        <f>VLOOKUP(blackcompany!G58,Characters!$A:$B,2,FALSE)</f>
        <v>28</v>
      </c>
      <c r="D58">
        <f>VLOOKUP(blackcompany!H58,Characters!$A:$B,2,FALSE)</f>
        <v>999</v>
      </c>
      <c r="E58" t="e">
        <f>VLOOKUP(blackcompany!I58,Characters!$A:$B,2,FALSE)</f>
        <v>#N/A</v>
      </c>
      <c r="F58" t="e">
        <f>VLOOKUP(blackcompany!J58,Characters!$A:$B,2,FALSE)</f>
        <v>#N/A</v>
      </c>
      <c r="G58" t="e">
        <f>VLOOKUP(blackcompany!K58,Characters!$A:$B,2,FALSE)</f>
        <v>#N/A</v>
      </c>
      <c r="H58" t="e">
        <f>VLOOKUP(blackcompany!L58,Characters!$A:$B,2,FALSE)</f>
        <v>#N/A</v>
      </c>
      <c r="I58" t="e">
        <f>VLOOKUP(blackcompany!M58,Characters!$A:$B,2,FALSE)</f>
        <v>#N/A</v>
      </c>
      <c r="J58" t="e">
        <f>VLOOKUP(blackcompany!N58,Characters!$A:$B,2,FALSE)</f>
        <v>#N/A</v>
      </c>
      <c r="K58" t="e">
        <f>VLOOKUP(blackcompany!O58,Characters!$A:$B,2,FALSE)</f>
        <v>#N/A</v>
      </c>
      <c r="L58" t="e">
        <f>VLOOKUP(blackcompany!P58,Characters!$A:$B,2,FALSE)</f>
        <v>#N/A</v>
      </c>
    </row>
    <row r="59" spans="1:12" x14ac:dyDescent="0.3">
      <c r="A59">
        <f>blackcompany!B59</f>
        <v>85</v>
      </c>
      <c r="B59">
        <f>blackcompany!F59</f>
        <v>0</v>
      </c>
      <c r="C59" t="e">
        <f>VLOOKUP(blackcompany!G59,Characters!$A:$B,2,FALSE)</f>
        <v>#N/A</v>
      </c>
      <c r="D59" t="e">
        <f>VLOOKUP(blackcompany!H59,Characters!$A:$B,2,FALSE)</f>
        <v>#N/A</v>
      </c>
      <c r="E59" t="e">
        <f>VLOOKUP(blackcompany!I59,Characters!$A:$B,2,FALSE)</f>
        <v>#N/A</v>
      </c>
      <c r="F59" t="e">
        <f>VLOOKUP(blackcompany!J59,Characters!$A:$B,2,FALSE)</f>
        <v>#N/A</v>
      </c>
      <c r="G59" t="e">
        <f>VLOOKUP(blackcompany!K59,Characters!$A:$B,2,FALSE)</f>
        <v>#N/A</v>
      </c>
      <c r="H59" t="e">
        <f>VLOOKUP(blackcompany!L59,Characters!$A:$B,2,FALSE)</f>
        <v>#N/A</v>
      </c>
      <c r="I59" t="e">
        <f>VLOOKUP(blackcompany!M59,Characters!$A:$B,2,FALSE)</f>
        <v>#N/A</v>
      </c>
      <c r="J59" t="e">
        <f>VLOOKUP(blackcompany!N59,Characters!$A:$B,2,FALSE)</f>
        <v>#N/A</v>
      </c>
      <c r="K59" t="e">
        <f>VLOOKUP(blackcompany!O59,Characters!$A:$B,2,FALSE)</f>
        <v>#N/A</v>
      </c>
      <c r="L59" t="e">
        <f>VLOOKUP(blackcompany!P59,Characters!$A:$B,2,FALSE)</f>
        <v>#N/A</v>
      </c>
    </row>
    <row r="60" spans="1:12" x14ac:dyDescent="0.3">
      <c r="A60">
        <f>blackcompany!B60</f>
        <v>91</v>
      </c>
      <c r="B60">
        <f>blackcompany!F60</f>
        <v>0</v>
      </c>
      <c r="C60" t="e">
        <f>VLOOKUP(blackcompany!G60,Characters!$A:$B,2,FALSE)</f>
        <v>#N/A</v>
      </c>
      <c r="D60" t="e">
        <f>VLOOKUP(blackcompany!H60,Characters!$A:$B,2,FALSE)</f>
        <v>#N/A</v>
      </c>
      <c r="E60" t="e">
        <f>VLOOKUP(blackcompany!I60,Characters!$A:$B,2,FALSE)</f>
        <v>#N/A</v>
      </c>
      <c r="F60" t="e">
        <f>VLOOKUP(blackcompany!J60,Characters!$A:$B,2,FALSE)</f>
        <v>#N/A</v>
      </c>
      <c r="G60" t="e">
        <f>VLOOKUP(blackcompany!K60,Characters!$A:$B,2,FALSE)</f>
        <v>#N/A</v>
      </c>
      <c r="H60" t="e">
        <f>VLOOKUP(blackcompany!L60,Characters!$A:$B,2,FALSE)</f>
        <v>#N/A</v>
      </c>
      <c r="I60" t="e">
        <f>VLOOKUP(blackcompany!M60,Characters!$A:$B,2,FALSE)</f>
        <v>#N/A</v>
      </c>
      <c r="J60" t="e">
        <f>VLOOKUP(blackcompany!N60,Characters!$A:$B,2,FALSE)</f>
        <v>#N/A</v>
      </c>
      <c r="K60" t="e">
        <f>VLOOKUP(blackcompany!O60,Characters!$A:$B,2,FALSE)</f>
        <v>#N/A</v>
      </c>
      <c r="L60" t="e">
        <f>VLOOKUP(blackcompany!P60,Characters!$A:$B,2,FALSE)</f>
        <v>#N/A</v>
      </c>
    </row>
    <row r="61" spans="1:12" x14ac:dyDescent="0.3">
      <c r="A61">
        <f>blackcompany!B61</f>
        <v>278</v>
      </c>
      <c r="B61">
        <f>blackcompany!F61</f>
        <v>0</v>
      </c>
      <c r="C61" t="e">
        <f>VLOOKUP(blackcompany!G61,Characters!$A:$B,2,FALSE)</f>
        <v>#N/A</v>
      </c>
      <c r="D61" t="e">
        <f>VLOOKUP(blackcompany!H61,Characters!$A:$B,2,FALSE)</f>
        <v>#N/A</v>
      </c>
      <c r="E61" t="e">
        <f>VLOOKUP(blackcompany!I61,Characters!$A:$B,2,FALSE)</f>
        <v>#N/A</v>
      </c>
      <c r="F61" t="e">
        <f>VLOOKUP(blackcompany!J61,Characters!$A:$B,2,FALSE)</f>
        <v>#N/A</v>
      </c>
      <c r="G61" t="e">
        <f>VLOOKUP(blackcompany!K61,Characters!$A:$B,2,FALSE)</f>
        <v>#N/A</v>
      </c>
      <c r="H61" t="e">
        <f>VLOOKUP(blackcompany!L61,Characters!$A:$B,2,FALSE)</f>
        <v>#N/A</v>
      </c>
      <c r="I61" t="e">
        <f>VLOOKUP(blackcompany!M61,Characters!$A:$B,2,FALSE)</f>
        <v>#N/A</v>
      </c>
      <c r="J61" t="e">
        <f>VLOOKUP(blackcompany!N61,Characters!$A:$B,2,FALSE)</f>
        <v>#N/A</v>
      </c>
      <c r="K61" t="e">
        <f>VLOOKUP(blackcompany!O61,Characters!$A:$B,2,FALSE)</f>
        <v>#N/A</v>
      </c>
      <c r="L61" t="e">
        <f>VLOOKUP(blackcompany!P61,Characters!$A:$B,2,FALSE)</f>
        <v>#N/A</v>
      </c>
    </row>
    <row r="62" spans="1:12" x14ac:dyDescent="0.3">
      <c r="A62">
        <f>blackcompany!B62</f>
        <v>228</v>
      </c>
      <c r="B62">
        <f>blackcompany!F62</f>
        <v>0</v>
      </c>
      <c r="C62" t="e">
        <f>VLOOKUP(blackcompany!G62,Characters!$A:$B,2,FALSE)</f>
        <v>#N/A</v>
      </c>
      <c r="D62" t="e">
        <f>VLOOKUP(blackcompany!H62,Characters!$A:$B,2,FALSE)</f>
        <v>#N/A</v>
      </c>
      <c r="E62" t="e">
        <f>VLOOKUP(blackcompany!I62,Characters!$A:$B,2,FALSE)</f>
        <v>#N/A</v>
      </c>
      <c r="F62" t="e">
        <f>VLOOKUP(blackcompany!J62,Characters!$A:$B,2,FALSE)</f>
        <v>#N/A</v>
      </c>
      <c r="G62" t="e">
        <f>VLOOKUP(blackcompany!K62,Characters!$A:$B,2,FALSE)</f>
        <v>#N/A</v>
      </c>
      <c r="H62" t="e">
        <f>VLOOKUP(blackcompany!L62,Characters!$A:$B,2,FALSE)</f>
        <v>#N/A</v>
      </c>
      <c r="I62" t="e">
        <f>VLOOKUP(blackcompany!M62,Characters!$A:$B,2,FALSE)</f>
        <v>#N/A</v>
      </c>
      <c r="J62" t="e">
        <f>VLOOKUP(blackcompany!N62,Characters!$A:$B,2,FALSE)</f>
        <v>#N/A</v>
      </c>
      <c r="K62" t="e">
        <f>VLOOKUP(blackcompany!O62,Characters!$A:$B,2,FALSE)</f>
        <v>#N/A</v>
      </c>
      <c r="L62" t="e">
        <f>VLOOKUP(blackcompany!P62,Characters!$A:$B,2,FALSE)</f>
        <v>#N/A</v>
      </c>
    </row>
    <row r="63" spans="1:12" x14ac:dyDescent="0.3">
      <c r="A63">
        <f>blackcompany!B63</f>
        <v>35</v>
      </c>
      <c r="B63">
        <f>blackcompany!F63</f>
        <v>0</v>
      </c>
      <c r="C63" t="e">
        <f>VLOOKUP(blackcompany!G63,Characters!$A:$B,2,FALSE)</f>
        <v>#N/A</v>
      </c>
      <c r="D63" t="e">
        <f>VLOOKUP(blackcompany!H63,Characters!$A:$B,2,FALSE)</f>
        <v>#N/A</v>
      </c>
      <c r="E63" t="e">
        <f>VLOOKUP(blackcompany!I63,Characters!$A:$B,2,FALSE)</f>
        <v>#N/A</v>
      </c>
      <c r="F63" t="e">
        <f>VLOOKUP(blackcompany!J63,Characters!$A:$B,2,FALSE)</f>
        <v>#N/A</v>
      </c>
      <c r="G63" t="e">
        <f>VLOOKUP(blackcompany!K63,Characters!$A:$B,2,FALSE)</f>
        <v>#N/A</v>
      </c>
      <c r="H63" t="e">
        <f>VLOOKUP(blackcompany!L63,Characters!$A:$B,2,FALSE)</f>
        <v>#N/A</v>
      </c>
      <c r="I63" t="e">
        <f>VLOOKUP(blackcompany!M63,Characters!$A:$B,2,FALSE)</f>
        <v>#N/A</v>
      </c>
      <c r="J63" t="e">
        <f>VLOOKUP(blackcompany!N63,Characters!$A:$B,2,FALSE)</f>
        <v>#N/A</v>
      </c>
      <c r="K63" t="e">
        <f>VLOOKUP(blackcompany!O63,Characters!$A:$B,2,FALSE)</f>
        <v>#N/A</v>
      </c>
      <c r="L63" t="e">
        <f>VLOOKUP(blackcompany!P63,Characters!$A:$B,2,FALSE)</f>
        <v>#N/A</v>
      </c>
    </row>
    <row r="64" spans="1:12" x14ac:dyDescent="0.3">
      <c r="A64">
        <f>blackcompany!B64</f>
        <v>70</v>
      </c>
      <c r="B64">
        <f>blackcompany!F64</f>
        <v>1</v>
      </c>
      <c r="C64">
        <f>VLOOKUP(blackcompany!G64,Characters!$A:$B,2,FALSE)</f>
        <v>2</v>
      </c>
      <c r="D64" t="e">
        <f>VLOOKUP(blackcompany!H64,Characters!$A:$B,2,FALSE)</f>
        <v>#N/A</v>
      </c>
      <c r="E64" t="e">
        <f>VLOOKUP(blackcompany!I64,Characters!$A:$B,2,FALSE)</f>
        <v>#N/A</v>
      </c>
      <c r="F64" t="e">
        <f>VLOOKUP(blackcompany!J64,Characters!$A:$B,2,FALSE)</f>
        <v>#N/A</v>
      </c>
      <c r="G64" t="e">
        <f>VLOOKUP(blackcompany!K64,Characters!$A:$B,2,FALSE)</f>
        <v>#N/A</v>
      </c>
      <c r="H64" t="e">
        <f>VLOOKUP(blackcompany!L64,Characters!$A:$B,2,FALSE)</f>
        <v>#N/A</v>
      </c>
      <c r="I64" t="e">
        <f>VLOOKUP(blackcompany!M64,Characters!$A:$B,2,FALSE)</f>
        <v>#N/A</v>
      </c>
      <c r="J64" t="e">
        <f>VLOOKUP(blackcompany!N64,Characters!$A:$B,2,FALSE)</f>
        <v>#N/A</v>
      </c>
      <c r="K64" t="e">
        <f>VLOOKUP(blackcompany!O64,Characters!$A:$B,2,FALSE)</f>
        <v>#N/A</v>
      </c>
      <c r="L64" t="e">
        <f>VLOOKUP(blackcompany!P64,Characters!$A:$B,2,FALSE)</f>
        <v>#N/A</v>
      </c>
    </row>
    <row r="65" spans="1:12" x14ac:dyDescent="0.3">
      <c r="A65">
        <f>blackcompany!B65</f>
        <v>214</v>
      </c>
      <c r="B65">
        <f>blackcompany!F65</f>
        <v>0</v>
      </c>
      <c r="C65" t="e">
        <f>VLOOKUP(blackcompany!G65,Characters!$A:$B,2,FALSE)</f>
        <v>#N/A</v>
      </c>
      <c r="D65" t="e">
        <f>VLOOKUP(blackcompany!H65,Characters!$A:$B,2,FALSE)</f>
        <v>#N/A</v>
      </c>
      <c r="E65" t="e">
        <f>VLOOKUP(blackcompany!I65,Characters!$A:$B,2,FALSE)</f>
        <v>#N/A</v>
      </c>
      <c r="F65" t="e">
        <f>VLOOKUP(blackcompany!J65,Characters!$A:$B,2,FALSE)</f>
        <v>#N/A</v>
      </c>
      <c r="G65" t="e">
        <f>VLOOKUP(blackcompany!K65,Characters!$A:$B,2,FALSE)</f>
        <v>#N/A</v>
      </c>
      <c r="H65" t="e">
        <f>VLOOKUP(blackcompany!L65,Characters!$A:$B,2,FALSE)</f>
        <v>#N/A</v>
      </c>
      <c r="I65" t="e">
        <f>VLOOKUP(blackcompany!M65,Characters!$A:$B,2,FALSE)</f>
        <v>#N/A</v>
      </c>
      <c r="J65" t="e">
        <f>VLOOKUP(blackcompany!N65,Characters!$A:$B,2,FALSE)</f>
        <v>#N/A</v>
      </c>
      <c r="K65" t="e">
        <f>VLOOKUP(blackcompany!O65,Characters!$A:$B,2,FALSE)</f>
        <v>#N/A</v>
      </c>
      <c r="L65" t="e">
        <f>VLOOKUP(blackcompany!P65,Characters!$A:$B,2,FALSE)</f>
        <v>#N/A</v>
      </c>
    </row>
    <row r="66" spans="1:12" x14ac:dyDescent="0.3">
      <c r="A66">
        <f>blackcompany!B66</f>
        <v>95</v>
      </c>
      <c r="B66">
        <f>blackcompany!F66</f>
        <v>1</v>
      </c>
      <c r="C66">
        <f>VLOOKUP(blackcompany!G66,Characters!$A:$B,2,FALSE)</f>
        <v>999</v>
      </c>
      <c r="D66" t="e">
        <f>VLOOKUP(blackcompany!H66,Characters!$A:$B,2,FALSE)</f>
        <v>#N/A</v>
      </c>
      <c r="E66" t="e">
        <f>VLOOKUP(blackcompany!I66,Characters!$A:$B,2,FALSE)</f>
        <v>#N/A</v>
      </c>
      <c r="F66" t="e">
        <f>VLOOKUP(blackcompany!J66,Characters!$A:$B,2,FALSE)</f>
        <v>#N/A</v>
      </c>
      <c r="G66" t="e">
        <f>VLOOKUP(blackcompany!K66,Characters!$A:$B,2,FALSE)</f>
        <v>#N/A</v>
      </c>
      <c r="H66" t="e">
        <f>VLOOKUP(blackcompany!L66,Characters!$A:$B,2,FALSE)</f>
        <v>#N/A</v>
      </c>
      <c r="I66" t="e">
        <f>VLOOKUP(blackcompany!M66,Characters!$A:$B,2,FALSE)</f>
        <v>#N/A</v>
      </c>
      <c r="J66" t="e">
        <f>VLOOKUP(blackcompany!N66,Characters!$A:$B,2,FALSE)</f>
        <v>#N/A</v>
      </c>
      <c r="K66" t="e">
        <f>VLOOKUP(blackcompany!O66,Characters!$A:$B,2,FALSE)</f>
        <v>#N/A</v>
      </c>
      <c r="L66" t="e">
        <f>VLOOKUP(blackcompany!P66,Characters!$A:$B,2,FALSE)</f>
        <v>#N/A</v>
      </c>
    </row>
    <row r="67" spans="1:12" x14ac:dyDescent="0.3">
      <c r="A67">
        <f>blackcompany!B67</f>
        <v>210</v>
      </c>
      <c r="B67">
        <f>blackcompany!F67</f>
        <v>0</v>
      </c>
      <c r="C67" t="e">
        <f>VLOOKUP(blackcompany!G67,Characters!$A:$B,2,FALSE)</f>
        <v>#N/A</v>
      </c>
      <c r="D67" t="e">
        <f>VLOOKUP(blackcompany!H67,Characters!$A:$B,2,FALSE)</f>
        <v>#N/A</v>
      </c>
      <c r="E67" t="e">
        <f>VLOOKUP(blackcompany!I67,Characters!$A:$B,2,FALSE)</f>
        <v>#N/A</v>
      </c>
      <c r="F67" t="e">
        <f>VLOOKUP(blackcompany!J67,Characters!$A:$B,2,FALSE)</f>
        <v>#N/A</v>
      </c>
      <c r="G67" t="e">
        <f>VLOOKUP(blackcompany!K67,Characters!$A:$B,2,FALSE)</f>
        <v>#N/A</v>
      </c>
      <c r="H67" t="e">
        <f>VLOOKUP(blackcompany!L67,Characters!$A:$B,2,FALSE)</f>
        <v>#N/A</v>
      </c>
      <c r="I67" t="e">
        <f>VLOOKUP(blackcompany!M67,Characters!$A:$B,2,FALSE)</f>
        <v>#N/A</v>
      </c>
      <c r="J67" t="e">
        <f>VLOOKUP(blackcompany!N67,Characters!$A:$B,2,FALSE)</f>
        <v>#N/A</v>
      </c>
      <c r="K67" t="e">
        <f>VLOOKUP(blackcompany!O67,Characters!$A:$B,2,FALSE)</f>
        <v>#N/A</v>
      </c>
      <c r="L67" t="e">
        <f>VLOOKUP(blackcompany!P67,Characters!$A:$B,2,FALSE)</f>
        <v>#N/A</v>
      </c>
    </row>
    <row r="68" spans="1:12" x14ac:dyDescent="0.3">
      <c r="A68">
        <f>blackcompany!B68</f>
        <v>97</v>
      </c>
      <c r="B68">
        <f>blackcompany!F68</f>
        <v>0</v>
      </c>
      <c r="C68" t="e">
        <f>VLOOKUP(blackcompany!G68,Characters!$A:$B,2,FALSE)</f>
        <v>#N/A</v>
      </c>
      <c r="D68" t="e">
        <f>VLOOKUP(blackcompany!H68,Characters!$A:$B,2,FALSE)</f>
        <v>#N/A</v>
      </c>
      <c r="E68" t="e">
        <f>VLOOKUP(blackcompany!I68,Characters!$A:$B,2,FALSE)</f>
        <v>#N/A</v>
      </c>
      <c r="F68" t="e">
        <f>VLOOKUP(blackcompany!J68,Characters!$A:$B,2,FALSE)</f>
        <v>#N/A</v>
      </c>
      <c r="G68" t="e">
        <f>VLOOKUP(blackcompany!K68,Characters!$A:$B,2,FALSE)</f>
        <v>#N/A</v>
      </c>
      <c r="H68" t="e">
        <f>VLOOKUP(blackcompany!L68,Characters!$A:$B,2,FALSE)</f>
        <v>#N/A</v>
      </c>
      <c r="I68" t="e">
        <f>VLOOKUP(blackcompany!M68,Characters!$A:$B,2,FALSE)</f>
        <v>#N/A</v>
      </c>
      <c r="J68" t="e">
        <f>VLOOKUP(blackcompany!N68,Characters!$A:$B,2,FALSE)</f>
        <v>#N/A</v>
      </c>
      <c r="K68" t="e">
        <f>VLOOKUP(blackcompany!O68,Characters!$A:$B,2,FALSE)</f>
        <v>#N/A</v>
      </c>
      <c r="L68" t="e">
        <f>VLOOKUP(blackcompany!P68,Characters!$A:$B,2,FALSE)</f>
        <v>#N/A</v>
      </c>
    </row>
    <row r="69" spans="1:12" x14ac:dyDescent="0.3">
      <c r="A69">
        <f>blackcompany!B69</f>
        <v>226</v>
      </c>
      <c r="B69">
        <f>blackcompany!F69</f>
        <v>0</v>
      </c>
      <c r="C69" t="e">
        <f>VLOOKUP(blackcompany!G69,Characters!$A:$B,2,FALSE)</f>
        <v>#N/A</v>
      </c>
      <c r="D69" t="e">
        <f>VLOOKUP(blackcompany!H69,Characters!$A:$B,2,FALSE)</f>
        <v>#N/A</v>
      </c>
      <c r="E69" t="e">
        <f>VLOOKUP(blackcompany!I69,Characters!$A:$B,2,FALSE)</f>
        <v>#N/A</v>
      </c>
      <c r="F69" t="e">
        <f>VLOOKUP(blackcompany!J69,Characters!$A:$B,2,FALSE)</f>
        <v>#N/A</v>
      </c>
      <c r="G69" t="e">
        <f>VLOOKUP(blackcompany!K69,Characters!$A:$B,2,FALSE)</f>
        <v>#N/A</v>
      </c>
      <c r="H69" t="e">
        <f>VLOOKUP(blackcompany!L69,Characters!$A:$B,2,FALSE)</f>
        <v>#N/A</v>
      </c>
      <c r="I69" t="e">
        <f>VLOOKUP(blackcompany!M69,Characters!$A:$B,2,FALSE)</f>
        <v>#N/A</v>
      </c>
      <c r="J69" t="e">
        <f>VLOOKUP(blackcompany!N69,Characters!$A:$B,2,FALSE)</f>
        <v>#N/A</v>
      </c>
      <c r="K69" t="e">
        <f>VLOOKUP(blackcompany!O69,Characters!$A:$B,2,FALSE)</f>
        <v>#N/A</v>
      </c>
      <c r="L69" t="e">
        <f>VLOOKUP(blackcompany!P69,Characters!$A:$B,2,FALSE)</f>
        <v>#N/A</v>
      </c>
    </row>
    <row r="70" spans="1:12" x14ac:dyDescent="0.3">
      <c r="A70">
        <f>blackcompany!B70</f>
        <v>178</v>
      </c>
      <c r="B70">
        <f>blackcompany!F70</f>
        <v>0</v>
      </c>
      <c r="C70" t="e">
        <f>VLOOKUP(blackcompany!G70,Characters!$A:$B,2,FALSE)</f>
        <v>#N/A</v>
      </c>
      <c r="D70" t="e">
        <f>VLOOKUP(blackcompany!H70,Characters!$A:$B,2,FALSE)</f>
        <v>#N/A</v>
      </c>
      <c r="E70" t="e">
        <f>VLOOKUP(blackcompany!I70,Characters!$A:$B,2,FALSE)</f>
        <v>#N/A</v>
      </c>
      <c r="F70" t="e">
        <f>VLOOKUP(blackcompany!J70,Characters!$A:$B,2,FALSE)</f>
        <v>#N/A</v>
      </c>
      <c r="G70" t="e">
        <f>VLOOKUP(blackcompany!K70,Characters!$A:$B,2,FALSE)</f>
        <v>#N/A</v>
      </c>
      <c r="H70" t="e">
        <f>VLOOKUP(blackcompany!L70,Characters!$A:$B,2,FALSE)</f>
        <v>#N/A</v>
      </c>
      <c r="I70" t="e">
        <f>VLOOKUP(blackcompany!M70,Characters!$A:$B,2,FALSE)</f>
        <v>#N/A</v>
      </c>
      <c r="J70" t="e">
        <f>VLOOKUP(blackcompany!N70,Characters!$A:$B,2,FALSE)</f>
        <v>#N/A</v>
      </c>
      <c r="K70" t="e">
        <f>VLOOKUP(blackcompany!O70,Characters!$A:$B,2,FALSE)</f>
        <v>#N/A</v>
      </c>
      <c r="L70" t="e">
        <f>VLOOKUP(blackcompany!P70,Characters!$A:$B,2,FALSE)</f>
        <v>#N/A</v>
      </c>
    </row>
    <row r="71" spans="1:12" x14ac:dyDescent="0.3">
      <c r="A71">
        <f>blackcompany!B71</f>
        <v>304</v>
      </c>
      <c r="B71">
        <f>blackcompany!F71</f>
        <v>1</v>
      </c>
      <c r="C71">
        <f>VLOOKUP(blackcompany!G71,Characters!$A:$B,2,FALSE)</f>
        <v>999</v>
      </c>
      <c r="D71" t="e">
        <f>VLOOKUP(blackcompany!H71,Characters!$A:$B,2,FALSE)</f>
        <v>#N/A</v>
      </c>
      <c r="E71" t="e">
        <f>VLOOKUP(blackcompany!I71,Characters!$A:$B,2,FALSE)</f>
        <v>#N/A</v>
      </c>
      <c r="F71" t="e">
        <f>VLOOKUP(blackcompany!J71,Characters!$A:$B,2,FALSE)</f>
        <v>#N/A</v>
      </c>
      <c r="G71" t="e">
        <f>VLOOKUP(blackcompany!K71,Characters!$A:$B,2,FALSE)</f>
        <v>#N/A</v>
      </c>
      <c r="H71" t="e">
        <f>VLOOKUP(blackcompany!L71,Characters!$A:$B,2,FALSE)</f>
        <v>#N/A</v>
      </c>
      <c r="I71" t="e">
        <f>VLOOKUP(blackcompany!M71,Characters!$A:$B,2,FALSE)</f>
        <v>#N/A</v>
      </c>
      <c r="J71" t="e">
        <f>VLOOKUP(blackcompany!N71,Characters!$A:$B,2,FALSE)</f>
        <v>#N/A</v>
      </c>
      <c r="K71" t="e">
        <f>VLOOKUP(blackcompany!O71,Characters!$A:$B,2,FALSE)</f>
        <v>#N/A</v>
      </c>
      <c r="L71" t="e">
        <f>VLOOKUP(blackcompany!P71,Characters!$A:$B,2,FALSE)</f>
        <v>#N/A</v>
      </c>
    </row>
    <row r="72" spans="1:12" x14ac:dyDescent="0.3">
      <c r="A72">
        <f>blackcompany!B72</f>
        <v>19</v>
      </c>
      <c r="B72">
        <f>blackcompany!F72</f>
        <v>0</v>
      </c>
      <c r="C72" t="e">
        <f>VLOOKUP(blackcompany!G72,Characters!$A:$B,2,FALSE)</f>
        <v>#N/A</v>
      </c>
      <c r="D72" t="e">
        <f>VLOOKUP(blackcompany!H72,Characters!$A:$B,2,FALSE)</f>
        <v>#N/A</v>
      </c>
      <c r="E72" t="e">
        <f>VLOOKUP(blackcompany!I72,Characters!$A:$B,2,FALSE)</f>
        <v>#N/A</v>
      </c>
      <c r="F72" t="e">
        <f>VLOOKUP(blackcompany!J72,Characters!$A:$B,2,FALSE)</f>
        <v>#N/A</v>
      </c>
      <c r="G72" t="e">
        <f>VLOOKUP(blackcompany!K72,Characters!$A:$B,2,FALSE)</f>
        <v>#N/A</v>
      </c>
      <c r="H72" t="e">
        <f>VLOOKUP(blackcompany!L72,Characters!$A:$B,2,FALSE)</f>
        <v>#N/A</v>
      </c>
      <c r="I72" t="e">
        <f>VLOOKUP(blackcompany!M72,Characters!$A:$B,2,FALSE)</f>
        <v>#N/A</v>
      </c>
      <c r="J72" t="e">
        <f>VLOOKUP(blackcompany!N72,Characters!$A:$B,2,FALSE)</f>
        <v>#N/A</v>
      </c>
      <c r="K72" t="e">
        <f>VLOOKUP(blackcompany!O72,Characters!$A:$B,2,FALSE)</f>
        <v>#N/A</v>
      </c>
      <c r="L72" t="e">
        <f>VLOOKUP(blackcompany!P72,Characters!$A:$B,2,FALSE)</f>
        <v>#N/A</v>
      </c>
    </row>
    <row r="73" spans="1:12" x14ac:dyDescent="0.3">
      <c r="A73">
        <f>blackcompany!B73</f>
        <v>151</v>
      </c>
      <c r="B73">
        <f>blackcompany!F73</f>
        <v>1</v>
      </c>
      <c r="C73">
        <f>VLOOKUP(blackcompany!G73,Characters!$A:$B,2,FALSE)</f>
        <v>28</v>
      </c>
      <c r="D73" t="e">
        <f>VLOOKUP(blackcompany!H73,Characters!$A:$B,2,FALSE)</f>
        <v>#N/A</v>
      </c>
      <c r="E73" t="e">
        <f>VLOOKUP(blackcompany!I73,Characters!$A:$B,2,FALSE)</f>
        <v>#N/A</v>
      </c>
      <c r="F73" t="e">
        <f>VLOOKUP(blackcompany!J73,Characters!$A:$B,2,FALSE)</f>
        <v>#N/A</v>
      </c>
      <c r="G73" t="e">
        <f>VLOOKUP(blackcompany!K73,Characters!$A:$B,2,FALSE)</f>
        <v>#N/A</v>
      </c>
      <c r="H73" t="e">
        <f>VLOOKUP(blackcompany!L73,Characters!$A:$B,2,FALSE)</f>
        <v>#N/A</v>
      </c>
      <c r="I73" t="e">
        <f>VLOOKUP(blackcompany!M73,Characters!$A:$B,2,FALSE)</f>
        <v>#N/A</v>
      </c>
      <c r="J73" t="e">
        <f>VLOOKUP(blackcompany!N73,Characters!$A:$B,2,FALSE)</f>
        <v>#N/A</v>
      </c>
      <c r="K73" t="e">
        <f>VLOOKUP(blackcompany!O73,Characters!$A:$B,2,FALSE)</f>
        <v>#N/A</v>
      </c>
      <c r="L73" t="e">
        <f>VLOOKUP(blackcompany!P73,Characters!$A:$B,2,FALSE)</f>
        <v>#N/A</v>
      </c>
    </row>
    <row r="74" spans="1:12" x14ac:dyDescent="0.3">
      <c r="A74">
        <f>blackcompany!B74</f>
        <v>238</v>
      </c>
      <c r="B74">
        <f>blackcompany!F74</f>
        <v>0</v>
      </c>
      <c r="C74" t="e">
        <f>VLOOKUP(blackcompany!G74,Characters!$A:$B,2,FALSE)</f>
        <v>#N/A</v>
      </c>
      <c r="D74" t="e">
        <f>VLOOKUP(blackcompany!H74,Characters!$A:$B,2,FALSE)</f>
        <v>#N/A</v>
      </c>
      <c r="E74" t="e">
        <f>VLOOKUP(blackcompany!I74,Characters!$A:$B,2,FALSE)</f>
        <v>#N/A</v>
      </c>
      <c r="F74" t="e">
        <f>VLOOKUP(blackcompany!J74,Characters!$A:$B,2,FALSE)</f>
        <v>#N/A</v>
      </c>
      <c r="G74" t="e">
        <f>VLOOKUP(blackcompany!K74,Characters!$A:$B,2,FALSE)</f>
        <v>#N/A</v>
      </c>
      <c r="H74" t="e">
        <f>VLOOKUP(blackcompany!L74,Characters!$A:$B,2,FALSE)</f>
        <v>#N/A</v>
      </c>
      <c r="I74" t="e">
        <f>VLOOKUP(blackcompany!M74,Characters!$A:$B,2,FALSE)</f>
        <v>#N/A</v>
      </c>
      <c r="J74" t="e">
        <f>VLOOKUP(blackcompany!N74,Characters!$A:$B,2,FALSE)</f>
        <v>#N/A</v>
      </c>
      <c r="K74" t="e">
        <f>VLOOKUP(blackcompany!O74,Characters!$A:$B,2,FALSE)</f>
        <v>#N/A</v>
      </c>
      <c r="L74" t="e">
        <f>VLOOKUP(blackcompany!P74,Characters!$A:$B,2,FALSE)</f>
        <v>#N/A</v>
      </c>
    </row>
    <row r="75" spans="1:12" x14ac:dyDescent="0.3">
      <c r="A75">
        <f>blackcompany!B75</f>
        <v>59</v>
      </c>
      <c r="B75">
        <f>blackcompany!F75</f>
        <v>0</v>
      </c>
      <c r="C75" t="e">
        <f>VLOOKUP(blackcompany!G75,Characters!$A:$B,2,FALSE)</f>
        <v>#N/A</v>
      </c>
      <c r="D75" t="e">
        <f>VLOOKUP(blackcompany!H75,Characters!$A:$B,2,FALSE)</f>
        <v>#N/A</v>
      </c>
      <c r="E75" t="e">
        <f>VLOOKUP(blackcompany!I75,Characters!$A:$B,2,FALSE)</f>
        <v>#N/A</v>
      </c>
      <c r="F75" t="e">
        <f>VLOOKUP(blackcompany!J75,Characters!$A:$B,2,FALSE)</f>
        <v>#N/A</v>
      </c>
      <c r="G75" t="e">
        <f>VLOOKUP(blackcompany!K75,Characters!$A:$B,2,FALSE)</f>
        <v>#N/A</v>
      </c>
      <c r="H75" t="e">
        <f>VLOOKUP(blackcompany!L75,Characters!$A:$B,2,FALSE)</f>
        <v>#N/A</v>
      </c>
      <c r="I75" t="e">
        <f>VLOOKUP(blackcompany!M75,Characters!$A:$B,2,FALSE)</f>
        <v>#N/A</v>
      </c>
      <c r="J75" t="e">
        <f>VLOOKUP(blackcompany!N75,Characters!$A:$B,2,FALSE)</f>
        <v>#N/A</v>
      </c>
      <c r="K75" t="e">
        <f>VLOOKUP(blackcompany!O75,Characters!$A:$B,2,FALSE)</f>
        <v>#N/A</v>
      </c>
      <c r="L75" t="e">
        <f>VLOOKUP(blackcompany!P75,Characters!$A:$B,2,FALSE)</f>
        <v>#N/A</v>
      </c>
    </row>
    <row r="76" spans="1:12" x14ac:dyDescent="0.3">
      <c r="A76">
        <f>blackcompany!B76</f>
        <v>52</v>
      </c>
      <c r="B76">
        <f>blackcompany!F76</f>
        <v>1</v>
      </c>
      <c r="C76">
        <f>VLOOKUP(blackcompany!G76,Characters!$A:$B,2,FALSE)</f>
        <v>40</v>
      </c>
      <c r="D76" t="e">
        <f>VLOOKUP(blackcompany!H76,Characters!$A:$B,2,FALSE)</f>
        <v>#N/A</v>
      </c>
      <c r="E76" t="e">
        <f>VLOOKUP(blackcompany!I76,Characters!$A:$B,2,FALSE)</f>
        <v>#N/A</v>
      </c>
      <c r="F76" t="e">
        <f>VLOOKUP(blackcompany!J76,Characters!$A:$B,2,FALSE)</f>
        <v>#N/A</v>
      </c>
      <c r="G76" t="e">
        <f>VLOOKUP(blackcompany!K76,Characters!$A:$B,2,FALSE)</f>
        <v>#N/A</v>
      </c>
      <c r="H76" t="e">
        <f>VLOOKUP(blackcompany!L76,Characters!$A:$B,2,FALSE)</f>
        <v>#N/A</v>
      </c>
      <c r="I76" t="e">
        <f>VLOOKUP(blackcompany!M76,Characters!$A:$B,2,FALSE)</f>
        <v>#N/A</v>
      </c>
      <c r="J76" t="e">
        <f>VLOOKUP(blackcompany!N76,Characters!$A:$B,2,FALSE)</f>
        <v>#N/A</v>
      </c>
      <c r="K76" t="e">
        <f>VLOOKUP(blackcompany!O76,Characters!$A:$B,2,FALSE)</f>
        <v>#N/A</v>
      </c>
      <c r="L76" t="e">
        <f>VLOOKUP(blackcompany!P76,Characters!$A:$B,2,FALSE)</f>
        <v>#N/A</v>
      </c>
    </row>
    <row r="77" spans="1:12" x14ac:dyDescent="0.3">
      <c r="A77">
        <f>blackcompany!B77</f>
        <v>263</v>
      </c>
      <c r="B77">
        <f>blackcompany!F77</f>
        <v>1</v>
      </c>
      <c r="C77">
        <f>VLOOKUP(blackcompany!G77,Characters!$A:$B,2,FALSE)</f>
        <v>999</v>
      </c>
      <c r="D77" t="e">
        <f>VLOOKUP(blackcompany!H77,Characters!$A:$B,2,FALSE)</f>
        <v>#N/A</v>
      </c>
      <c r="E77" t="e">
        <f>VLOOKUP(blackcompany!I77,Characters!$A:$B,2,FALSE)</f>
        <v>#N/A</v>
      </c>
      <c r="F77" t="e">
        <f>VLOOKUP(blackcompany!J77,Characters!$A:$B,2,FALSE)</f>
        <v>#N/A</v>
      </c>
      <c r="G77" t="e">
        <f>VLOOKUP(blackcompany!K77,Characters!$A:$B,2,FALSE)</f>
        <v>#N/A</v>
      </c>
      <c r="H77" t="e">
        <f>VLOOKUP(blackcompany!L77,Characters!$A:$B,2,FALSE)</f>
        <v>#N/A</v>
      </c>
      <c r="I77" t="e">
        <f>VLOOKUP(blackcompany!M77,Characters!$A:$B,2,FALSE)</f>
        <v>#N/A</v>
      </c>
      <c r="J77" t="e">
        <f>VLOOKUP(blackcompany!N77,Characters!$A:$B,2,FALSE)</f>
        <v>#N/A</v>
      </c>
      <c r="K77" t="e">
        <f>VLOOKUP(blackcompany!O77,Characters!$A:$B,2,FALSE)</f>
        <v>#N/A</v>
      </c>
      <c r="L77" t="e">
        <f>VLOOKUP(blackcompany!P77,Characters!$A:$B,2,FALSE)</f>
        <v>#N/A</v>
      </c>
    </row>
    <row r="78" spans="1:12" x14ac:dyDescent="0.3">
      <c r="A78">
        <f>blackcompany!B78</f>
        <v>189</v>
      </c>
      <c r="B78">
        <f>blackcompany!F78</f>
        <v>0</v>
      </c>
      <c r="C78" t="e">
        <f>VLOOKUP(blackcompany!G78,Characters!$A:$B,2,FALSE)</f>
        <v>#N/A</v>
      </c>
      <c r="D78" t="e">
        <f>VLOOKUP(blackcompany!H78,Characters!$A:$B,2,FALSE)</f>
        <v>#N/A</v>
      </c>
      <c r="E78" t="e">
        <f>VLOOKUP(blackcompany!I78,Characters!$A:$B,2,FALSE)</f>
        <v>#N/A</v>
      </c>
      <c r="F78" t="e">
        <f>VLOOKUP(blackcompany!J78,Characters!$A:$B,2,FALSE)</f>
        <v>#N/A</v>
      </c>
      <c r="G78" t="e">
        <f>VLOOKUP(blackcompany!K78,Characters!$A:$B,2,FALSE)</f>
        <v>#N/A</v>
      </c>
      <c r="H78" t="e">
        <f>VLOOKUP(blackcompany!L78,Characters!$A:$B,2,FALSE)</f>
        <v>#N/A</v>
      </c>
      <c r="I78" t="e">
        <f>VLOOKUP(blackcompany!M78,Characters!$A:$B,2,FALSE)</f>
        <v>#N/A</v>
      </c>
      <c r="J78" t="e">
        <f>VLOOKUP(blackcompany!N78,Characters!$A:$B,2,FALSE)</f>
        <v>#N/A</v>
      </c>
      <c r="K78" t="e">
        <f>VLOOKUP(blackcompany!O78,Characters!$A:$B,2,FALSE)</f>
        <v>#N/A</v>
      </c>
      <c r="L78" t="e">
        <f>VLOOKUP(blackcompany!P78,Characters!$A:$B,2,FALSE)</f>
        <v>#N/A</v>
      </c>
    </row>
    <row r="79" spans="1:12" x14ac:dyDescent="0.3">
      <c r="A79">
        <f>blackcompany!B79</f>
        <v>13</v>
      </c>
      <c r="B79">
        <f>blackcompany!F79</f>
        <v>0</v>
      </c>
      <c r="C79" t="e">
        <f>VLOOKUP(blackcompany!G79,Characters!$A:$B,2,FALSE)</f>
        <v>#N/A</v>
      </c>
      <c r="D79" t="e">
        <f>VLOOKUP(blackcompany!H79,Characters!$A:$B,2,FALSE)</f>
        <v>#N/A</v>
      </c>
      <c r="E79" t="e">
        <f>VLOOKUP(blackcompany!I79,Characters!$A:$B,2,FALSE)</f>
        <v>#N/A</v>
      </c>
      <c r="F79" t="e">
        <f>VLOOKUP(blackcompany!J79,Characters!$A:$B,2,FALSE)</f>
        <v>#N/A</v>
      </c>
      <c r="G79" t="e">
        <f>VLOOKUP(blackcompany!K79,Characters!$A:$B,2,FALSE)</f>
        <v>#N/A</v>
      </c>
      <c r="H79" t="e">
        <f>VLOOKUP(blackcompany!L79,Characters!$A:$B,2,FALSE)</f>
        <v>#N/A</v>
      </c>
      <c r="I79" t="e">
        <f>VLOOKUP(blackcompany!M79,Characters!$A:$B,2,FALSE)</f>
        <v>#N/A</v>
      </c>
      <c r="J79" t="e">
        <f>VLOOKUP(blackcompany!N79,Characters!$A:$B,2,FALSE)</f>
        <v>#N/A</v>
      </c>
      <c r="K79" t="e">
        <f>VLOOKUP(blackcompany!O79,Characters!$A:$B,2,FALSE)</f>
        <v>#N/A</v>
      </c>
      <c r="L79" t="e">
        <f>VLOOKUP(blackcompany!P79,Characters!$A:$B,2,FALSE)</f>
        <v>#N/A</v>
      </c>
    </row>
    <row r="80" spans="1:12" x14ac:dyDescent="0.3">
      <c r="A80">
        <f>blackcompany!B80</f>
        <v>211</v>
      </c>
      <c r="B80">
        <f>blackcompany!F80</f>
        <v>0</v>
      </c>
      <c r="C80" t="e">
        <f>VLOOKUP(blackcompany!G80,Characters!$A:$B,2,FALSE)</f>
        <v>#N/A</v>
      </c>
      <c r="D80" t="e">
        <f>VLOOKUP(blackcompany!H80,Characters!$A:$B,2,FALSE)</f>
        <v>#N/A</v>
      </c>
      <c r="E80" t="e">
        <f>VLOOKUP(blackcompany!I80,Characters!$A:$B,2,FALSE)</f>
        <v>#N/A</v>
      </c>
      <c r="F80" t="e">
        <f>VLOOKUP(blackcompany!J80,Characters!$A:$B,2,FALSE)</f>
        <v>#N/A</v>
      </c>
      <c r="G80" t="e">
        <f>VLOOKUP(blackcompany!K80,Characters!$A:$B,2,FALSE)</f>
        <v>#N/A</v>
      </c>
      <c r="H80" t="e">
        <f>VLOOKUP(blackcompany!L80,Characters!$A:$B,2,FALSE)</f>
        <v>#N/A</v>
      </c>
      <c r="I80" t="e">
        <f>VLOOKUP(blackcompany!M80,Characters!$A:$B,2,FALSE)</f>
        <v>#N/A</v>
      </c>
      <c r="J80" t="e">
        <f>VLOOKUP(blackcompany!N80,Characters!$A:$B,2,FALSE)</f>
        <v>#N/A</v>
      </c>
      <c r="K80" t="e">
        <f>VLOOKUP(blackcompany!O80,Characters!$A:$B,2,FALSE)</f>
        <v>#N/A</v>
      </c>
      <c r="L80" t="e">
        <f>VLOOKUP(blackcompany!P80,Characters!$A:$B,2,FALSE)</f>
        <v>#N/A</v>
      </c>
    </row>
    <row r="81" spans="1:12" x14ac:dyDescent="0.3">
      <c r="A81">
        <f>blackcompany!B81</f>
        <v>191</v>
      </c>
      <c r="B81">
        <f>blackcompany!F81</f>
        <v>0</v>
      </c>
      <c r="C81" t="e">
        <f>VLOOKUP(blackcompany!G81,Characters!$A:$B,2,FALSE)</f>
        <v>#N/A</v>
      </c>
      <c r="D81" t="e">
        <f>VLOOKUP(blackcompany!H81,Characters!$A:$B,2,FALSE)</f>
        <v>#N/A</v>
      </c>
      <c r="E81" t="e">
        <f>VLOOKUP(blackcompany!I81,Characters!$A:$B,2,FALSE)</f>
        <v>#N/A</v>
      </c>
      <c r="F81" t="e">
        <f>VLOOKUP(blackcompany!J81,Characters!$A:$B,2,FALSE)</f>
        <v>#N/A</v>
      </c>
      <c r="G81" t="e">
        <f>VLOOKUP(blackcompany!K81,Characters!$A:$B,2,FALSE)</f>
        <v>#N/A</v>
      </c>
      <c r="H81" t="e">
        <f>VLOOKUP(blackcompany!L81,Characters!$A:$B,2,FALSE)</f>
        <v>#N/A</v>
      </c>
      <c r="I81" t="e">
        <f>VLOOKUP(blackcompany!M81,Characters!$A:$B,2,FALSE)</f>
        <v>#N/A</v>
      </c>
      <c r="J81" t="e">
        <f>VLOOKUP(blackcompany!N81,Characters!$A:$B,2,FALSE)</f>
        <v>#N/A</v>
      </c>
      <c r="K81" t="e">
        <f>VLOOKUP(blackcompany!O81,Characters!$A:$B,2,FALSE)</f>
        <v>#N/A</v>
      </c>
      <c r="L81" t="e">
        <f>VLOOKUP(blackcompany!P81,Characters!$A:$B,2,FALSE)</f>
        <v>#N/A</v>
      </c>
    </row>
    <row r="82" spans="1:12" x14ac:dyDescent="0.3">
      <c r="A82">
        <f>blackcompany!B82</f>
        <v>138</v>
      </c>
      <c r="B82">
        <f>blackcompany!F82</f>
        <v>1</v>
      </c>
      <c r="C82">
        <f>VLOOKUP(blackcompany!G82,Characters!$A:$B,2,FALSE)</f>
        <v>17</v>
      </c>
      <c r="D82" t="e">
        <f>VLOOKUP(blackcompany!H82,Characters!$A:$B,2,FALSE)</f>
        <v>#N/A</v>
      </c>
      <c r="E82" t="e">
        <f>VLOOKUP(blackcompany!I82,Characters!$A:$B,2,FALSE)</f>
        <v>#N/A</v>
      </c>
      <c r="F82" t="e">
        <f>VLOOKUP(blackcompany!J82,Characters!$A:$B,2,FALSE)</f>
        <v>#N/A</v>
      </c>
      <c r="G82" t="e">
        <f>VLOOKUP(blackcompany!K82,Characters!$A:$B,2,FALSE)</f>
        <v>#N/A</v>
      </c>
      <c r="H82" t="e">
        <f>VLOOKUP(blackcompany!L82,Characters!$A:$B,2,FALSE)</f>
        <v>#N/A</v>
      </c>
      <c r="I82" t="e">
        <f>VLOOKUP(blackcompany!M82,Characters!$A:$B,2,FALSE)</f>
        <v>#N/A</v>
      </c>
      <c r="J82" t="e">
        <f>VLOOKUP(blackcompany!N82,Characters!$A:$B,2,FALSE)</f>
        <v>#N/A</v>
      </c>
      <c r="K82" t="e">
        <f>VLOOKUP(blackcompany!O82,Characters!$A:$B,2,FALSE)</f>
        <v>#N/A</v>
      </c>
      <c r="L82" t="e">
        <f>VLOOKUP(blackcompany!P82,Characters!$A:$B,2,FALSE)</f>
        <v>#N/A</v>
      </c>
    </row>
    <row r="83" spans="1:12" x14ac:dyDescent="0.3">
      <c r="A83">
        <f>blackcompany!B83</f>
        <v>172</v>
      </c>
      <c r="B83">
        <f>blackcompany!F83</f>
        <v>2</v>
      </c>
      <c r="C83">
        <f>VLOOKUP(blackcompany!G83,Characters!$A:$B,2,FALSE)</f>
        <v>999</v>
      </c>
      <c r="D83">
        <f>VLOOKUP(blackcompany!H83,Characters!$A:$B,2,FALSE)</f>
        <v>999</v>
      </c>
      <c r="E83" t="e">
        <f>VLOOKUP(blackcompany!I83,Characters!$A:$B,2,FALSE)</f>
        <v>#N/A</v>
      </c>
      <c r="F83" t="e">
        <f>VLOOKUP(blackcompany!J83,Characters!$A:$B,2,FALSE)</f>
        <v>#N/A</v>
      </c>
      <c r="G83" t="e">
        <f>VLOOKUP(blackcompany!K83,Characters!$A:$B,2,FALSE)</f>
        <v>#N/A</v>
      </c>
      <c r="H83" t="e">
        <f>VLOOKUP(blackcompany!L83,Characters!$A:$B,2,FALSE)</f>
        <v>#N/A</v>
      </c>
      <c r="I83" t="e">
        <f>VLOOKUP(blackcompany!M83,Characters!$A:$B,2,FALSE)</f>
        <v>#N/A</v>
      </c>
      <c r="J83" t="e">
        <f>VLOOKUP(blackcompany!N83,Characters!$A:$B,2,FALSE)</f>
        <v>#N/A</v>
      </c>
      <c r="K83" t="e">
        <f>VLOOKUP(blackcompany!O83,Characters!$A:$B,2,FALSE)</f>
        <v>#N/A</v>
      </c>
      <c r="L83" t="e">
        <f>VLOOKUP(blackcompany!P83,Characters!$A:$B,2,FALSE)</f>
        <v>#N/A</v>
      </c>
    </row>
    <row r="84" spans="1:12" x14ac:dyDescent="0.3">
      <c r="A84">
        <f>blackcompany!B84</f>
        <v>27</v>
      </c>
      <c r="B84">
        <f>blackcompany!F84</f>
        <v>1</v>
      </c>
      <c r="C84">
        <f>VLOOKUP(blackcompany!G84,Characters!$A:$B,2,FALSE)</f>
        <v>2</v>
      </c>
      <c r="D84" t="e">
        <f>VLOOKUP(blackcompany!H84,Characters!$A:$B,2,FALSE)</f>
        <v>#N/A</v>
      </c>
      <c r="E84" t="e">
        <f>VLOOKUP(blackcompany!I84,Characters!$A:$B,2,FALSE)</f>
        <v>#N/A</v>
      </c>
      <c r="F84" t="e">
        <f>VLOOKUP(blackcompany!J84,Characters!$A:$B,2,FALSE)</f>
        <v>#N/A</v>
      </c>
      <c r="G84" t="e">
        <f>VLOOKUP(blackcompany!K84,Characters!$A:$B,2,FALSE)</f>
        <v>#N/A</v>
      </c>
      <c r="H84" t="e">
        <f>VLOOKUP(blackcompany!L84,Characters!$A:$B,2,FALSE)</f>
        <v>#N/A</v>
      </c>
      <c r="I84" t="e">
        <f>VLOOKUP(blackcompany!M84,Characters!$A:$B,2,FALSE)</f>
        <v>#N/A</v>
      </c>
      <c r="J84" t="e">
        <f>VLOOKUP(blackcompany!N84,Characters!$A:$B,2,FALSE)</f>
        <v>#N/A</v>
      </c>
      <c r="K84" t="e">
        <f>VLOOKUP(blackcompany!O84,Characters!$A:$B,2,FALSE)</f>
        <v>#N/A</v>
      </c>
      <c r="L84" t="e">
        <f>VLOOKUP(blackcompany!P84,Characters!$A:$B,2,FALSE)</f>
        <v>#N/A</v>
      </c>
    </row>
    <row r="85" spans="1:12" x14ac:dyDescent="0.3">
      <c r="A85">
        <f>blackcompany!B85</f>
        <v>63</v>
      </c>
      <c r="B85">
        <f>blackcompany!F85</f>
        <v>1</v>
      </c>
      <c r="C85">
        <f>VLOOKUP(blackcompany!G85,Characters!$A:$B,2,FALSE)</f>
        <v>999</v>
      </c>
      <c r="D85" t="e">
        <f>VLOOKUP(blackcompany!H85,Characters!$A:$B,2,FALSE)</f>
        <v>#N/A</v>
      </c>
      <c r="E85" t="e">
        <f>VLOOKUP(blackcompany!I85,Characters!$A:$B,2,FALSE)</f>
        <v>#N/A</v>
      </c>
      <c r="F85" t="e">
        <f>VLOOKUP(blackcompany!J85,Characters!$A:$B,2,FALSE)</f>
        <v>#N/A</v>
      </c>
      <c r="G85" t="e">
        <f>VLOOKUP(blackcompany!K85,Characters!$A:$B,2,FALSE)</f>
        <v>#N/A</v>
      </c>
      <c r="H85" t="e">
        <f>VLOOKUP(blackcompany!L85,Characters!$A:$B,2,FALSE)</f>
        <v>#N/A</v>
      </c>
      <c r="I85" t="e">
        <f>VLOOKUP(blackcompany!M85,Characters!$A:$B,2,FALSE)</f>
        <v>#N/A</v>
      </c>
      <c r="J85" t="e">
        <f>VLOOKUP(blackcompany!N85,Characters!$A:$B,2,FALSE)</f>
        <v>#N/A</v>
      </c>
      <c r="K85" t="e">
        <f>VLOOKUP(blackcompany!O85,Characters!$A:$B,2,FALSE)</f>
        <v>#N/A</v>
      </c>
      <c r="L85" t="e">
        <f>VLOOKUP(blackcompany!P85,Characters!$A:$B,2,FALSE)</f>
        <v>#N/A</v>
      </c>
    </row>
    <row r="86" spans="1:12" x14ac:dyDescent="0.3">
      <c r="A86">
        <f>blackcompany!B86</f>
        <v>236</v>
      </c>
      <c r="B86">
        <f>blackcompany!F86</f>
        <v>0</v>
      </c>
      <c r="C86" t="e">
        <f>VLOOKUP(blackcompany!G86,Characters!$A:$B,2,FALSE)</f>
        <v>#N/A</v>
      </c>
      <c r="D86" t="e">
        <f>VLOOKUP(blackcompany!H86,Characters!$A:$B,2,FALSE)</f>
        <v>#N/A</v>
      </c>
      <c r="E86" t="e">
        <f>VLOOKUP(blackcompany!I86,Characters!$A:$B,2,FALSE)</f>
        <v>#N/A</v>
      </c>
      <c r="F86" t="e">
        <f>VLOOKUP(blackcompany!J86,Characters!$A:$B,2,FALSE)</f>
        <v>#N/A</v>
      </c>
      <c r="G86" t="e">
        <f>VLOOKUP(blackcompany!K86,Characters!$A:$B,2,FALSE)</f>
        <v>#N/A</v>
      </c>
      <c r="H86" t="e">
        <f>VLOOKUP(blackcompany!L86,Characters!$A:$B,2,FALSE)</f>
        <v>#N/A</v>
      </c>
      <c r="I86" t="e">
        <f>VLOOKUP(blackcompany!M86,Characters!$A:$B,2,FALSE)</f>
        <v>#N/A</v>
      </c>
      <c r="J86" t="e">
        <f>VLOOKUP(blackcompany!N86,Characters!$A:$B,2,FALSE)</f>
        <v>#N/A</v>
      </c>
      <c r="K86" t="e">
        <f>VLOOKUP(blackcompany!O86,Characters!$A:$B,2,FALSE)</f>
        <v>#N/A</v>
      </c>
      <c r="L86" t="e">
        <f>VLOOKUP(blackcompany!P86,Characters!$A:$B,2,FALSE)</f>
        <v>#N/A</v>
      </c>
    </row>
    <row r="87" spans="1:12" x14ac:dyDescent="0.3">
      <c r="A87">
        <f>blackcompany!B87</f>
        <v>239</v>
      </c>
      <c r="B87">
        <f>blackcompany!F87</f>
        <v>0</v>
      </c>
      <c r="C87" t="e">
        <f>VLOOKUP(blackcompany!G87,Characters!$A:$B,2,FALSE)</f>
        <v>#N/A</v>
      </c>
      <c r="D87" t="e">
        <f>VLOOKUP(blackcompany!H87,Characters!$A:$B,2,FALSE)</f>
        <v>#N/A</v>
      </c>
      <c r="E87" t="e">
        <f>VLOOKUP(blackcompany!I87,Characters!$A:$B,2,FALSE)</f>
        <v>#N/A</v>
      </c>
      <c r="F87" t="e">
        <f>VLOOKUP(blackcompany!J87,Characters!$A:$B,2,FALSE)</f>
        <v>#N/A</v>
      </c>
      <c r="G87" t="e">
        <f>VLOOKUP(blackcompany!K87,Characters!$A:$B,2,FALSE)</f>
        <v>#N/A</v>
      </c>
      <c r="H87" t="e">
        <f>VLOOKUP(blackcompany!L87,Characters!$A:$B,2,FALSE)</f>
        <v>#N/A</v>
      </c>
      <c r="I87" t="e">
        <f>VLOOKUP(blackcompany!M87,Characters!$A:$B,2,FALSE)</f>
        <v>#N/A</v>
      </c>
      <c r="J87" t="e">
        <f>VLOOKUP(blackcompany!N87,Characters!$A:$B,2,FALSE)</f>
        <v>#N/A</v>
      </c>
      <c r="K87" t="e">
        <f>VLOOKUP(blackcompany!O87,Characters!$A:$B,2,FALSE)</f>
        <v>#N/A</v>
      </c>
      <c r="L87" t="e">
        <f>VLOOKUP(blackcompany!P87,Characters!$A:$B,2,FALSE)</f>
        <v>#N/A</v>
      </c>
    </row>
    <row r="88" spans="1:12" x14ac:dyDescent="0.3">
      <c r="A88">
        <f>blackcompany!B88</f>
        <v>268</v>
      </c>
      <c r="B88">
        <f>blackcompany!F88</f>
        <v>0</v>
      </c>
      <c r="C88" t="e">
        <f>VLOOKUP(blackcompany!G88,Characters!$A:$B,2,FALSE)</f>
        <v>#N/A</v>
      </c>
      <c r="D88" t="e">
        <f>VLOOKUP(blackcompany!H88,Characters!$A:$B,2,FALSE)</f>
        <v>#N/A</v>
      </c>
      <c r="E88" t="e">
        <f>VLOOKUP(blackcompany!I88,Characters!$A:$B,2,FALSE)</f>
        <v>#N/A</v>
      </c>
      <c r="F88" t="e">
        <f>VLOOKUP(blackcompany!J88,Characters!$A:$B,2,FALSE)</f>
        <v>#N/A</v>
      </c>
      <c r="G88" t="e">
        <f>VLOOKUP(blackcompany!K88,Characters!$A:$B,2,FALSE)</f>
        <v>#N/A</v>
      </c>
      <c r="H88" t="e">
        <f>VLOOKUP(blackcompany!L88,Characters!$A:$B,2,FALSE)</f>
        <v>#N/A</v>
      </c>
      <c r="I88" t="e">
        <f>VLOOKUP(blackcompany!M88,Characters!$A:$B,2,FALSE)</f>
        <v>#N/A</v>
      </c>
      <c r="J88" t="e">
        <f>VLOOKUP(blackcompany!N88,Characters!$A:$B,2,FALSE)</f>
        <v>#N/A</v>
      </c>
      <c r="K88" t="e">
        <f>VLOOKUP(blackcompany!O88,Characters!$A:$B,2,FALSE)</f>
        <v>#N/A</v>
      </c>
      <c r="L88" t="e">
        <f>VLOOKUP(blackcompany!P88,Characters!$A:$B,2,FALSE)</f>
        <v>#N/A</v>
      </c>
    </row>
    <row r="89" spans="1:12" x14ac:dyDescent="0.3">
      <c r="A89">
        <f>blackcompany!B89</f>
        <v>9</v>
      </c>
      <c r="B89">
        <f>blackcompany!F89</f>
        <v>0</v>
      </c>
      <c r="C89" t="e">
        <f>VLOOKUP(blackcompany!G89,Characters!$A:$B,2,FALSE)</f>
        <v>#N/A</v>
      </c>
      <c r="D89" t="e">
        <f>VLOOKUP(blackcompany!H89,Characters!$A:$B,2,FALSE)</f>
        <v>#N/A</v>
      </c>
      <c r="E89" t="e">
        <f>VLOOKUP(blackcompany!I89,Characters!$A:$B,2,FALSE)</f>
        <v>#N/A</v>
      </c>
      <c r="F89" t="e">
        <f>VLOOKUP(blackcompany!J89,Characters!$A:$B,2,FALSE)</f>
        <v>#N/A</v>
      </c>
      <c r="G89" t="e">
        <f>VLOOKUP(blackcompany!K89,Characters!$A:$B,2,FALSE)</f>
        <v>#N/A</v>
      </c>
      <c r="H89" t="e">
        <f>VLOOKUP(blackcompany!L89,Characters!$A:$B,2,FALSE)</f>
        <v>#N/A</v>
      </c>
      <c r="I89" t="e">
        <f>VLOOKUP(blackcompany!M89,Characters!$A:$B,2,FALSE)</f>
        <v>#N/A</v>
      </c>
      <c r="J89" t="e">
        <f>VLOOKUP(blackcompany!N89,Characters!$A:$B,2,FALSE)</f>
        <v>#N/A</v>
      </c>
      <c r="K89" t="e">
        <f>VLOOKUP(blackcompany!O89,Characters!$A:$B,2,FALSE)</f>
        <v>#N/A</v>
      </c>
      <c r="L89" t="e">
        <f>VLOOKUP(blackcompany!P89,Characters!$A:$B,2,FALSE)</f>
        <v>#N/A</v>
      </c>
    </row>
    <row r="90" spans="1:12" x14ac:dyDescent="0.3">
      <c r="A90">
        <f>blackcompany!B90</f>
        <v>75</v>
      </c>
      <c r="B90">
        <f>blackcompany!F90</f>
        <v>1</v>
      </c>
      <c r="C90">
        <f>VLOOKUP(blackcompany!G90,Characters!$A:$B,2,FALSE)</f>
        <v>999</v>
      </c>
      <c r="D90" t="e">
        <f>VLOOKUP(blackcompany!H90,Characters!$A:$B,2,FALSE)</f>
        <v>#N/A</v>
      </c>
      <c r="E90" t="e">
        <f>VLOOKUP(blackcompany!I90,Characters!$A:$B,2,FALSE)</f>
        <v>#N/A</v>
      </c>
      <c r="F90" t="e">
        <f>VLOOKUP(blackcompany!J90,Characters!$A:$B,2,FALSE)</f>
        <v>#N/A</v>
      </c>
      <c r="G90" t="e">
        <f>VLOOKUP(blackcompany!K90,Characters!$A:$B,2,FALSE)</f>
        <v>#N/A</v>
      </c>
      <c r="H90" t="e">
        <f>VLOOKUP(blackcompany!L90,Characters!$A:$B,2,FALSE)</f>
        <v>#N/A</v>
      </c>
      <c r="I90" t="e">
        <f>VLOOKUP(blackcompany!M90,Characters!$A:$B,2,FALSE)</f>
        <v>#N/A</v>
      </c>
      <c r="J90" t="e">
        <f>VLOOKUP(blackcompany!N90,Characters!$A:$B,2,FALSE)</f>
        <v>#N/A</v>
      </c>
      <c r="K90" t="e">
        <f>VLOOKUP(blackcompany!O90,Characters!$A:$B,2,FALSE)</f>
        <v>#N/A</v>
      </c>
      <c r="L90" t="e">
        <f>VLOOKUP(blackcompany!P90,Characters!$A:$B,2,FALSE)</f>
        <v>#N/A</v>
      </c>
    </row>
    <row r="91" spans="1:12" x14ac:dyDescent="0.3">
      <c r="A91">
        <f>blackcompany!B91</f>
        <v>188</v>
      </c>
      <c r="B91">
        <f>blackcompany!F91</f>
        <v>0</v>
      </c>
      <c r="C91" t="e">
        <f>VLOOKUP(blackcompany!G91,Characters!$A:$B,2,FALSE)</f>
        <v>#N/A</v>
      </c>
      <c r="D91" t="e">
        <f>VLOOKUP(blackcompany!H91,Characters!$A:$B,2,FALSE)</f>
        <v>#N/A</v>
      </c>
      <c r="E91" t="e">
        <f>VLOOKUP(blackcompany!I91,Characters!$A:$B,2,FALSE)</f>
        <v>#N/A</v>
      </c>
      <c r="F91" t="e">
        <f>VLOOKUP(blackcompany!J91,Characters!$A:$B,2,FALSE)</f>
        <v>#N/A</v>
      </c>
      <c r="G91" t="e">
        <f>VLOOKUP(blackcompany!K91,Characters!$A:$B,2,FALSE)</f>
        <v>#N/A</v>
      </c>
      <c r="H91" t="e">
        <f>VLOOKUP(blackcompany!L91,Characters!$A:$B,2,FALSE)</f>
        <v>#N/A</v>
      </c>
      <c r="I91" t="e">
        <f>VLOOKUP(blackcompany!M91,Characters!$A:$B,2,FALSE)</f>
        <v>#N/A</v>
      </c>
      <c r="J91" t="e">
        <f>VLOOKUP(blackcompany!N91,Characters!$A:$B,2,FALSE)</f>
        <v>#N/A</v>
      </c>
      <c r="K91" t="e">
        <f>VLOOKUP(blackcompany!O91,Characters!$A:$B,2,FALSE)</f>
        <v>#N/A</v>
      </c>
      <c r="L91" t="e">
        <f>VLOOKUP(blackcompany!P91,Characters!$A:$B,2,FALSE)</f>
        <v>#N/A</v>
      </c>
    </row>
    <row r="92" spans="1:12" x14ac:dyDescent="0.3">
      <c r="A92">
        <f>blackcompany!B92</f>
        <v>221</v>
      </c>
      <c r="B92">
        <f>blackcompany!F92</f>
        <v>0</v>
      </c>
      <c r="C92" t="e">
        <f>VLOOKUP(blackcompany!G92,Characters!$A:$B,2,FALSE)</f>
        <v>#N/A</v>
      </c>
      <c r="D92" t="e">
        <f>VLOOKUP(blackcompany!H92,Characters!$A:$B,2,FALSE)</f>
        <v>#N/A</v>
      </c>
      <c r="E92" t="e">
        <f>VLOOKUP(blackcompany!I92,Characters!$A:$B,2,FALSE)</f>
        <v>#N/A</v>
      </c>
      <c r="F92" t="e">
        <f>VLOOKUP(blackcompany!J92,Characters!$A:$B,2,FALSE)</f>
        <v>#N/A</v>
      </c>
      <c r="G92" t="e">
        <f>VLOOKUP(blackcompany!K92,Characters!$A:$B,2,FALSE)</f>
        <v>#N/A</v>
      </c>
      <c r="H92" t="e">
        <f>VLOOKUP(blackcompany!L92,Characters!$A:$B,2,FALSE)</f>
        <v>#N/A</v>
      </c>
      <c r="I92" t="e">
        <f>VLOOKUP(blackcompany!M92,Characters!$A:$B,2,FALSE)</f>
        <v>#N/A</v>
      </c>
      <c r="J92" t="e">
        <f>VLOOKUP(blackcompany!N92,Characters!$A:$B,2,FALSE)</f>
        <v>#N/A</v>
      </c>
      <c r="K92" t="e">
        <f>VLOOKUP(blackcompany!O92,Characters!$A:$B,2,FALSE)</f>
        <v>#N/A</v>
      </c>
      <c r="L92" t="e">
        <f>VLOOKUP(blackcompany!P92,Characters!$A:$B,2,FALSE)</f>
        <v>#N/A</v>
      </c>
    </row>
    <row r="93" spans="1:12" x14ac:dyDescent="0.3">
      <c r="A93">
        <f>blackcompany!B93</f>
        <v>94</v>
      </c>
      <c r="B93">
        <f>blackcompany!F93</f>
        <v>0</v>
      </c>
      <c r="C93" t="e">
        <f>VLOOKUP(blackcompany!G93,Characters!$A:$B,2,FALSE)</f>
        <v>#N/A</v>
      </c>
      <c r="D93" t="e">
        <f>VLOOKUP(blackcompany!H93,Characters!$A:$B,2,FALSE)</f>
        <v>#N/A</v>
      </c>
      <c r="E93" t="e">
        <f>VLOOKUP(blackcompany!I93,Characters!$A:$B,2,FALSE)</f>
        <v>#N/A</v>
      </c>
      <c r="F93" t="e">
        <f>VLOOKUP(blackcompany!J93,Characters!$A:$B,2,FALSE)</f>
        <v>#N/A</v>
      </c>
      <c r="G93" t="e">
        <f>VLOOKUP(blackcompany!K93,Characters!$A:$B,2,FALSE)</f>
        <v>#N/A</v>
      </c>
      <c r="H93" t="e">
        <f>VLOOKUP(blackcompany!L93,Characters!$A:$B,2,FALSE)</f>
        <v>#N/A</v>
      </c>
      <c r="I93" t="e">
        <f>VLOOKUP(blackcompany!M93,Characters!$A:$B,2,FALSE)</f>
        <v>#N/A</v>
      </c>
      <c r="J93" t="e">
        <f>VLOOKUP(blackcompany!N93,Characters!$A:$B,2,FALSE)</f>
        <v>#N/A</v>
      </c>
      <c r="K93" t="e">
        <f>VLOOKUP(blackcompany!O93,Characters!$A:$B,2,FALSE)</f>
        <v>#N/A</v>
      </c>
      <c r="L93" t="e">
        <f>VLOOKUP(blackcompany!P93,Characters!$A:$B,2,FALSE)</f>
        <v>#N/A</v>
      </c>
    </row>
    <row r="94" spans="1:12" x14ac:dyDescent="0.3">
      <c r="A94">
        <f>blackcompany!B94</f>
        <v>28</v>
      </c>
      <c r="B94">
        <f>blackcompany!F94</f>
        <v>1</v>
      </c>
      <c r="C94">
        <f>VLOOKUP(blackcompany!G94,Characters!$A:$B,2,FALSE)</f>
        <v>999</v>
      </c>
      <c r="D94" t="e">
        <f>VLOOKUP(blackcompany!H94,Characters!$A:$B,2,FALSE)</f>
        <v>#N/A</v>
      </c>
      <c r="E94" t="e">
        <f>VLOOKUP(blackcompany!I94,Characters!$A:$B,2,FALSE)</f>
        <v>#N/A</v>
      </c>
      <c r="F94" t="e">
        <f>VLOOKUP(blackcompany!J94,Characters!$A:$B,2,FALSE)</f>
        <v>#N/A</v>
      </c>
      <c r="G94" t="e">
        <f>VLOOKUP(blackcompany!K94,Characters!$A:$B,2,FALSE)</f>
        <v>#N/A</v>
      </c>
      <c r="H94" t="e">
        <f>VLOOKUP(blackcompany!L94,Characters!$A:$B,2,FALSE)</f>
        <v>#N/A</v>
      </c>
      <c r="I94" t="e">
        <f>VLOOKUP(blackcompany!M94,Characters!$A:$B,2,FALSE)</f>
        <v>#N/A</v>
      </c>
      <c r="J94" t="e">
        <f>VLOOKUP(blackcompany!N94,Characters!$A:$B,2,FALSE)</f>
        <v>#N/A</v>
      </c>
      <c r="K94" t="e">
        <f>VLOOKUP(blackcompany!O94,Characters!$A:$B,2,FALSE)</f>
        <v>#N/A</v>
      </c>
      <c r="L94" t="e">
        <f>VLOOKUP(blackcompany!P94,Characters!$A:$B,2,FALSE)</f>
        <v>#N/A</v>
      </c>
    </row>
    <row r="95" spans="1:12" x14ac:dyDescent="0.3">
      <c r="A95">
        <f>blackcompany!B95</f>
        <v>200</v>
      </c>
      <c r="B95">
        <f>blackcompany!F95</f>
        <v>0</v>
      </c>
      <c r="C95" t="e">
        <f>VLOOKUP(blackcompany!G95,Characters!$A:$B,2,FALSE)</f>
        <v>#N/A</v>
      </c>
      <c r="D95" t="e">
        <f>VLOOKUP(blackcompany!H95,Characters!$A:$B,2,FALSE)</f>
        <v>#N/A</v>
      </c>
      <c r="E95" t="e">
        <f>VLOOKUP(blackcompany!I95,Characters!$A:$B,2,FALSE)</f>
        <v>#N/A</v>
      </c>
      <c r="F95" t="e">
        <f>VLOOKUP(blackcompany!J95,Characters!$A:$B,2,FALSE)</f>
        <v>#N/A</v>
      </c>
      <c r="G95" t="e">
        <f>VLOOKUP(blackcompany!K95,Characters!$A:$B,2,FALSE)</f>
        <v>#N/A</v>
      </c>
      <c r="H95" t="e">
        <f>VLOOKUP(blackcompany!L95,Characters!$A:$B,2,FALSE)</f>
        <v>#N/A</v>
      </c>
      <c r="I95" t="e">
        <f>VLOOKUP(blackcompany!M95,Characters!$A:$B,2,FALSE)</f>
        <v>#N/A</v>
      </c>
      <c r="J95" t="e">
        <f>VLOOKUP(blackcompany!N95,Characters!$A:$B,2,FALSE)</f>
        <v>#N/A</v>
      </c>
      <c r="K95" t="e">
        <f>VLOOKUP(blackcompany!O95,Characters!$A:$B,2,FALSE)</f>
        <v>#N/A</v>
      </c>
      <c r="L95" t="e">
        <f>VLOOKUP(blackcompany!P95,Characters!$A:$B,2,FALSE)</f>
        <v>#N/A</v>
      </c>
    </row>
    <row r="96" spans="1:12" x14ac:dyDescent="0.3">
      <c r="A96">
        <f>blackcompany!B96</f>
        <v>26</v>
      </c>
      <c r="B96">
        <f>blackcompany!F96</f>
        <v>2</v>
      </c>
      <c r="C96">
        <f>VLOOKUP(blackcompany!G96,Characters!$A:$B,2,FALSE)</f>
        <v>999</v>
      </c>
      <c r="D96">
        <f>VLOOKUP(blackcompany!H96,Characters!$A:$B,2,FALSE)</f>
        <v>2</v>
      </c>
      <c r="E96" t="e">
        <f>VLOOKUP(blackcompany!I96,Characters!$A:$B,2,FALSE)</f>
        <v>#N/A</v>
      </c>
      <c r="F96" t="e">
        <f>VLOOKUP(blackcompany!J96,Characters!$A:$B,2,FALSE)</f>
        <v>#N/A</v>
      </c>
      <c r="G96" t="e">
        <f>VLOOKUP(blackcompany!K96,Characters!$A:$B,2,FALSE)</f>
        <v>#N/A</v>
      </c>
      <c r="H96" t="e">
        <f>VLOOKUP(blackcompany!L96,Characters!$A:$B,2,FALSE)</f>
        <v>#N/A</v>
      </c>
      <c r="I96" t="e">
        <f>VLOOKUP(blackcompany!M96,Characters!$A:$B,2,FALSE)</f>
        <v>#N/A</v>
      </c>
      <c r="J96" t="e">
        <f>VLOOKUP(blackcompany!N96,Characters!$A:$B,2,FALSE)</f>
        <v>#N/A</v>
      </c>
      <c r="K96" t="e">
        <f>VLOOKUP(blackcompany!O96,Characters!$A:$B,2,FALSE)</f>
        <v>#N/A</v>
      </c>
      <c r="L96" t="e">
        <f>VLOOKUP(blackcompany!P96,Characters!$A:$B,2,FALSE)</f>
        <v>#N/A</v>
      </c>
    </row>
    <row r="97" spans="1:12" x14ac:dyDescent="0.3">
      <c r="A97">
        <f>blackcompany!B97</f>
        <v>83</v>
      </c>
      <c r="B97">
        <f>blackcompany!F97</f>
        <v>0</v>
      </c>
      <c r="C97" t="e">
        <f>VLOOKUP(blackcompany!G97,Characters!$A:$B,2,FALSE)</f>
        <v>#N/A</v>
      </c>
      <c r="D97" t="e">
        <f>VLOOKUP(blackcompany!H97,Characters!$A:$B,2,FALSE)</f>
        <v>#N/A</v>
      </c>
      <c r="E97" t="e">
        <f>VLOOKUP(blackcompany!I97,Characters!$A:$B,2,FALSE)</f>
        <v>#N/A</v>
      </c>
      <c r="F97" t="e">
        <f>VLOOKUP(blackcompany!J97,Characters!$A:$B,2,FALSE)</f>
        <v>#N/A</v>
      </c>
      <c r="G97" t="e">
        <f>VLOOKUP(blackcompany!K97,Characters!$A:$B,2,FALSE)</f>
        <v>#N/A</v>
      </c>
      <c r="H97" t="e">
        <f>VLOOKUP(blackcompany!L97,Characters!$A:$B,2,FALSE)</f>
        <v>#N/A</v>
      </c>
      <c r="I97" t="e">
        <f>VLOOKUP(blackcompany!M97,Characters!$A:$B,2,FALSE)</f>
        <v>#N/A</v>
      </c>
      <c r="J97" t="e">
        <f>VLOOKUP(blackcompany!N97,Characters!$A:$B,2,FALSE)</f>
        <v>#N/A</v>
      </c>
      <c r="K97" t="e">
        <f>VLOOKUP(blackcompany!O97,Characters!$A:$B,2,FALSE)</f>
        <v>#N/A</v>
      </c>
      <c r="L97" t="e">
        <f>VLOOKUP(blackcompany!P97,Characters!$A:$B,2,FALSE)</f>
        <v>#N/A</v>
      </c>
    </row>
    <row r="98" spans="1:12" x14ac:dyDescent="0.3">
      <c r="A98">
        <f>blackcompany!B98</f>
        <v>259</v>
      </c>
      <c r="B98">
        <f>blackcompany!F98</f>
        <v>1</v>
      </c>
      <c r="C98">
        <f>VLOOKUP(blackcompany!G98,Characters!$A:$B,2,FALSE)</f>
        <v>999</v>
      </c>
      <c r="D98" t="e">
        <f>VLOOKUP(blackcompany!H98,Characters!$A:$B,2,FALSE)</f>
        <v>#N/A</v>
      </c>
      <c r="E98" t="e">
        <f>VLOOKUP(blackcompany!I98,Characters!$A:$B,2,FALSE)</f>
        <v>#N/A</v>
      </c>
      <c r="F98" t="e">
        <f>VLOOKUP(blackcompany!J98,Characters!$A:$B,2,FALSE)</f>
        <v>#N/A</v>
      </c>
      <c r="G98" t="e">
        <f>VLOOKUP(blackcompany!K98,Characters!$A:$B,2,FALSE)</f>
        <v>#N/A</v>
      </c>
      <c r="H98" t="e">
        <f>VLOOKUP(blackcompany!L98,Characters!$A:$B,2,FALSE)</f>
        <v>#N/A</v>
      </c>
      <c r="I98" t="e">
        <f>VLOOKUP(blackcompany!M98,Characters!$A:$B,2,FALSE)</f>
        <v>#N/A</v>
      </c>
      <c r="J98" t="e">
        <f>VLOOKUP(blackcompany!N98,Characters!$A:$B,2,FALSE)</f>
        <v>#N/A</v>
      </c>
      <c r="K98" t="e">
        <f>VLOOKUP(blackcompany!O98,Characters!$A:$B,2,FALSE)</f>
        <v>#N/A</v>
      </c>
      <c r="L98" t="e">
        <f>VLOOKUP(blackcompany!P98,Characters!$A:$B,2,FALSE)</f>
        <v>#N/A</v>
      </c>
    </row>
    <row r="99" spans="1:12" x14ac:dyDescent="0.3">
      <c r="A99">
        <f>blackcompany!B99</f>
        <v>60</v>
      </c>
      <c r="B99">
        <f>blackcompany!F99</f>
        <v>0</v>
      </c>
      <c r="C99" t="e">
        <f>VLOOKUP(blackcompany!G99,Characters!$A:$B,2,FALSE)</f>
        <v>#N/A</v>
      </c>
      <c r="D99" t="e">
        <f>VLOOKUP(blackcompany!H99,Characters!$A:$B,2,FALSE)</f>
        <v>#N/A</v>
      </c>
      <c r="E99" t="e">
        <f>VLOOKUP(blackcompany!I99,Characters!$A:$B,2,FALSE)</f>
        <v>#N/A</v>
      </c>
      <c r="F99" t="e">
        <f>VLOOKUP(blackcompany!J99,Characters!$A:$B,2,FALSE)</f>
        <v>#N/A</v>
      </c>
      <c r="G99" t="e">
        <f>VLOOKUP(blackcompany!K99,Characters!$A:$B,2,FALSE)</f>
        <v>#N/A</v>
      </c>
      <c r="H99" t="e">
        <f>VLOOKUP(blackcompany!L99,Characters!$A:$B,2,FALSE)</f>
        <v>#N/A</v>
      </c>
      <c r="I99" t="e">
        <f>VLOOKUP(blackcompany!M99,Characters!$A:$B,2,FALSE)</f>
        <v>#N/A</v>
      </c>
      <c r="J99" t="e">
        <f>VLOOKUP(blackcompany!N99,Characters!$A:$B,2,FALSE)</f>
        <v>#N/A</v>
      </c>
      <c r="K99" t="e">
        <f>VLOOKUP(blackcompany!O99,Characters!$A:$B,2,FALSE)</f>
        <v>#N/A</v>
      </c>
      <c r="L99" t="e">
        <f>VLOOKUP(blackcompany!P99,Characters!$A:$B,2,FALSE)</f>
        <v>#N/A</v>
      </c>
    </row>
    <row r="100" spans="1:12" x14ac:dyDescent="0.3">
      <c r="A100">
        <f>blackcompany!B100</f>
        <v>93</v>
      </c>
      <c r="B100">
        <f>blackcompany!F100</f>
        <v>1</v>
      </c>
      <c r="C100">
        <f>VLOOKUP(blackcompany!G100,Characters!$A:$B,2,FALSE)</f>
        <v>999</v>
      </c>
      <c r="D100" t="e">
        <f>VLOOKUP(blackcompany!H100,Characters!$A:$B,2,FALSE)</f>
        <v>#N/A</v>
      </c>
      <c r="E100" t="e">
        <f>VLOOKUP(blackcompany!I100,Characters!$A:$B,2,FALSE)</f>
        <v>#N/A</v>
      </c>
      <c r="F100" t="e">
        <f>VLOOKUP(blackcompany!J100,Characters!$A:$B,2,FALSE)</f>
        <v>#N/A</v>
      </c>
      <c r="G100" t="e">
        <f>VLOOKUP(blackcompany!K100,Characters!$A:$B,2,FALSE)</f>
        <v>#N/A</v>
      </c>
      <c r="H100" t="e">
        <f>VLOOKUP(blackcompany!L100,Characters!$A:$B,2,FALSE)</f>
        <v>#N/A</v>
      </c>
      <c r="I100" t="e">
        <f>VLOOKUP(blackcompany!M100,Characters!$A:$B,2,FALSE)</f>
        <v>#N/A</v>
      </c>
      <c r="J100" t="e">
        <f>VLOOKUP(blackcompany!N100,Characters!$A:$B,2,FALSE)</f>
        <v>#N/A</v>
      </c>
      <c r="K100" t="e">
        <f>VLOOKUP(blackcompany!O100,Characters!$A:$B,2,FALSE)</f>
        <v>#N/A</v>
      </c>
      <c r="L100" t="e">
        <f>VLOOKUP(blackcompany!P100,Characters!$A:$B,2,FALSE)</f>
        <v>#N/A</v>
      </c>
    </row>
    <row r="101" spans="1:12" x14ac:dyDescent="0.3">
      <c r="A101">
        <f>blackcompany!B101</f>
        <v>135</v>
      </c>
      <c r="B101">
        <f>blackcompany!F101</f>
        <v>1</v>
      </c>
      <c r="C101">
        <f>VLOOKUP(blackcompany!G101,Characters!$A:$B,2,FALSE)</f>
        <v>28</v>
      </c>
      <c r="D101" t="e">
        <f>VLOOKUP(blackcompany!H101,Characters!$A:$B,2,FALSE)</f>
        <v>#N/A</v>
      </c>
      <c r="E101" t="e">
        <f>VLOOKUP(blackcompany!I101,Characters!$A:$B,2,FALSE)</f>
        <v>#N/A</v>
      </c>
      <c r="F101" t="e">
        <f>VLOOKUP(blackcompany!J101,Characters!$A:$B,2,FALSE)</f>
        <v>#N/A</v>
      </c>
      <c r="G101" t="e">
        <f>VLOOKUP(blackcompany!K101,Characters!$A:$B,2,FALSE)</f>
        <v>#N/A</v>
      </c>
      <c r="H101" t="e">
        <f>VLOOKUP(blackcompany!L101,Characters!$A:$B,2,FALSE)</f>
        <v>#N/A</v>
      </c>
      <c r="I101" t="e">
        <f>VLOOKUP(blackcompany!M101,Characters!$A:$B,2,FALSE)</f>
        <v>#N/A</v>
      </c>
      <c r="J101" t="e">
        <f>VLOOKUP(blackcompany!N101,Characters!$A:$B,2,FALSE)</f>
        <v>#N/A</v>
      </c>
      <c r="K101" t="e">
        <f>VLOOKUP(blackcompany!O101,Characters!$A:$B,2,FALSE)</f>
        <v>#N/A</v>
      </c>
      <c r="L101" t="e">
        <f>VLOOKUP(blackcompany!P101,Characters!$A:$B,2,FALSE)</f>
        <v>#N/A</v>
      </c>
    </row>
    <row r="102" spans="1:12" x14ac:dyDescent="0.3">
      <c r="A102">
        <f>blackcompany!B102</f>
        <v>180</v>
      </c>
      <c r="B102">
        <f>blackcompany!F102</f>
        <v>1</v>
      </c>
      <c r="C102">
        <f>VLOOKUP(blackcompany!G102,Characters!$A:$B,2,FALSE)</f>
        <v>28</v>
      </c>
      <c r="D102" t="e">
        <f>VLOOKUP(blackcompany!H102,Characters!$A:$B,2,FALSE)</f>
        <v>#N/A</v>
      </c>
      <c r="E102" t="e">
        <f>VLOOKUP(blackcompany!I102,Characters!$A:$B,2,FALSE)</f>
        <v>#N/A</v>
      </c>
      <c r="F102" t="e">
        <f>VLOOKUP(blackcompany!J102,Characters!$A:$B,2,FALSE)</f>
        <v>#N/A</v>
      </c>
      <c r="G102" t="e">
        <f>VLOOKUP(blackcompany!K102,Characters!$A:$B,2,FALSE)</f>
        <v>#N/A</v>
      </c>
      <c r="H102" t="e">
        <f>VLOOKUP(blackcompany!L102,Characters!$A:$B,2,FALSE)</f>
        <v>#N/A</v>
      </c>
      <c r="I102" t="e">
        <f>VLOOKUP(blackcompany!M102,Characters!$A:$B,2,FALSE)</f>
        <v>#N/A</v>
      </c>
      <c r="J102" t="e">
        <f>VLOOKUP(blackcompany!N102,Characters!$A:$B,2,FALSE)</f>
        <v>#N/A</v>
      </c>
      <c r="K102" t="e">
        <f>VLOOKUP(blackcompany!O102,Characters!$A:$B,2,FALSE)</f>
        <v>#N/A</v>
      </c>
      <c r="L102" t="e">
        <f>VLOOKUP(blackcompany!P102,Characters!$A:$B,2,FALSE)</f>
        <v>#N/A</v>
      </c>
    </row>
    <row r="103" spans="1:12" x14ac:dyDescent="0.3">
      <c r="A103">
        <f>blackcompany!B103</f>
        <v>182</v>
      </c>
      <c r="B103">
        <f>blackcompany!F103</f>
        <v>1</v>
      </c>
      <c r="C103">
        <f>VLOOKUP(blackcompany!G103,Characters!$A:$B,2,FALSE)</f>
        <v>28</v>
      </c>
      <c r="D103" t="e">
        <f>VLOOKUP(blackcompany!H103,Characters!$A:$B,2,FALSE)</f>
        <v>#N/A</v>
      </c>
      <c r="E103" t="e">
        <f>VLOOKUP(blackcompany!I103,Characters!$A:$B,2,FALSE)</f>
        <v>#N/A</v>
      </c>
      <c r="F103" t="e">
        <f>VLOOKUP(blackcompany!J103,Characters!$A:$B,2,FALSE)</f>
        <v>#N/A</v>
      </c>
      <c r="G103" t="e">
        <f>VLOOKUP(blackcompany!K103,Characters!$A:$B,2,FALSE)</f>
        <v>#N/A</v>
      </c>
      <c r="H103" t="e">
        <f>VLOOKUP(blackcompany!L103,Characters!$A:$B,2,FALSE)</f>
        <v>#N/A</v>
      </c>
      <c r="I103" t="e">
        <f>VLOOKUP(blackcompany!M103,Characters!$A:$B,2,FALSE)</f>
        <v>#N/A</v>
      </c>
      <c r="J103" t="e">
        <f>VLOOKUP(blackcompany!N103,Characters!$A:$B,2,FALSE)</f>
        <v>#N/A</v>
      </c>
      <c r="K103" t="e">
        <f>VLOOKUP(blackcompany!O103,Characters!$A:$B,2,FALSE)</f>
        <v>#N/A</v>
      </c>
      <c r="L103" t="e">
        <f>VLOOKUP(blackcompany!P103,Characters!$A:$B,2,FALSE)</f>
        <v>#N/A</v>
      </c>
    </row>
    <row r="104" spans="1:12" x14ac:dyDescent="0.3">
      <c r="A104">
        <f>blackcompany!B104</f>
        <v>154</v>
      </c>
      <c r="B104">
        <f>blackcompany!F104</f>
        <v>1</v>
      </c>
      <c r="C104">
        <f>VLOOKUP(blackcompany!G104,Characters!$A:$B,2,FALSE)</f>
        <v>27</v>
      </c>
      <c r="D104" t="e">
        <f>VLOOKUP(blackcompany!H104,Characters!$A:$B,2,FALSE)</f>
        <v>#N/A</v>
      </c>
      <c r="E104" t="e">
        <f>VLOOKUP(blackcompany!I104,Characters!$A:$B,2,FALSE)</f>
        <v>#N/A</v>
      </c>
      <c r="F104" t="e">
        <f>VLOOKUP(blackcompany!J104,Characters!$A:$B,2,FALSE)</f>
        <v>#N/A</v>
      </c>
      <c r="G104" t="e">
        <f>VLOOKUP(blackcompany!K104,Characters!$A:$B,2,FALSE)</f>
        <v>#N/A</v>
      </c>
      <c r="H104" t="e">
        <f>VLOOKUP(blackcompany!L104,Characters!$A:$B,2,FALSE)</f>
        <v>#N/A</v>
      </c>
      <c r="I104" t="e">
        <f>VLOOKUP(blackcompany!M104,Characters!$A:$B,2,FALSE)</f>
        <v>#N/A</v>
      </c>
      <c r="J104" t="e">
        <f>VLOOKUP(blackcompany!N104,Characters!$A:$B,2,FALSE)</f>
        <v>#N/A</v>
      </c>
      <c r="K104" t="e">
        <f>VLOOKUP(blackcompany!O104,Characters!$A:$B,2,FALSE)</f>
        <v>#N/A</v>
      </c>
      <c r="L104" t="e">
        <f>VLOOKUP(blackcompany!P104,Characters!$A:$B,2,FALSE)</f>
        <v>#N/A</v>
      </c>
    </row>
    <row r="105" spans="1:12" x14ac:dyDescent="0.3">
      <c r="A105">
        <f>blackcompany!B105</f>
        <v>37</v>
      </c>
      <c r="B105">
        <f>blackcompany!F105</f>
        <v>1</v>
      </c>
      <c r="C105">
        <f>VLOOKUP(blackcompany!G105,Characters!$A:$B,2,FALSE)</f>
        <v>999</v>
      </c>
      <c r="D105" t="e">
        <f>VLOOKUP(blackcompany!H105,Characters!$A:$B,2,FALSE)</f>
        <v>#N/A</v>
      </c>
      <c r="E105" t="e">
        <f>VLOOKUP(blackcompany!I105,Characters!$A:$B,2,FALSE)</f>
        <v>#N/A</v>
      </c>
      <c r="F105" t="e">
        <f>VLOOKUP(blackcompany!J105,Characters!$A:$B,2,FALSE)</f>
        <v>#N/A</v>
      </c>
      <c r="G105" t="e">
        <f>VLOOKUP(blackcompany!K105,Characters!$A:$B,2,FALSE)</f>
        <v>#N/A</v>
      </c>
      <c r="H105" t="e">
        <f>VLOOKUP(blackcompany!L105,Characters!$A:$B,2,FALSE)</f>
        <v>#N/A</v>
      </c>
      <c r="I105" t="e">
        <f>VLOOKUP(blackcompany!M105,Characters!$A:$B,2,FALSE)</f>
        <v>#N/A</v>
      </c>
      <c r="J105" t="e">
        <f>VLOOKUP(blackcompany!N105,Characters!$A:$B,2,FALSE)</f>
        <v>#N/A</v>
      </c>
      <c r="K105" t="e">
        <f>VLOOKUP(blackcompany!O105,Characters!$A:$B,2,FALSE)</f>
        <v>#N/A</v>
      </c>
      <c r="L105" t="e">
        <f>VLOOKUP(blackcompany!P105,Characters!$A:$B,2,FALSE)</f>
        <v>#N/A</v>
      </c>
    </row>
    <row r="106" spans="1:12" x14ac:dyDescent="0.3">
      <c r="A106">
        <f>blackcompany!B106</f>
        <v>273</v>
      </c>
      <c r="B106">
        <f>blackcompany!F106</f>
        <v>1</v>
      </c>
      <c r="C106">
        <f>VLOOKUP(blackcompany!G106,Characters!$A:$B,2,FALSE)</f>
        <v>28</v>
      </c>
      <c r="D106" t="e">
        <f>VLOOKUP(blackcompany!H106,Characters!$A:$B,2,FALSE)</f>
        <v>#N/A</v>
      </c>
      <c r="E106" t="e">
        <f>VLOOKUP(blackcompany!I106,Characters!$A:$B,2,FALSE)</f>
        <v>#N/A</v>
      </c>
      <c r="F106" t="e">
        <f>VLOOKUP(blackcompany!J106,Characters!$A:$B,2,FALSE)</f>
        <v>#N/A</v>
      </c>
      <c r="G106" t="e">
        <f>VLOOKUP(blackcompany!K106,Characters!$A:$B,2,FALSE)</f>
        <v>#N/A</v>
      </c>
      <c r="H106" t="e">
        <f>VLOOKUP(blackcompany!L106,Characters!$A:$B,2,FALSE)</f>
        <v>#N/A</v>
      </c>
      <c r="I106" t="e">
        <f>VLOOKUP(blackcompany!M106,Characters!$A:$B,2,FALSE)</f>
        <v>#N/A</v>
      </c>
      <c r="J106" t="e">
        <f>VLOOKUP(blackcompany!N106,Characters!$A:$B,2,FALSE)</f>
        <v>#N/A</v>
      </c>
      <c r="K106" t="e">
        <f>VLOOKUP(blackcompany!O106,Characters!$A:$B,2,FALSE)</f>
        <v>#N/A</v>
      </c>
      <c r="L106" t="e">
        <f>VLOOKUP(blackcompany!P106,Characters!$A:$B,2,FALSE)</f>
        <v>#N/A</v>
      </c>
    </row>
    <row r="107" spans="1:12" x14ac:dyDescent="0.3">
      <c r="A107">
        <f>blackcompany!B107</f>
        <v>250</v>
      </c>
      <c r="B107">
        <f>blackcompany!F107</f>
        <v>0</v>
      </c>
      <c r="C107" t="e">
        <f>VLOOKUP(blackcompany!G107,Characters!$A:$B,2,FALSE)</f>
        <v>#N/A</v>
      </c>
      <c r="D107" t="e">
        <f>VLOOKUP(blackcompany!H107,Characters!$A:$B,2,FALSE)</f>
        <v>#N/A</v>
      </c>
      <c r="E107" t="e">
        <f>VLOOKUP(blackcompany!I107,Characters!$A:$B,2,FALSE)</f>
        <v>#N/A</v>
      </c>
      <c r="F107" t="e">
        <f>VLOOKUP(blackcompany!J107,Characters!$A:$B,2,FALSE)</f>
        <v>#N/A</v>
      </c>
      <c r="G107" t="e">
        <f>VLOOKUP(blackcompany!K107,Characters!$A:$B,2,FALSE)</f>
        <v>#N/A</v>
      </c>
      <c r="H107" t="e">
        <f>VLOOKUP(blackcompany!L107,Characters!$A:$B,2,FALSE)</f>
        <v>#N/A</v>
      </c>
      <c r="I107" t="e">
        <f>VLOOKUP(blackcompany!M107,Characters!$A:$B,2,FALSE)</f>
        <v>#N/A</v>
      </c>
      <c r="J107" t="e">
        <f>VLOOKUP(blackcompany!N107,Characters!$A:$B,2,FALSE)</f>
        <v>#N/A</v>
      </c>
      <c r="K107" t="e">
        <f>VLOOKUP(blackcompany!O107,Characters!$A:$B,2,FALSE)</f>
        <v>#N/A</v>
      </c>
      <c r="L107" t="e">
        <f>VLOOKUP(blackcompany!P107,Characters!$A:$B,2,FALSE)</f>
        <v>#N/A</v>
      </c>
    </row>
    <row r="108" spans="1:12" x14ac:dyDescent="0.3">
      <c r="A108">
        <f>blackcompany!B108</f>
        <v>39</v>
      </c>
      <c r="B108">
        <f>blackcompany!F108</f>
        <v>1</v>
      </c>
      <c r="C108">
        <f>VLOOKUP(blackcompany!G108,Characters!$A:$B,2,FALSE)</f>
        <v>2</v>
      </c>
      <c r="D108" t="e">
        <f>VLOOKUP(blackcompany!H108,Characters!$A:$B,2,FALSE)</f>
        <v>#N/A</v>
      </c>
      <c r="E108" t="e">
        <f>VLOOKUP(blackcompany!I108,Characters!$A:$B,2,FALSE)</f>
        <v>#N/A</v>
      </c>
      <c r="F108" t="e">
        <f>VLOOKUP(blackcompany!J108,Characters!$A:$B,2,FALSE)</f>
        <v>#N/A</v>
      </c>
      <c r="G108" t="e">
        <f>VLOOKUP(blackcompany!K108,Characters!$A:$B,2,FALSE)</f>
        <v>#N/A</v>
      </c>
      <c r="H108" t="e">
        <f>VLOOKUP(blackcompany!L108,Characters!$A:$B,2,FALSE)</f>
        <v>#N/A</v>
      </c>
      <c r="I108" t="e">
        <f>VLOOKUP(blackcompany!M108,Characters!$A:$B,2,FALSE)</f>
        <v>#N/A</v>
      </c>
      <c r="J108" t="e">
        <f>VLOOKUP(blackcompany!N108,Characters!$A:$B,2,FALSE)</f>
        <v>#N/A</v>
      </c>
      <c r="K108" t="e">
        <f>VLOOKUP(blackcompany!O108,Characters!$A:$B,2,FALSE)</f>
        <v>#N/A</v>
      </c>
      <c r="L108" t="e">
        <f>VLOOKUP(blackcompany!P108,Characters!$A:$B,2,FALSE)</f>
        <v>#N/A</v>
      </c>
    </row>
    <row r="109" spans="1:12" x14ac:dyDescent="0.3">
      <c r="A109">
        <f>blackcompany!B109</f>
        <v>47</v>
      </c>
      <c r="B109">
        <f>blackcompany!F109</f>
        <v>0</v>
      </c>
      <c r="C109" t="e">
        <f>VLOOKUP(blackcompany!G109,Characters!$A:$B,2,FALSE)</f>
        <v>#N/A</v>
      </c>
      <c r="D109" t="e">
        <f>VLOOKUP(blackcompany!H109,Characters!$A:$B,2,FALSE)</f>
        <v>#N/A</v>
      </c>
      <c r="E109" t="e">
        <f>VLOOKUP(blackcompany!I109,Characters!$A:$B,2,FALSE)</f>
        <v>#N/A</v>
      </c>
      <c r="F109" t="e">
        <f>VLOOKUP(blackcompany!J109,Characters!$A:$B,2,FALSE)</f>
        <v>#N/A</v>
      </c>
      <c r="G109" t="e">
        <f>VLOOKUP(blackcompany!K109,Characters!$A:$B,2,FALSE)</f>
        <v>#N/A</v>
      </c>
      <c r="H109" t="e">
        <f>VLOOKUP(blackcompany!L109,Characters!$A:$B,2,FALSE)</f>
        <v>#N/A</v>
      </c>
      <c r="I109" t="e">
        <f>VLOOKUP(blackcompany!M109,Characters!$A:$B,2,FALSE)</f>
        <v>#N/A</v>
      </c>
      <c r="J109" t="e">
        <f>VLOOKUP(blackcompany!N109,Characters!$A:$B,2,FALSE)</f>
        <v>#N/A</v>
      </c>
      <c r="K109" t="e">
        <f>VLOOKUP(blackcompany!O109,Characters!$A:$B,2,FALSE)</f>
        <v>#N/A</v>
      </c>
      <c r="L109" t="e">
        <f>VLOOKUP(blackcompany!P109,Characters!$A:$B,2,FALSE)</f>
        <v>#N/A</v>
      </c>
    </row>
    <row r="110" spans="1:12" x14ac:dyDescent="0.3">
      <c r="A110">
        <f>blackcompany!B110</f>
        <v>272</v>
      </c>
      <c r="B110">
        <f>blackcompany!F110</f>
        <v>0</v>
      </c>
      <c r="C110" t="e">
        <f>VLOOKUP(blackcompany!G110,Characters!$A:$B,2,FALSE)</f>
        <v>#N/A</v>
      </c>
      <c r="D110" t="e">
        <f>VLOOKUP(blackcompany!H110,Characters!$A:$B,2,FALSE)</f>
        <v>#N/A</v>
      </c>
      <c r="E110" t="e">
        <f>VLOOKUP(blackcompany!I110,Characters!$A:$B,2,FALSE)</f>
        <v>#N/A</v>
      </c>
      <c r="F110" t="e">
        <f>VLOOKUP(blackcompany!J110,Characters!$A:$B,2,FALSE)</f>
        <v>#N/A</v>
      </c>
      <c r="G110" t="e">
        <f>VLOOKUP(blackcompany!K110,Characters!$A:$B,2,FALSE)</f>
        <v>#N/A</v>
      </c>
      <c r="H110" t="e">
        <f>VLOOKUP(blackcompany!L110,Characters!$A:$B,2,FALSE)</f>
        <v>#N/A</v>
      </c>
      <c r="I110" t="e">
        <f>VLOOKUP(blackcompany!M110,Characters!$A:$B,2,FALSE)</f>
        <v>#N/A</v>
      </c>
      <c r="J110" t="e">
        <f>VLOOKUP(blackcompany!N110,Characters!$A:$B,2,FALSE)</f>
        <v>#N/A</v>
      </c>
      <c r="K110" t="e">
        <f>VLOOKUP(blackcompany!O110,Characters!$A:$B,2,FALSE)</f>
        <v>#N/A</v>
      </c>
      <c r="L110" t="e">
        <f>VLOOKUP(blackcompany!P110,Characters!$A:$B,2,FALSE)</f>
        <v>#N/A</v>
      </c>
    </row>
    <row r="111" spans="1:12" x14ac:dyDescent="0.3">
      <c r="A111">
        <f>blackcompany!B111</f>
        <v>297</v>
      </c>
      <c r="B111">
        <f>blackcompany!F111</f>
        <v>0</v>
      </c>
      <c r="C111" t="e">
        <f>VLOOKUP(blackcompany!G111,Characters!$A:$B,2,FALSE)</f>
        <v>#N/A</v>
      </c>
      <c r="D111" t="e">
        <f>VLOOKUP(blackcompany!H111,Characters!$A:$B,2,FALSE)</f>
        <v>#N/A</v>
      </c>
      <c r="E111" t="e">
        <f>VLOOKUP(blackcompany!I111,Characters!$A:$B,2,FALSE)</f>
        <v>#N/A</v>
      </c>
      <c r="F111" t="e">
        <f>VLOOKUP(blackcompany!J111,Characters!$A:$B,2,FALSE)</f>
        <v>#N/A</v>
      </c>
      <c r="G111" t="e">
        <f>VLOOKUP(blackcompany!K111,Characters!$A:$B,2,FALSE)</f>
        <v>#N/A</v>
      </c>
      <c r="H111" t="e">
        <f>VLOOKUP(blackcompany!L111,Characters!$A:$B,2,FALSE)</f>
        <v>#N/A</v>
      </c>
      <c r="I111" t="e">
        <f>VLOOKUP(blackcompany!M111,Characters!$A:$B,2,FALSE)</f>
        <v>#N/A</v>
      </c>
      <c r="J111" t="e">
        <f>VLOOKUP(blackcompany!N111,Characters!$A:$B,2,FALSE)</f>
        <v>#N/A</v>
      </c>
      <c r="K111" t="e">
        <f>VLOOKUP(blackcompany!O111,Characters!$A:$B,2,FALSE)</f>
        <v>#N/A</v>
      </c>
      <c r="L111" t="e">
        <f>VLOOKUP(blackcompany!P111,Characters!$A:$B,2,FALSE)</f>
        <v>#N/A</v>
      </c>
    </row>
    <row r="112" spans="1:12" x14ac:dyDescent="0.3">
      <c r="A112">
        <f>blackcompany!B112</f>
        <v>302</v>
      </c>
      <c r="B112">
        <f>blackcompany!F112</f>
        <v>0</v>
      </c>
      <c r="C112" t="e">
        <f>VLOOKUP(blackcompany!G112,Characters!$A:$B,2,FALSE)</f>
        <v>#N/A</v>
      </c>
      <c r="D112" t="e">
        <f>VLOOKUP(blackcompany!H112,Characters!$A:$B,2,FALSE)</f>
        <v>#N/A</v>
      </c>
      <c r="E112" t="e">
        <f>VLOOKUP(blackcompany!I112,Characters!$A:$B,2,FALSE)</f>
        <v>#N/A</v>
      </c>
      <c r="F112" t="e">
        <f>VLOOKUP(blackcompany!J112,Characters!$A:$B,2,FALSE)</f>
        <v>#N/A</v>
      </c>
      <c r="G112" t="e">
        <f>VLOOKUP(blackcompany!K112,Characters!$A:$B,2,FALSE)</f>
        <v>#N/A</v>
      </c>
      <c r="H112" t="e">
        <f>VLOOKUP(blackcompany!L112,Characters!$A:$B,2,FALSE)</f>
        <v>#N/A</v>
      </c>
      <c r="I112" t="e">
        <f>VLOOKUP(blackcompany!M112,Characters!$A:$B,2,FALSE)</f>
        <v>#N/A</v>
      </c>
      <c r="J112" t="e">
        <f>VLOOKUP(blackcompany!N112,Characters!$A:$B,2,FALSE)</f>
        <v>#N/A</v>
      </c>
      <c r="K112" t="e">
        <f>VLOOKUP(blackcompany!O112,Characters!$A:$B,2,FALSE)</f>
        <v>#N/A</v>
      </c>
      <c r="L112" t="e">
        <f>VLOOKUP(blackcompany!P112,Characters!$A:$B,2,FALSE)</f>
        <v>#N/A</v>
      </c>
    </row>
    <row r="113" spans="1:12" x14ac:dyDescent="0.3">
      <c r="A113">
        <f>blackcompany!B113</f>
        <v>109</v>
      </c>
      <c r="B113">
        <f>blackcompany!F113</f>
        <v>1</v>
      </c>
      <c r="C113">
        <f>VLOOKUP(blackcompany!G113,Characters!$A:$B,2,FALSE)</f>
        <v>999</v>
      </c>
      <c r="D113" t="e">
        <f>VLOOKUP(blackcompany!H113,Characters!$A:$B,2,FALSE)</f>
        <v>#N/A</v>
      </c>
      <c r="E113" t="e">
        <f>VLOOKUP(blackcompany!I113,Characters!$A:$B,2,FALSE)</f>
        <v>#N/A</v>
      </c>
      <c r="F113" t="e">
        <f>VLOOKUP(blackcompany!J113,Characters!$A:$B,2,FALSE)</f>
        <v>#N/A</v>
      </c>
      <c r="G113" t="e">
        <f>VLOOKUP(blackcompany!K113,Characters!$A:$B,2,FALSE)</f>
        <v>#N/A</v>
      </c>
      <c r="H113" t="e">
        <f>VLOOKUP(blackcompany!L113,Characters!$A:$B,2,FALSE)</f>
        <v>#N/A</v>
      </c>
      <c r="I113" t="e">
        <f>VLOOKUP(blackcompany!M113,Characters!$A:$B,2,FALSE)</f>
        <v>#N/A</v>
      </c>
      <c r="J113" t="e">
        <f>VLOOKUP(blackcompany!N113,Characters!$A:$B,2,FALSE)</f>
        <v>#N/A</v>
      </c>
      <c r="K113" t="e">
        <f>VLOOKUP(blackcompany!O113,Characters!$A:$B,2,FALSE)</f>
        <v>#N/A</v>
      </c>
      <c r="L113" t="e">
        <f>VLOOKUP(blackcompany!P113,Characters!$A:$B,2,FALSE)</f>
        <v>#N/A</v>
      </c>
    </row>
    <row r="114" spans="1:12" x14ac:dyDescent="0.3">
      <c r="A114">
        <f>blackcompany!B114</f>
        <v>96</v>
      </c>
      <c r="B114">
        <f>blackcompany!F114</f>
        <v>0</v>
      </c>
      <c r="C114" t="e">
        <f>VLOOKUP(blackcompany!G114,Characters!$A:$B,2,FALSE)</f>
        <v>#N/A</v>
      </c>
      <c r="D114" t="e">
        <f>VLOOKUP(blackcompany!H114,Characters!$A:$B,2,FALSE)</f>
        <v>#N/A</v>
      </c>
      <c r="E114" t="e">
        <f>VLOOKUP(blackcompany!I114,Characters!$A:$B,2,FALSE)</f>
        <v>#N/A</v>
      </c>
      <c r="F114" t="e">
        <f>VLOOKUP(blackcompany!J114,Characters!$A:$B,2,FALSE)</f>
        <v>#N/A</v>
      </c>
      <c r="G114" t="e">
        <f>VLOOKUP(blackcompany!K114,Characters!$A:$B,2,FALSE)</f>
        <v>#N/A</v>
      </c>
      <c r="H114" t="e">
        <f>VLOOKUP(blackcompany!L114,Characters!$A:$B,2,FALSE)</f>
        <v>#N/A</v>
      </c>
      <c r="I114" t="e">
        <f>VLOOKUP(blackcompany!M114,Characters!$A:$B,2,FALSE)</f>
        <v>#N/A</v>
      </c>
      <c r="J114" t="e">
        <f>VLOOKUP(blackcompany!N114,Characters!$A:$B,2,FALSE)</f>
        <v>#N/A</v>
      </c>
      <c r="K114" t="e">
        <f>VLOOKUP(blackcompany!O114,Characters!$A:$B,2,FALSE)</f>
        <v>#N/A</v>
      </c>
      <c r="L114" t="e">
        <f>VLOOKUP(blackcompany!P114,Characters!$A:$B,2,FALSE)</f>
        <v>#N/A</v>
      </c>
    </row>
    <row r="115" spans="1:12" x14ac:dyDescent="0.3">
      <c r="A115">
        <f>blackcompany!B115</f>
        <v>296</v>
      </c>
      <c r="B115">
        <f>blackcompany!F115</f>
        <v>1</v>
      </c>
      <c r="C115">
        <f>VLOOKUP(blackcompany!G115,Characters!$A:$B,2,FALSE)</f>
        <v>999</v>
      </c>
      <c r="D115" t="e">
        <f>VLOOKUP(blackcompany!H115,Characters!$A:$B,2,FALSE)</f>
        <v>#N/A</v>
      </c>
      <c r="E115" t="e">
        <f>VLOOKUP(blackcompany!I115,Characters!$A:$B,2,FALSE)</f>
        <v>#N/A</v>
      </c>
      <c r="F115" t="e">
        <f>VLOOKUP(blackcompany!J115,Characters!$A:$B,2,FALSE)</f>
        <v>#N/A</v>
      </c>
      <c r="G115" t="e">
        <f>VLOOKUP(blackcompany!K115,Characters!$A:$B,2,FALSE)</f>
        <v>#N/A</v>
      </c>
      <c r="H115" t="e">
        <f>VLOOKUP(blackcompany!L115,Characters!$A:$B,2,FALSE)</f>
        <v>#N/A</v>
      </c>
      <c r="I115" t="e">
        <f>VLOOKUP(blackcompany!M115,Characters!$A:$B,2,FALSE)</f>
        <v>#N/A</v>
      </c>
      <c r="J115" t="e">
        <f>VLOOKUP(blackcompany!N115,Characters!$A:$B,2,FALSE)</f>
        <v>#N/A</v>
      </c>
      <c r="K115" t="e">
        <f>VLOOKUP(blackcompany!O115,Characters!$A:$B,2,FALSE)</f>
        <v>#N/A</v>
      </c>
      <c r="L115" t="e">
        <f>VLOOKUP(blackcompany!P115,Characters!$A:$B,2,FALSE)</f>
        <v>#N/A</v>
      </c>
    </row>
    <row r="116" spans="1:12" x14ac:dyDescent="0.3">
      <c r="A116">
        <f>blackcompany!B116</f>
        <v>254</v>
      </c>
      <c r="B116">
        <f>blackcompany!F116</f>
        <v>0</v>
      </c>
      <c r="C116" t="e">
        <f>VLOOKUP(blackcompany!G116,Characters!$A:$B,2,FALSE)</f>
        <v>#N/A</v>
      </c>
      <c r="D116" t="e">
        <f>VLOOKUP(blackcompany!H116,Characters!$A:$B,2,FALSE)</f>
        <v>#N/A</v>
      </c>
      <c r="E116" t="e">
        <f>VLOOKUP(blackcompany!I116,Characters!$A:$B,2,FALSE)</f>
        <v>#N/A</v>
      </c>
      <c r="F116" t="e">
        <f>VLOOKUP(blackcompany!J116,Characters!$A:$B,2,FALSE)</f>
        <v>#N/A</v>
      </c>
      <c r="G116" t="e">
        <f>VLOOKUP(blackcompany!K116,Characters!$A:$B,2,FALSE)</f>
        <v>#N/A</v>
      </c>
      <c r="H116" t="e">
        <f>VLOOKUP(blackcompany!L116,Characters!$A:$B,2,FALSE)</f>
        <v>#N/A</v>
      </c>
      <c r="I116" t="e">
        <f>VLOOKUP(blackcompany!M116,Characters!$A:$B,2,FALSE)</f>
        <v>#N/A</v>
      </c>
      <c r="J116" t="e">
        <f>VLOOKUP(blackcompany!N116,Characters!$A:$B,2,FALSE)</f>
        <v>#N/A</v>
      </c>
      <c r="K116" t="e">
        <f>VLOOKUP(blackcompany!O116,Characters!$A:$B,2,FALSE)</f>
        <v>#N/A</v>
      </c>
      <c r="L116" t="e">
        <f>VLOOKUP(blackcompany!P116,Characters!$A:$B,2,FALSE)</f>
        <v>#N/A</v>
      </c>
    </row>
    <row r="117" spans="1:12" x14ac:dyDescent="0.3">
      <c r="A117">
        <f>blackcompany!B117</f>
        <v>54</v>
      </c>
      <c r="B117">
        <f>blackcompany!F117</f>
        <v>1</v>
      </c>
      <c r="C117">
        <f>VLOOKUP(blackcompany!G117,Characters!$A:$B,2,FALSE)</f>
        <v>999</v>
      </c>
      <c r="D117" t="e">
        <f>VLOOKUP(blackcompany!H117,Characters!$A:$B,2,FALSE)</f>
        <v>#N/A</v>
      </c>
      <c r="E117" t="e">
        <f>VLOOKUP(blackcompany!I117,Characters!$A:$B,2,FALSE)</f>
        <v>#N/A</v>
      </c>
      <c r="F117" t="e">
        <f>VLOOKUP(blackcompany!J117,Characters!$A:$B,2,FALSE)</f>
        <v>#N/A</v>
      </c>
      <c r="G117" t="e">
        <f>VLOOKUP(blackcompany!K117,Characters!$A:$B,2,FALSE)</f>
        <v>#N/A</v>
      </c>
      <c r="H117" t="e">
        <f>VLOOKUP(blackcompany!L117,Characters!$A:$B,2,FALSE)</f>
        <v>#N/A</v>
      </c>
      <c r="I117" t="e">
        <f>VLOOKUP(blackcompany!M117,Characters!$A:$B,2,FALSE)</f>
        <v>#N/A</v>
      </c>
      <c r="J117" t="e">
        <f>VLOOKUP(blackcompany!N117,Characters!$A:$B,2,FALSE)</f>
        <v>#N/A</v>
      </c>
      <c r="K117" t="e">
        <f>VLOOKUP(blackcompany!O117,Characters!$A:$B,2,FALSE)</f>
        <v>#N/A</v>
      </c>
      <c r="L117" t="e">
        <f>VLOOKUP(blackcompany!P117,Characters!$A:$B,2,FALSE)</f>
        <v>#N/A</v>
      </c>
    </row>
    <row r="118" spans="1:12" x14ac:dyDescent="0.3">
      <c r="A118">
        <f>blackcompany!B118</f>
        <v>105</v>
      </c>
      <c r="B118">
        <f>blackcompany!F118</f>
        <v>0</v>
      </c>
      <c r="C118" t="e">
        <f>VLOOKUP(blackcompany!G118,Characters!$A:$B,2,FALSE)</f>
        <v>#N/A</v>
      </c>
      <c r="D118" t="e">
        <f>VLOOKUP(blackcompany!H118,Characters!$A:$B,2,FALSE)</f>
        <v>#N/A</v>
      </c>
      <c r="E118" t="e">
        <f>VLOOKUP(blackcompany!I118,Characters!$A:$B,2,FALSE)</f>
        <v>#N/A</v>
      </c>
      <c r="F118" t="e">
        <f>VLOOKUP(blackcompany!J118,Characters!$A:$B,2,FALSE)</f>
        <v>#N/A</v>
      </c>
      <c r="G118" t="e">
        <f>VLOOKUP(blackcompany!K118,Characters!$A:$B,2,FALSE)</f>
        <v>#N/A</v>
      </c>
      <c r="H118" t="e">
        <f>VLOOKUP(blackcompany!L118,Characters!$A:$B,2,FALSE)</f>
        <v>#N/A</v>
      </c>
      <c r="I118" t="e">
        <f>VLOOKUP(blackcompany!M118,Characters!$A:$B,2,FALSE)</f>
        <v>#N/A</v>
      </c>
      <c r="J118" t="e">
        <f>VLOOKUP(blackcompany!N118,Characters!$A:$B,2,FALSE)</f>
        <v>#N/A</v>
      </c>
      <c r="K118" t="e">
        <f>VLOOKUP(blackcompany!O118,Characters!$A:$B,2,FALSE)</f>
        <v>#N/A</v>
      </c>
      <c r="L118" t="e">
        <f>VLOOKUP(blackcompany!P118,Characters!$A:$B,2,FALSE)</f>
        <v>#N/A</v>
      </c>
    </row>
    <row r="119" spans="1:12" x14ac:dyDescent="0.3">
      <c r="A119">
        <f>blackcompany!B119</f>
        <v>159</v>
      </c>
      <c r="B119">
        <f>blackcompany!F119</f>
        <v>0</v>
      </c>
      <c r="C119" t="e">
        <f>VLOOKUP(blackcompany!G119,Characters!$A:$B,2,FALSE)</f>
        <v>#N/A</v>
      </c>
      <c r="D119" t="e">
        <f>VLOOKUP(blackcompany!H119,Characters!$A:$B,2,FALSE)</f>
        <v>#N/A</v>
      </c>
      <c r="E119" t="e">
        <f>VLOOKUP(blackcompany!I119,Characters!$A:$B,2,FALSE)</f>
        <v>#N/A</v>
      </c>
      <c r="F119" t="e">
        <f>VLOOKUP(blackcompany!J119,Characters!$A:$B,2,FALSE)</f>
        <v>#N/A</v>
      </c>
      <c r="G119" t="e">
        <f>VLOOKUP(blackcompany!K119,Characters!$A:$B,2,FALSE)</f>
        <v>#N/A</v>
      </c>
      <c r="H119" t="e">
        <f>VLOOKUP(blackcompany!L119,Characters!$A:$B,2,FALSE)</f>
        <v>#N/A</v>
      </c>
      <c r="I119" t="e">
        <f>VLOOKUP(blackcompany!M119,Characters!$A:$B,2,FALSE)</f>
        <v>#N/A</v>
      </c>
      <c r="J119" t="e">
        <f>VLOOKUP(blackcompany!N119,Characters!$A:$B,2,FALSE)</f>
        <v>#N/A</v>
      </c>
      <c r="K119" t="e">
        <f>VLOOKUP(blackcompany!O119,Characters!$A:$B,2,FALSE)</f>
        <v>#N/A</v>
      </c>
      <c r="L119" t="e">
        <f>VLOOKUP(blackcompany!P119,Characters!$A:$B,2,FALSE)</f>
        <v>#N/A</v>
      </c>
    </row>
    <row r="120" spans="1:12" x14ac:dyDescent="0.3">
      <c r="A120">
        <f>blackcompany!B120</f>
        <v>101</v>
      </c>
      <c r="B120">
        <f>blackcompany!F120</f>
        <v>1</v>
      </c>
      <c r="C120">
        <f>VLOOKUP(blackcompany!G120,Characters!$A:$B,2,FALSE)</f>
        <v>999</v>
      </c>
      <c r="D120" t="e">
        <f>VLOOKUP(blackcompany!H120,Characters!$A:$B,2,FALSE)</f>
        <v>#N/A</v>
      </c>
      <c r="E120" t="e">
        <f>VLOOKUP(blackcompany!I120,Characters!$A:$B,2,FALSE)</f>
        <v>#N/A</v>
      </c>
      <c r="F120" t="e">
        <f>VLOOKUP(blackcompany!J120,Characters!$A:$B,2,FALSE)</f>
        <v>#N/A</v>
      </c>
      <c r="G120" t="e">
        <f>VLOOKUP(blackcompany!K120,Characters!$A:$B,2,FALSE)</f>
        <v>#N/A</v>
      </c>
      <c r="H120" t="e">
        <f>VLOOKUP(blackcompany!L120,Characters!$A:$B,2,FALSE)</f>
        <v>#N/A</v>
      </c>
      <c r="I120" t="e">
        <f>VLOOKUP(blackcompany!M120,Characters!$A:$B,2,FALSE)</f>
        <v>#N/A</v>
      </c>
      <c r="J120" t="e">
        <f>VLOOKUP(blackcompany!N120,Characters!$A:$B,2,FALSE)</f>
        <v>#N/A</v>
      </c>
      <c r="K120" t="e">
        <f>VLOOKUP(blackcompany!O120,Characters!$A:$B,2,FALSE)</f>
        <v>#N/A</v>
      </c>
      <c r="L120" t="e">
        <f>VLOOKUP(blackcompany!P120,Characters!$A:$B,2,FALSE)</f>
        <v>#N/A</v>
      </c>
    </row>
    <row r="121" spans="1:12" x14ac:dyDescent="0.3">
      <c r="A121">
        <f>blackcompany!B121</f>
        <v>18</v>
      </c>
      <c r="B121">
        <f>blackcompany!F121</f>
        <v>0</v>
      </c>
      <c r="C121" t="e">
        <f>VLOOKUP(blackcompany!G121,Characters!$A:$B,2,FALSE)</f>
        <v>#N/A</v>
      </c>
      <c r="D121" t="e">
        <f>VLOOKUP(blackcompany!H121,Characters!$A:$B,2,FALSE)</f>
        <v>#N/A</v>
      </c>
      <c r="E121" t="e">
        <f>VLOOKUP(blackcompany!I121,Characters!$A:$B,2,FALSE)</f>
        <v>#N/A</v>
      </c>
      <c r="F121" t="e">
        <f>VLOOKUP(blackcompany!J121,Characters!$A:$B,2,FALSE)</f>
        <v>#N/A</v>
      </c>
      <c r="G121" t="e">
        <f>VLOOKUP(blackcompany!K121,Characters!$A:$B,2,FALSE)</f>
        <v>#N/A</v>
      </c>
      <c r="H121" t="e">
        <f>VLOOKUP(blackcompany!L121,Characters!$A:$B,2,FALSE)</f>
        <v>#N/A</v>
      </c>
      <c r="I121" t="e">
        <f>VLOOKUP(blackcompany!M121,Characters!$A:$B,2,FALSE)</f>
        <v>#N/A</v>
      </c>
      <c r="J121" t="e">
        <f>VLOOKUP(blackcompany!N121,Characters!$A:$B,2,FALSE)</f>
        <v>#N/A</v>
      </c>
      <c r="K121" t="e">
        <f>VLOOKUP(blackcompany!O121,Characters!$A:$B,2,FALSE)</f>
        <v>#N/A</v>
      </c>
      <c r="L121" t="e">
        <f>VLOOKUP(blackcompany!P121,Characters!$A:$B,2,FALSE)</f>
        <v>#N/A</v>
      </c>
    </row>
    <row r="122" spans="1:12" x14ac:dyDescent="0.3">
      <c r="A122">
        <f>blackcompany!B122</f>
        <v>137</v>
      </c>
      <c r="B122">
        <f>blackcompany!F122</f>
        <v>1</v>
      </c>
      <c r="C122">
        <f>VLOOKUP(blackcompany!G122,Characters!$A:$B,2,FALSE)</f>
        <v>999</v>
      </c>
      <c r="D122" t="e">
        <f>VLOOKUP(blackcompany!H122,Characters!$A:$B,2,FALSE)</f>
        <v>#N/A</v>
      </c>
      <c r="E122" t="e">
        <f>VLOOKUP(blackcompany!I122,Characters!$A:$B,2,FALSE)</f>
        <v>#N/A</v>
      </c>
      <c r="F122" t="e">
        <f>VLOOKUP(blackcompany!J122,Characters!$A:$B,2,FALSE)</f>
        <v>#N/A</v>
      </c>
      <c r="G122" t="e">
        <f>VLOOKUP(blackcompany!K122,Characters!$A:$B,2,FALSE)</f>
        <v>#N/A</v>
      </c>
      <c r="H122" t="e">
        <f>VLOOKUP(blackcompany!L122,Characters!$A:$B,2,FALSE)</f>
        <v>#N/A</v>
      </c>
      <c r="I122" t="e">
        <f>VLOOKUP(blackcompany!M122,Characters!$A:$B,2,FALSE)</f>
        <v>#N/A</v>
      </c>
      <c r="J122" t="e">
        <f>VLOOKUP(blackcompany!N122,Characters!$A:$B,2,FALSE)</f>
        <v>#N/A</v>
      </c>
      <c r="K122" t="e">
        <f>VLOOKUP(blackcompany!O122,Characters!$A:$B,2,FALSE)</f>
        <v>#N/A</v>
      </c>
      <c r="L122" t="e">
        <f>VLOOKUP(blackcompany!P122,Characters!$A:$B,2,FALSE)</f>
        <v>#N/A</v>
      </c>
    </row>
    <row r="123" spans="1:12" x14ac:dyDescent="0.3">
      <c r="A123">
        <f>blackcompany!B123</f>
        <v>55</v>
      </c>
      <c r="B123">
        <f>blackcompany!F123</f>
        <v>1</v>
      </c>
      <c r="C123">
        <f>VLOOKUP(blackcompany!G123,Characters!$A:$B,2,FALSE)</f>
        <v>999</v>
      </c>
      <c r="D123" t="e">
        <f>VLOOKUP(blackcompany!H123,Characters!$A:$B,2,FALSE)</f>
        <v>#N/A</v>
      </c>
      <c r="E123" t="e">
        <f>VLOOKUP(blackcompany!I123,Characters!$A:$B,2,FALSE)</f>
        <v>#N/A</v>
      </c>
      <c r="F123" t="e">
        <f>VLOOKUP(blackcompany!J123,Characters!$A:$B,2,FALSE)</f>
        <v>#N/A</v>
      </c>
      <c r="G123" t="e">
        <f>VLOOKUP(blackcompany!K123,Characters!$A:$B,2,FALSE)</f>
        <v>#N/A</v>
      </c>
      <c r="H123" t="e">
        <f>VLOOKUP(blackcompany!L123,Characters!$A:$B,2,FALSE)</f>
        <v>#N/A</v>
      </c>
      <c r="I123" t="e">
        <f>VLOOKUP(blackcompany!M123,Characters!$A:$B,2,FALSE)</f>
        <v>#N/A</v>
      </c>
      <c r="J123" t="e">
        <f>VLOOKUP(blackcompany!N123,Characters!$A:$B,2,FALSE)</f>
        <v>#N/A</v>
      </c>
      <c r="K123" t="e">
        <f>VLOOKUP(blackcompany!O123,Characters!$A:$B,2,FALSE)</f>
        <v>#N/A</v>
      </c>
      <c r="L123" t="e">
        <f>VLOOKUP(blackcompany!P123,Characters!$A:$B,2,FALSE)</f>
        <v>#N/A</v>
      </c>
    </row>
    <row r="124" spans="1:12" x14ac:dyDescent="0.3">
      <c r="A124">
        <f>blackcompany!B124</f>
        <v>253</v>
      </c>
      <c r="B124">
        <f>blackcompany!F124</f>
        <v>0</v>
      </c>
      <c r="C124" t="e">
        <f>VLOOKUP(blackcompany!G124,Characters!$A:$B,2,FALSE)</f>
        <v>#N/A</v>
      </c>
      <c r="D124" t="e">
        <f>VLOOKUP(blackcompany!H124,Characters!$A:$B,2,FALSE)</f>
        <v>#N/A</v>
      </c>
      <c r="E124" t="e">
        <f>VLOOKUP(blackcompany!I124,Characters!$A:$B,2,FALSE)</f>
        <v>#N/A</v>
      </c>
      <c r="F124" t="e">
        <f>VLOOKUP(blackcompany!J124,Characters!$A:$B,2,FALSE)</f>
        <v>#N/A</v>
      </c>
      <c r="G124" t="e">
        <f>VLOOKUP(blackcompany!K124,Characters!$A:$B,2,FALSE)</f>
        <v>#N/A</v>
      </c>
      <c r="H124" t="e">
        <f>VLOOKUP(blackcompany!L124,Characters!$A:$B,2,FALSE)</f>
        <v>#N/A</v>
      </c>
      <c r="I124" t="e">
        <f>VLOOKUP(blackcompany!M124,Characters!$A:$B,2,FALSE)</f>
        <v>#N/A</v>
      </c>
      <c r="J124" t="e">
        <f>VLOOKUP(blackcompany!N124,Characters!$A:$B,2,FALSE)</f>
        <v>#N/A</v>
      </c>
      <c r="K124" t="e">
        <f>VLOOKUP(blackcompany!O124,Characters!$A:$B,2,FALSE)</f>
        <v>#N/A</v>
      </c>
      <c r="L124" t="e">
        <f>VLOOKUP(blackcompany!P124,Characters!$A:$B,2,FALSE)</f>
        <v>#N/A</v>
      </c>
    </row>
    <row r="125" spans="1:12" x14ac:dyDescent="0.3">
      <c r="A125">
        <f>blackcompany!B125</f>
        <v>32</v>
      </c>
      <c r="B125">
        <f>blackcompany!F125</f>
        <v>1</v>
      </c>
      <c r="C125">
        <f>VLOOKUP(blackcompany!G125,Characters!$A:$B,2,FALSE)</f>
        <v>999</v>
      </c>
      <c r="D125" t="e">
        <f>VLOOKUP(blackcompany!H125,Characters!$A:$B,2,FALSE)</f>
        <v>#N/A</v>
      </c>
      <c r="E125" t="e">
        <f>VLOOKUP(blackcompany!I125,Characters!$A:$B,2,FALSE)</f>
        <v>#N/A</v>
      </c>
      <c r="F125" t="e">
        <f>VLOOKUP(blackcompany!J125,Characters!$A:$B,2,FALSE)</f>
        <v>#N/A</v>
      </c>
      <c r="G125" t="e">
        <f>VLOOKUP(blackcompany!K125,Characters!$A:$B,2,FALSE)</f>
        <v>#N/A</v>
      </c>
      <c r="H125" t="e">
        <f>VLOOKUP(blackcompany!L125,Characters!$A:$B,2,FALSE)</f>
        <v>#N/A</v>
      </c>
      <c r="I125" t="e">
        <f>VLOOKUP(blackcompany!M125,Characters!$A:$B,2,FALSE)</f>
        <v>#N/A</v>
      </c>
      <c r="J125" t="e">
        <f>VLOOKUP(blackcompany!N125,Characters!$A:$B,2,FALSE)</f>
        <v>#N/A</v>
      </c>
      <c r="K125" t="e">
        <f>VLOOKUP(blackcompany!O125,Characters!$A:$B,2,FALSE)</f>
        <v>#N/A</v>
      </c>
      <c r="L125" t="e">
        <f>VLOOKUP(blackcompany!P125,Characters!$A:$B,2,FALSE)</f>
        <v>#N/A</v>
      </c>
    </row>
    <row r="126" spans="1:12" x14ac:dyDescent="0.3">
      <c r="A126">
        <f>blackcompany!B126</f>
        <v>215</v>
      </c>
      <c r="B126">
        <f>blackcompany!F126</f>
        <v>2</v>
      </c>
      <c r="C126">
        <f>VLOOKUP(blackcompany!G126,Characters!$A:$B,2,FALSE)</f>
        <v>17</v>
      </c>
      <c r="D126">
        <f>VLOOKUP(blackcompany!H126,Characters!$A:$B,2,FALSE)</f>
        <v>999</v>
      </c>
      <c r="E126" t="e">
        <f>VLOOKUP(blackcompany!I126,Characters!$A:$B,2,FALSE)</f>
        <v>#N/A</v>
      </c>
      <c r="F126" t="e">
        <f>VLOOKUP(blackcompany!J126,Characters!$A:$B,2,FALSE)</f>
        <v>#N/A</v>
      </c>
      <c r="G126" t="e">
        <f>VLOOKUP(blackcompany!K126,Characters!$A:$B,2,FALSE)</f>
        <v>#N/A</v>
      </c>
      <c r="H126" t="e">
        <f>VLOOKUP(blackcompany!L126,Characters!$A:$B,2,FALSE)</f>
        <v>#N/A</v>
      </c>
      <c r="I126" t="e">
        <f>VLOOKUP(blackcompany!M126,Characters!$A:$B,2,FALSE)</f>
        <v>#N/A</v>
      </c>
      <c r="J126" t="e">
        <f>VLOOKUP(blackcompany!N126,Characters!$A:$B,2,FALSE)</f>
        <v>#N/A</v>
      </c>
      <c r="K126" t="e">
        <f>VLOOKUP(blackcompany!O126,Characters!$A:$B,2,FALSE)</f>
        <v>#N/A</v>
      </c>
      <c r="L126" t="e">
        <f>VLOOKUP(blackcompany!P126,Characters!$A:$B,2,FALSE)</f>
        <v>#N/A</v>
      </c>
    </row>
    <row r="127" spans="1:12" x14ac:dyDescent="0.3">
      <c r="A127">
        <f>blackcompany!B127</f>
        <v>130</v>
      </c>
      <c r="B127">
        <f>blackcompany!F127</f>
        <v>2</v>
      </c>
      <c r="C127">
        <f>VLOOKUP(blackcompany!G127,Characters!$A:$B,2,FALSE)</f>
        <v>999</v>
      </c>
      <c r="D127">
        <f>VLOOKUP(blackcompany!H127,Characters!$A:$B,2,FALSE)</f>
        <v>2</v>
      </c>
      <c r="E127" t="e">
        <f>VLOOKUP(blackcompany!I127,Characters!$A:$B,2,FALSE)</f>
        <v>#N/A</v>
      </c>
      <c r="F127" t="e">
        <f>VLOOKUP(blackcompany!J127,Characters!$A:$B,2,FALSE)</f>
        <v>#N/A</v>
      </c>
      <c r="G127" t="e">
        <f>VLOOKUP(blackcompany!K127,Characters!$A:$B,2,FALSE)</f>
        <v>#N/A</v>
      </c>
      <c r="H127" t="e">
        <f>VLOOKUP(blackcompany!L127,Characters!$A:$B,2,FALSE)</f>
        <v>#N/A</v>
      </c>
      <c r="I127" t="e">
        <f>VLOOKUP(blackcompany!M127,Characters!$A:$B,2,FALSE)</f>
        <v>#N/A</v>
      </c>
      <c r="J127" t="e">
        <f>VLOOKUP(blackcompany!N127,Characters!$A:$B,2,FALSE)</f>
        <v>#N/A</v>
      </c>
      <c r="K127" t="e">
        <f>VLOOKUP(blackcompany!O127,Characters!$A:$B,2,FALSE)</f>
        <v>#N/A</v>
      </c>
      <c r="L127" t="e">
        <f>VLOOKUP(blackcompany!P127,Characters!$A:$B,2,FALSE)</f>
        <v>#N/A</v>
      </c>
    </row>
    <row r="128" spans="1:12" x14ac:dyDescent="0.3">
      <c r="A128">
        <f>blackcompany!B128</f>
        <v>112</v>
      </c>
      <c r="B128">
        <f>blackcompany!F128</f>
        <v>0</v>
      </c>
      <c r="C128" t="e">
        <f>VLOOKUP(blackcompany!G128,Characters!$A:$B,2,FALSE)</f>
        <v>#N/A</v>
      </c>
      <c r="D128" t="e">
        <f>VLOOKUP(blackcompany!H128,Characters!$A:$B,2,FALSE)</f>
        <v>#N/A</v>
      </c>
      <c r="E128" t="e">
        <f>VLOOKUP(blackcompany!I128,Characters!$A:$B,2,FALSE)</f>
        <v>#N/A</v>
      </c>
      <c r="F128" t="e">
        <f>VLOOKUP(blackcompany!J128,Characters!$A:$B,2,FALSE)</f>
        <v>#N/A</v>
      </c>
      <c r="G128" t="e">
        <f>VLOOKUP(blackcompany!K128,Characters!$A:$B,2,FALSE)</f>
        <v>#N/A</v>
      </c>
      <c r="H128" t="e">
        <f>VLOOKUP(blackcompany!L128,Characters!$A:$B,2,FALSE)</f>
        <v>#N/A</v>
      </c>
      <c r="I128" t="e">
        <f>VLOOKUP(blackcompany!M128,Characters!$A:$B,2,FALSE)</f>
        <v>#N/A</v>
      </c>
      <c r="J128" t="e">
        <f>VLOOKUP(blackcompany!N128,Characters!$A:$B,2,FALSE)</f>
        <v>#N/A</v>
      </c>
      <c r="K128" t="e">
        <f>VLOOKUP(blackcompany!O128,Characters!$A:$B,2,FALSE)</f>
        <v>#N/A</v>
      </c>
      <c r="L128" t="e">
        <f>VLOOKUP(blackcompany!P128,Characters!$A:$B,2,FALSE)</f>
        <v>#N/A</v>
      </c>
    </row>
    <row r="129" spans="1:12" x14ac:dyDescent="0.3">
      <c r="A129">
        <f>blackcompany!B129</f>
        <v>299</v>
      </c>
      <c r="B129">
        <f>blackcompany!F129</f>
        <v>0</v>
      </c>
      <c r="C129" t="e">
        <f>VLOOKUP(blackcompany!G129,Characters!$A:$B,2,FALSE)</f>
        <v>#N/A</v>
      </c>
      <c r="D129" t="e">
        <f>VLOOKUP(blackcompany!H129,Characters!$A:$B,2,FALSE)</f>
        <v>#N/A</v>
      </c>
      <c r="E129" t="e">
        <f>VLOOKUP(blackcompany!I129,Characters!$A:$B,2,FALSE)</f>
        <v>#N/A</v>
      </c>
      <c r="F129" t="e">
        <f>VLOOKUP(blackcompany!J129,Characters!$A:$B,2,FALSE)</f>
        <v>#N/A</v>
      </c>
      <c r="G129" t="e">
        <f>VLOOKUP(blackcompany!K129,Characters!$A:$B,2,FALSE)</f>
        <v>#N/A</v>
      </c>
      <c r="H129" t="e">
        <f>VLOOKUP(blackcompany!L129,Characters!$A:$B,2,FALSE)</f>
        <v>#N/A</v>
      </c>
      <c r="I129" t="e">
        <f>VLOOKUP(blackcompany!M129,Characters!$A:$B,2,FALSE)</f>
        <v>#N/A</v>
      </c>
      <c r="J129" t="e">
        <f>VLOOKUP(blackcompany!N129,Characters!$A:$B,2,FALSE)</f>
        <v>#N/A</v>
      </c>
      <c r="K129" t="e">
        <f>VLOOKUP(blackcompany!O129,Characters!$A:$B,2,FALSE)</f>
        <v>#N/A</v>
      </c>
      <c r="L129" t="e">
        <f>VLOOKUP(blackcompany!P129,Characters!$A:$B,2,FALSE)</f>
        <v>#N/A</v>
      </c>
    </row>
    <row r="130" spans="1:12" x14ac:dyDescent="0.3">
      <c r="A130">
        <f>blackcompany!B130</f>
        <v>206</v>
      </c>
      <c r="B130">
        <f>blackcompany!F130</f>
        <v>1</v>
      </c>
      <c r="C130">
        <f>VLOOKUP(blackcompany!G130,Characters!$A:$B,2,FALSE)</f>
        <v>17</v>
      </c>
      <c r="D130" t="e">
        <f>VLOOKUP(blackcompany!H130,Characters!$A:$B,2,FALSE)</f>
        <v>#N/A</v>
      </c>
      <c r="E130" t="e">
        <f>VLOOKUP(blackcompany!I130,Characters!$A:$B,2,FALSE)</f>
        <v>#N/A</v>
      </c>
      <c r="F130" t="e">
        <f>VLOOKUP(blackcompany!J130,Characters!$A:$B,2,FALSE)</f>
        <v>#N/A</v>
      </c>
      <c r="G130" t="e">
        <f>VLOOKUP(blackcompany!K130,Characters!$A:$B,2,FALSE)</f>
        <v>#N/A</v>
      </c>
      <c r="H130" t="e">
        <f>VLOOKUP(blackcompany!L130,Characters!$A:$B,2,FALSE)</f>
        <v>#N/A</v>
      </c>
      <c r="I130" t="e">
        <f>VLOOKUP(blackcompany!M130,Characters!$A:$B,2,FALSE)</f>
        <v>#N/A</v>
      </c>
      <c r="J130" t="e">
        <f>VLOOKUP(blackcompany!N130,Characters!$A:$B,2,FALSE)</f>
        <v>#N/A</v>
      </c>
      <c r="K130" t="e">
        <f>VLOOKUP(blackcompany!O130,Characters!$A:$B,2,FALSE)</f>
        <v>#N/A</v>
      </c>
      <c r="L130" t="e">
        <f>VLOOKUP(blackcompany!P130,Characters!$A:$B,2,FALSE)</f>
        <v>#N/A</v>
      </c>
    </row>
    <row r="131" spans="1:12" x14ac:dyDescent="0.3">
      <c r="A131">
        <f>blackcompany!B131</f>
        <v>267</v>
      </c>
      <c r="B131">
        <f>blackcompany!F131</f>
        <v>1</v>
      </c>
      <c r="C131">
        <f>VLOOKUP(blackcompany!G131,Characters!$A:$B,2,FALSE)</f>
        <v>999</v>
      </c>
      <c r="D131" t="e">
        <f>VLOOKUP(blackcompany!H131,Characters!$A:$B,2,FALSE)</f>
        <v>#N/A</v>
      </c>
      <c r="E131" t="e">
        <f>VLOOKUP(blackcompany!I131,Characters!$A:$B,2,FALSE)</f>
        <v>#N/A</v>
      </c>
      <c r="F131" t="e">
        <f>VLOOKUP(blackcompany!J131,Characters!$A:$B,2,FALSE)</f>
        <v>#N/A</v>
      </c>
      <c r="G131" t="e">
        <f>VLOOKUP(blackcompany!K131,Characters!$A:$B,2,FALSE)</f>
        <v>#N/A</v>
      </c>
      <c r="H131" t="e">
        <f>VLOOKUP(blackcompany!L131,Characters!$A:$B,2,FALSE)</f>
        <v>#N/A</v>
      </c>
      <c r="I131" t="e">
        <f>VLOOKUP(blackcompany!M131,Characters!$A:$B,2,FALSE)</f>
        <v>#N/A</v>
      </c>
      <c r="J131" t="e">
        <f>VLOOKUP(blackcompany!N131,Characters!$A:$B,2,FALSE)</f>
        <v>#N/A</v>
      </c>
      <c r="K131" t="e">
        <f>VLOOKUP(blackcompany!O131,Characters!$A:$B,2,FALSE)</f>
        <v>#N/A</v>
      </c>
      <c r="L131" t="e">
        <f>VLOOKUP(blackcompany!P131,Characters!$A:$B,2,FALSE)</f>
        <v>#N/A</v>
      </c>
    </row>
    <row r="132" spans="1:12" x14ac:dyDescent="0.3">
      <c r="A132">
        <f>blackcompany!B132</f>
        <v>65</v>
      </c>
      <c r="B132">
        <f>blackcompany!F132</f>
        <v>0</v>
      </c>
      <c r="C132" t="e">
        <f>VLOOKUP(blackcompany!G132,Characters!$A:$B,2,FALSE)</f>
        <v>#N/A</v>
      </c>
      <c r="D132" t="e">
        <f>VLOOKUP(blackcompany!H132,Characters!$A:$B,2,FALSE)</f>
        <v>#N/A</v>
      </c>
      <c r="E132" t="e">
        <f>VLOOKUP(blackcompany!I132,Characters!$A:$B,2,FALSE)</f>
        <v>#N/A</v>
      </c>
      <c r="F132" t="e">
        <f>VLOOKUP(blackcompany!J132,Characters!$A:$B,2,FALSE)</f>
        <v>#N/A</v>
      </c>
      <c r="G132" t="e">
        <f>VLOOKUP(blackcompany!K132,Characters!$A:$B,2,FALSE)</f>
        <v>#N/A</v>
      </c>
      <c r="H132" t="e">
        <f>VLOOKUP(blackcompany!L132,Characters!$A:$B,2,FALSE)</f>
        <v>#N/A</v>
      </c>
      <c r="I132" t="e">
        <f>VLOOKUP(blackcompany!M132,Characters!$A:$B,2,FALSE)</f>
        <v>#N/A</v>
      </c>
      <c r="J132" t="e">
        <f>VLOOKUP(blackcompany!N132,Characters!$A:$B,2,FALSE)</f>
        <v>#N/A</v>
      </c>
      <c r="K132" t="e">
        <f>VLOOKUP(blackcompany!O132,Characters!$A:$B,2,FALSE)</f>
        <v>#N/A</v>
      </c>
      <c r="L132" t="e">
        <f>VLOOKUP(blackcompany!P132,Characters!$A:$B,2,FALSE)</f>
        <v>#N/A</v>
      </c>
    </row>
    <row r="133" spans="1:12" x14ac:dyDescent="0.3">
      <c r="A133">
        <f>blackcompany!B133</f>
        <v>153</v>
      </c>
      <c r="B133">
        <f>blackcompany!F133</f>
        <v>0</v>
      </c>
      <c r="C133" t="e">
        <f>VLOOKUP(blackcompany!G133,Characters!$A:$B,2,FALSE)</f>
        <v>#N/A</v>
      </c>
      <c r="D133" t="e">
        <f>VLOOKUP(blackcompany!H133,Characters!$A:$B,2,FALSE)</f>
        <v>#N/A</v>
      </c>
      <c r="E133" t="e">
        <f>VLOOKUP(blackcompany!I133,Characters!$A:$B,2,FALSE)</f>
        <v>#N/A</v>
      </c>
      <c r="F133" t="e">
        <f>VLOOKUP(blackcompany!J133,Characters!$A:$B,2,FALSE)</f>
        <v>#N/A</v>
      </c>
      <c r="G133" t="e">
        <f>VLOOKUP(blackcompany!K133,Characters!$A:$B,2,FALSE)</f>
        <v>#N/A</v>
      </c>
      <c r="H133" t="e">
        <f>VLOOKUP(blackcompany!L133,Characters!$A:$B,2,FALSE)</f>
        <v>#N/A</v>
      </c>
      <c r="I133" t="e">
        <f>VLOOKUP(blackcompany!M133,Characters!$A:$B,2,FALSE)</f>
        <v>#N/A</v>
      </c>
      <c r="J133" t="e">
        <f>VLOOKUP(blackcompany!N133,Characters!$A:$B,2,FALSE)</f>
        <v>#N/A</v>
      </c>
      <c r="K133" t="e">
        <f>VLOOKUP(blackcompany!O133,Characters!$A:$B,2,FALSE)</f>
        <v>#N/A</v>
      </c>
      <c r="L133" t="e">
        <f>VLOOKUP(blackcompany!P133,Characters!$A:$B,2,FALSE)</f>
        <v>#N/A</v>
      </c>
    </row>
    <row r="134" spans="1:12" x14ac:dyDescent="0.3">
      <c r="A134">
        <f>blackcompany!B134</f>
        <v>81</v>
      </c>
      <c r="B134">
        <f>blackcompany!F134</f>
        <v>0</v>
      </c>
      <c r="C134" t="e">
        <f>VLOOKUP(blackcompany!G134,Characters!$A:$B,2,FALSE)</f>
        <v>#N/A</v>
      </c>
      <c r="D134" t="e">
        <f>VLOOKUP(blackcompany!H134,Characters!$A:$B,2,FALSE)</f>
        <v>#N/A</v>
      </c>
      <c r="E134" t="e">
        <f>VLOOKUP(blackcompany!I134,Characters!$A:$B,2,FALSE)</f>
        <v>#N/A</v>
      </c>
      <c r="F134" t="e">
        <f>VLOOKUP(blackcompany!J134,Characters!$A:$B,2,FALSE)</f>
        <v>#N/A</v>
      </c>
      <c r="G134" t="e">
        <f>VLOOKUP(blackcompany!K134,Characters!$A:$B,2,FALSE)</f>
        <v>#N/A</v>
      </c>
      <c r="H134" t="e">
        <f>VLOOKUP(blackcompany!L134,Characters!$A:$B,2,FALSE)</f>
        <v>#N/A</v>
      </c>
      <c r="I134" t="e">
        <f>VLOOKUP(blackcompany!M134,Characters!$A:$B,2,FALSE)</f>
        <v>#N/A</v>
      </c>
      <c r="J134" t="e">
        <f>VLOOKUP(blackcompany!N134,Characters!$A:$B,2,FALSE)</f>
        <v>#N/A</v>
      </c>
      <c r="K134" t="e">
        <f>VLOOKUP(blackcompany!O134,Characters!$A:$B,2,FALSE)</f>
        <v>#N/A</v>
      </c>
      <c r="L134" t="e">
        <f>VLOOKUP(blackcompany!P134,Characters!$A:$B,2,FALSE)</f>
        <v>#N/A</v>
      </c>
    </row>
    <row r="135" spans="1:12" x14ac:dyDescent="0.3">
      <c r="A135">
        <f>blackcompany!B135</f>
        <v>1</v>
      </c>
      <c r="B135">
        <f>blackcompany!F135</f>
        <v>0</v>
      </c>
      <c r="C135" t="e">
        <f>VLOOKUP(blackcompany!G135,Characters!$A:$B,2,FALSE)</f>
        <v>#N/A</v>
      </c>
      <c r="D135" t="e">
        <f>VLOOKUP(blackcompany!H135,Characters!$A:$B,2,FALSE)</f>
        <v>#N/A</v>
      </c>
      <c r="E135" t="e">
        <f>VLOOKUP(blackcompany!I135,Characters!$A:$B,2,FALSE)</f>
        <v>#N/A</v>
      </c>
      <c r="F135" t="e">
        <f>VLOOKUP(blackcompany!J135,Characters!$A:$B,2,FALSE)</f>
        <v>#N/A</v>
      </c>
      <c r="G135" t="e">
        <f>VLOOKUP(blackcompany!K135,Characters!$A:$B,2,FALSE)</f>
        <v>#N/A</v>
      </c>
      <c r="H135" t="e">
        <f>VLOOKUP(blackcompany!L135,Characters!$A:$B,2,FALSE)</f>
        <v>#N/A</v>
      </c>
      <c r="I135" t="e">
        <f>VLOOKUP(blackcompany!M135,Characters!$A:$B,2,FALSE)</f>
        <v>#N/A</v>
      </c>
      <c r="J135" t="e">
        <f>VLOOKUP(blackcompany!N135,Characters!$A:$B,2,FALSE)</f>
        <v>#N/A</v>
      </c>
      <c r="K135" t="e">
        <f>VLOOKUP(blackcompany!O135,Characters!$A:$B,2,FALSE)</f>
        <v>#N/A</v>
      </c>
      <c r="L135" t="e">
        <f>VLOOKUP(blackcompany!P135,Characters!$A:$B,2,FALSE)</f>
        <v>#N/A</v>
      </c>
    </row>
    <row r="136" spans="1:12" x14ac:dyDescent="0.3">
      <c r="A136">
        <f>blackcompany!B136</f>
        <v>131</v>
      </c>
      <c r="B136">
        <f>blackcompany!F136</f>
        <v>1</v>
      </c>
      <c r="C136">
        <f>VLOOKUP(blackcompany!G136,Characters!$A:$B,2,FALSE)</f>
        <v>999</v>
      </c>
      <c r="D136" t="e">
        <f>VLOOKUP(blackcompany!H136,Characters!$A:$B,2,FALSE)</f>
        <v>#N/A</v>
      </c>
      <c r="E136" t="e">
        <f>VLOOKUP(blackcompany!I136,Characters!$A:$B,2,FALSE)</f>
        <v>#N/A</v>
      </c>
      <c r="F136" t="e">
        <f>VLOOKUP(blackcompany!J136,Characters!$A:$B,2,FALSE)</f>
        <v>#N/A</v>
      </c>
      <c r="G136" t="e">
        <f>VLOOKUP(blackcompany!K136,Characters!$A:$B,2,FALSE)</f>
        <v>#N/A</v>
      </c>
      <c r="H136" t="e">
        <f>VLOOKUP(blackcompany!L136,Characters!$A:$B,2,FALSE)</f>
        <v>#N/A</v>
      </c>
      <c r="I136" t="e">
        <f>VLOOKUP(blackcompany!M136,Characters!$A:$B,2,FALSE)</f>
        <v>#N/A</v>
      </c>
      <c r="J136" t="e">
        <f>VLOOKUP(blackcompany!N136,Characters!$A:$B,2,FALSE)</f>
        <v>#N/A</v>
      </c>
      <c r="K136" t="e">
        <f>VLOOKUP(blackcompany!O136,Characters!$A:$B,2,FALSE)</f>
        <v>#N/A</v>
      </c>
      <c r="L136" t="e">
        <f>VLOOKUP(blackcompany!P136,Characters!$A:$B,2,FALSE)</f>
        <v>#N/A</v>
      </c>
    </row>
    <row r="137" spans="1:12" x14ac:dyDescent="0.3">
      <c r="A137">
        <f>blackcompany!B137</f>
        <v>197</v>
      </c>
      <c r="B137">
        <f>blackcompany!F137</f>
        <v>1</v>
      </c>
      <c r="C137">
        <f>VLOOKUP(blackcompany!G137,Characters!$A:$B,2,FALSE)</f>
        <v>999</v>
      </c>
      <c r="D137" t="e">
        <f>VLOOKUP(blackcompany!H137,Characters!$A:$B,2,FALSE)</f>
        <v>#N/A</v>
      </c>
      <c r="E137" t="e">
        <f>VLOOKUP(blackcompany!I137,Characters!$A:$B,2,FALSE)</f>
        <v>#N/A</v>
      </c>
      <c r="F137" t="e">
        <f>VLOOKUP(blackcompany!J137,Characters!$A:$B,2,FALSE)</f>
        <v>#N/A</v>
      </c>
      <c r="G137" t="e">
        <f>VLOOKUP(blackcompany!K137,Characters!$A:$B,2,FALSE)</f>
        <v>#N/A</v>
      </c>
      <c r="H137" t="e">
        <f>VLOOKUP(blackcompany!L137,Characters!$A:$B,2,FALSE)</f>
        <v>#N/A</v>
      </c>
      <c r="I137" t="e">
        <f>VLOOKUP(blackcompany!M137,Characters!$A:$B,2,FALSE)</f>
        <v>#N/A</v>
      </c>
      <c r="J137" t="e">
        <f>VLOOKUP(blackcompany!N137,Characters!$A:$B,2,FALSE)</f>
        <v>#N/A</v>
      </c>
      <c r="K137" t="e">
        <f>VLOOKUP(blackcompany!O137,Characters!$A:$B,2,FALSE)</f>
        <v>#N/A</v>
      </c>
      <c r="L137" t="e">
        <f>VLOOKUP(blackcompany!P137,Characters!$A:$B,2,FALSE)</f>
        <v>#N/A</v>
      </c>
    </row>
    <row r="138" spans="1:12" x14ac:dyDescent="0.3">
      <c r="A138">
        <f>blackcompany!B138</f>
        <v>209</v>
      </c>
      <c r="B138">
        <f>blackcompany!F138</f>
        <v>0</v>
      </c>
      <c r="C138" t="e">
        <f>VLOOKUP(blackcompany!G138,Characters!$A:$B,2,FALSE)</f>
        <v>#N/A</v>
      </c>
      <c r="D138" t="e">
        <f>VLOOKUP(blackcompany!H138,Characters!$A:$B,2,FALSE)</f>
        <v>#N/A</v>
      </c>
      <c r="E138" t="e">
        <f>VLOOKUP(blackcompany!I138,Characters!$A:$B,2,FALSE)</f>
        <v>#N/A</v>
      </c>
      <c r="F138" t="e">
        <f>VLOOKUP(blackcompany!J138,Characters!$A:$B,2,FALSE)</f>
        <v>#N/A</v>
      </c>
      <c r="G138" t="e">
        <f>VLOOKUP(blackcompany!K138,Characters!$A:$B,2,FALSE)</f>
        <v>#N/A</v>
      </c>
      <c r="H138" t="e">
        <f>VLOOKUP(blackcompany!L138,Characters!$A:$B,2,FALSE)</f>
        <v>#N/A</v>
      </c>
      <c r="I138" t="e">
        <f>VLOOKUP(blackcompany!M138,Characters!$A:$B,2,FALSE)</f>
        <v>#N/A</v>
      </c>
      <c r="J138" t="e">
        <f>VLOOKUP(blackcompany!N138,Characters!$A:$B,2,FALSE)</f>
        <v>#N/A</v>
      </c>
      <c r="K138" t="e">
        <f>VLOOKUP(blackcompany!O138,Characters!$A:$B,2,FALSE)</f>
        <v>#N/A</v>
      </c>
      <c r="L138" t="e">
        <f>VLOOKUP(blackcompany!P138,Characters!$A:$B,2,FALSE)</f>
        <v>#N/A</v>
      </c>
    </row>
    <row r="139" spans="1:12" x14ac:dyDescent="0.3">
      <c r="A139">
        <f>blackcompany!B139</f>
        <v>57</v>
      </c>
      <c r="B139">
        <f>blackcompany!F139</f>
        <v>0</v>
      </c>
      <c r="C139" t="e">
        <f>VLOOKUP(blackcompany!G139,Characters!$A:$B,2,FALSE)</f>
        <v>#N/A</v>
      </c>
      <c r="D139" t="e">
        <f>VLOOKUP(blackcompany!H139,Characters!$A:$B,2,FALSE)</f>
        <v>#N/A</v>
      </c>
      <c r="E139" t="e">
        <f>VLOOKUP(blackcompany!I139,Characters!$A:$B,2,FALSE)</f>
        <v>#N/A</v>
      </c>
      <c r="F139" t="e">
        <f>VLOOKUP(blackcompany!J139,Characters!$A:$B,2,FALSE)</f>
        <v>#N/A</v>
      </c>
      <c r="G139" t="e">
        <f>VLOOKUP(blackcompany!K139,Characters!$A:$B,2,FALSE)</f>
        <v>#N/A</v>
      </c>
      <c r="H139" t="e">
        <f>VLOOKUP(blackcompany!L139,Characters!$A:$B,2,FALSE)</f>
        <v>#N/A</v>
      </c>
      <c r="I139" t="e">
        <f>VLOOKUP(blackcompany!M139,Characters!$A:$B,2,FALSE)</f>
        <v>#N/A</v>
      </c>
      <c r="J139" t="e">
        <f>VLOOKUP(blackcompany!N139,Characters!$A:$B,2,FALSE)</f>
        <v>#N/A</v>
      </c>
      <c r="K139" t="e">
        <f>VLOOKUP(blackcompany!O139,Characters!$A:$B,2,FALSE)</f>
        <v>#N/A</v>
      </c>
      <c r="L139" t="e">
        <f>VLOOKUP(blackcompany!P139,Characters!$A:$B,2,FALSE)</f>
        <v>#N/A</v>
      </c>
    </row>
    <row r="140" spans="1:12" x14ac:dyDescent="0.3">
      <c r="A140">
        <f>blackcompany!B140</f>
        <v>285</v>
      </c>
      <c r="B140">
        <f>blackcompany!F140</f>
        <v>0</v>
      </c>
      <c r="C140" t="e">
        <f>VLOOKUP(blackcompany!G140,Characters!$A:$B,2,FALSE)</f>
        <v>#N/A</v>
      </c>
      <c r="D140" t="e">
        <f>VLOOKUP(blackcompany!H140,Characters!$A:$B,2,FALSE)</f>
        <v>#N/A</v>
      </c>
      <c r="E140" t="e">
        <f>VLOOKUP(blackcompany!I140,Characters!$A:$B,2,FALSE)</f>
        <v>#N/A</v>
      </c>
      <c r="F140" t="e">
        <f>VLOOKUP(blackcompany!J140,Characters!$A:$B,2,FALSE)</f>
        <v>#N/A</v>
      </c>
      <c r="G140" t="e">
        <f>VLOOKUP(blackcompany!K140,Characters!$A:$B,2,FALSE)</f>
        <v>#N/A</v>
      </c>
      <c r="H140" t="e">
        <f>VLOOKUP(blackcompany!L140,Characters!$A:$B,2,FALSE)</f>
        <v>#N/A</v>
      </c>
      <c r="I140" t="e">
        <f>VLOOKUP(blackcompany!M140,Characters!$A:$B,2,FALSE)</f>
        <v>#N/A</v>
      </c>
      <c r="J140" t="e">
        <f>VLOOKUP(blackcompany!N140,Characters!$A:$B,2,FALSE)</f>
        <v>#N/A</v>
      </c>
      <c r="K140" t="e">
        <f>VLOOKUP(blackcompany!O140,Characters!$A:$B,2,FALSE)</f>
        <v>#N/A</v>
      </c>
      <c r="L140" t="e">
        <f>VLOOKUP(blackcompany!P140,Characters!$A:$B,2,FALSE)</f>
        <v>#N/A</v>
      </c>
    </row>
    <row r="141" spans="1:12" x14ac:dyDescent="0.3">
      <c r="A141">
        <f>blackcompany!B141</f>
        <v>121</v>
      </c>
      <c r="B141">
        <f>blackcompany!F141</f>
        <v>0</v>
      </c>
      <c r="C141" t="e">
        <f>VLOOKUP(blackcompany!G141,Characters!$A:$B,2,FALSE)</f>
        <v>#N/A</v>
      </c>
      <c r="D141" t="e">
        <f>VLOOKUP(blackcompany!H141,Characters!$A:$B,2,FALSE)</f>
        <v>#N/A</v>
      </c>
      <c r="E141" t="e">
        <f>VLOOKUP(blackcompany!I141,Characters!$A:$B,2,FALSE)</f>
        <v>#N/A</v>
      </c>
      <c r="F141" t="e">
        <f>VLOOKUP(blackcompany!J141,Characters!$A:$B,2,FALSE)</f>
        <v>#N/A</v>
      </c>
      <c r="G141" t="e">
        <f>VLOOKUP(blackcompany!K141,Characters!$A:$B,2,FALSE)</f>
        <v>#N/A</v>
      </c>
      <c r="H141" t="e">
        <f>VLOOKUP(blackcompany!L141,Characters!$A:$B,2,FALSE)</f>
        <v>#N/A</v>
      </c>
      <c r="I141" t="e">
        <f>VLOOKUP(blackcompany!M141,Characters!$A:$B,2,FALSE)</f>
        <v>#N/A</v>
      </c>
      <c r="J141" t="e">
        <f>VLOOKUP(blackcompany!N141,Characters!$A:$B,2,FALSE)</f>
        <v>#N/A</v>
      </c>
      <c r="K141" t="e">
        <f>VLOOKUP(blackcompany!O141,Characters!$A:$B,2,FALSE)</f>
        <v>#N/A</v>
      </c>
      <c r="L141" t="e">
        <f>VLOOKUP(blackcompany!P141,Characters!$A:$B,2,FALSE)</f>
        <v>#N/A</v>
      </c>
    </row>
    <row r="142" spans="1:12" x14ac:dyDescent="0.3">
      <c r="A142">
        <f>blackcompany!B142</f>
        <v>235</v>
      </c>
      <c r="B142">
        <f>blackcompany!F142</f>
        <v>0</v>
      </c>
      <c r="C142" t="e">
        <f>VLOOKUP(blackcompany!G142,Characters!$A:$B,2,FALSE)</f>
        <v>#N/A</v>
      </c>
      <c r="D142" t="e">
        <f>VLOOKUP(blackcompany!H142,Characters!$A:$B,2,FALSE)</f>
        <v>#N/A</v>
      </c>
      <c r="E142" t="e">
        <f>VLOOKUP(blackcompany!I142,Characters!$A:$B,2,FALSE)</f>
        <v>#N/A</v>
      </c>
      <c r="F142" t="e">
        <f>VLOOKUP(blackcompany!J142,Characters!$A:$B,2,FALSE)</f>
        <v>#N/A</v>
      </c>
      <c r="G142" t="e">
        <f>VLOOKUP(blackcompany!K142,Characters!$A:$B,2,FALSE)</f>
        <v>#N/A</v>
      </c>
      <c r="H142" t="e">
        <f>VLOOKUP(blackcompany!L142,Characters!$A:$B,2,FALSE)</f>
        <v>#N/A</v>
      </c>
      <c r="I142" t="e">
        <f>VLOOKUP(blackcompany!M142,Characters!$A:$B,2,FALSE)</f>
        <v>#N/A</v>
      </c>
      <c r="J142" t="e">
        <f>VLOOKUP(blackcompany!N142,Characters!$A:$B,2,FALSE)</f>
        <v>#N/A</v>
      </c>
      <c r="K142" t="e">
        <f>VLOOKUP(blackcompany!O142,Characters!$A:$B,2,FALSE)</f>
        <v>#N/A</v>
      </c>
      <c r="L142" t="e">
        <f>VLOOKUP(blackcompany!P142,Characters!$A:$B,2,FALSE)</f>
        <v>#N/A</v>
      </c>
    </row>
    <row r="143" spans="1:12" x14ac:dyDescent="0.3">
      <c r="A143">
        <f>blackcompany!B143</f>
        <v>117</v>
      </c>
      <c r="B143">
        <f>blackcompany!F143</f>
        <v>2</v>
      </c>
      <c r="C143">
        <f>VLOOKUP(blackcompany!G143,Characters!$A:$B,2,FALSE)</f>
        <v>999</v>
      </c>
      <c r="D143">
        <f>VLOOKUP(blackcompany!H143,Characters!$A:$B,2,FALSE)</f>
        <v>999</v>
      </c>
      <c r="E143" t="e">
        <f>VLOOKUP(blackcompany!I143,Characters!$A:$B,2,FALSE)</f>
        <v>#N/A</v>
      </c>
      <c r="F143" t="e">
        <f>VLOOKUP(blackcompany!J143,Characters!$A:$B,2,FALSE)</f>
        <v>#N/A</v>
      </c>
      <c r="G143" t="e">
        <f>VLOOKUP(blackcompany!K143,Characters!$A:$B,2,FALSE)</f>
        <v>#N/A</v>
      </c>
      <c r="H143" t="e">
        <f>VLOOKUP(blackcompany!L143,Characters!$A:$B,2,FALSE)</f>
        <v>#N/A</v>
      </c>
      <c r="I143" t="e">
        <f>VLOOKUP(blackcompany!M143,Characters!$A:$B,2,FALSE)</f>
        <v>#N/A</v>
      </c>
      <c r="J143" t="e">
        <f>VLOOKUP(blackcompany!N143,Characters!$A:$B,2,FALSE)</f>
        <v>#N/A</v>
      </c>
      <c r="K143" t="e">
        <f>VLOOKUP(blackcompany!O143,Characters!$A:$B,2,FALSE)</f>
        <v>#N/A</v>
      </c>
      <c r="L143" t="e">
        <f>VLOOKUP(blackcompany!P143,Characters!$A:$B,2,FALSE)</f>
        <v>#N/A</v>
      </c>
    </row>
    <row r="144" spans="1:12" x14ac:dyDescent="0.3">
      <c r="A144">
        <f>blackcompany!B144</f>
        <v>177</v>
      </c>
      <c r="B144">
        <f>blackcompany!F144</f>
        <v>0</v>
      </c>
      <c r="C144" t="e">
        <f>VLOOKUP(blackcompany!G144,Characters!$A:$B,2,FALSE)</f>
        <v>#N/A</v>
      </c>
      <c r="D144" t="e">
        <f>VLOOKUP(blackcompany!H144,Characters!$A:$B,2,FALSE)</f>
        <v>#N/A</v>
      </c>
      <c r="E144" t="e">
        <f>VLOOKUP(blackcompany!I144,Characters!$A:$B,2,FALSE)</f>
        <v>#N/A</v>
      </c>
      <c r="F144" t="e">
        <f>VLOOKUP(blackcompany!J144,Characters!$A:$B,2,FALSE)</f>
        <v>#N/A</v>
      </c>
      <c r="G144" t="e">
        <f>VLOOKUP(blackcompany!K144,Characters!$A:$B,2,FALSE)</f>
        <v>#N/A</v>
      </c>
      <c r="H144" t="e">
        <f>VLOOKUP(blackcompany!L144,Characters!$A:$B,2,FALSE)</f>
        <v>#N/A</v>
      </c>
      <c r="I144" t="e">
        <f>VLOOKUP(blackcompany!M144,Characters!$A:$B,2,FALSE)</f>
        <v>#N/A</v>
      </c>
      <c r="J144" t="e">
        <f>VLOOKUP(blackcompany!N144,Characters!$A:$B,2,FALSE)</f>
        <v>#N/A</v>
      </c>
      <c r="K144" t="e">
        <f>VLOOKUP(blackcompany!O144,Characters!$A:$B,2,FALSE)</f>
        <v>#N/A</v>
      </c>
      <c r="L144" t="e">
        <f>VLOOKUP(blackcompany!P144,Characters!$A:$B,2,FALSE)</f>
        <v>#N/A</v>
      </c>
    </row>
    <row r="145" spans="1:12" x14ac:dyDescent="0.3">
      <c r="A145">
        <f>blackcompany!B145</f>
        <v>160</v>
      </c>
      <c r="B145">
        <f>blackcompany!F145</f>
        <v>0</v>
      </c>
      <c r="C145" t="e">
        <f>VLOOKUP(blackcompany!G145,Characters!$A:$B,2,FALSE)</f>
        <v>#N/A</v>
      </c>
      <c r="D145" t="e">
        <f>VLOOKUP(blackcompany!H145,Characters!$A:$B,2,FALSE)</f>
        <v>#N/A</v>
      </c>
      <c r="E145" t="e">
        <f>VLOOKUP(blackcompany!I145,Characters!$A:$B,2,FALSE)</f>
        <v>#N/A</v>
      </c>
      <c r="F145" t="e">
        <f>VLOOKUP(blackcompany!J145,Characters!$A:$B,2,FALSE)</f>
        <v>#N/A</v>
      </c>
      <c r="G145" t="e">
        <f>VLOOKUP(blackcompany!K145,Characters!$A:$B,2,FALSE)</f>
        <v>#N/A</v>
      </c>
      <c r="H145" t="e">
        <f>VLOOKUP(blackcompany!L145,Characters!$A:$B,2,FALSE)</f>
        <v>#N/A</v>
      </c>
      <c r="I145" t="e">
        <f>VLOOKUP(blackcompany!M145,Characters!$A:$B,2,FALSE)</f>
        <v>#N/A</v>
      </c>
      <c r="J145" t="e">
        <f>VLOOKUP(blackcompany!N145,Characters!$A:$B,2,FALSE)</f>
        <v>#N/A</v>
      </c>
      <c r="K145" t="e">
        <f>VLOOKUP(blackcompany!O145,Characters!$A:$B,2,FALSE)</f>
        <v>#N/A</v>
      </c>
      <c r="L145" t="e">
        <f>VLOOKUP(blackcompany!P145,Characters!$A:$B,2,FALSE)</f>
        <v>#N/A</v>
      </c>
    </row>
    <row r="146" spans="1:12" x14ac:dyDescent="0.3">
      <c r="A146">
        <f>blackcompany!B146</f>
        <v>12</v>
      </c>
      <c r="B146">
        <f>blackcompany!F146</f>
        <v>0</v>
      </c>
      <c r="C146" t="e">
        <f>VLOOKUP(blackcompany!G146,Characters!$A:$B,2,FALSE)</f>
        <v>#N/A</v>
      </c>
      <c r="D146" t="e">
        <f>VLOOKUP(blackcompany!H146,Characters!$A:$B,2,FALSE)</f>
        <v>#N/A</v>
      </c>
      <c r="E146" t="e">
        <f>VLOOKUP(blackcompany!I146,Characters!$A:$B,2,FALSE)</f>
        <v>#N/A</v>
      </c>
      <c r="F146" t="e">
        <f>VLOOKUP(blackcompany!J146,Characters!$A:$B,2,FALSE)</f>
        <v>#N/A</v>
      </c>
      <c r="G146" t="e">
        <f>VLOOKUP(blackcompany!K146,Characters!$A:$B,2,FALSE)</f>
        <v>#N/A</v>
      </c>
      <c r="H146" t="e">
        <f>VLOOKUP(blackcompany!L146,Characters!$A:$B,2,FALSE)</f>
        <v>#N/A</v>
      </c>
      <c r="I146" t="e">
        <f>VLOOKUP(blackcompany!M146,Characters!$A:$B,2,FALSE)</f>
        <v>#N/A</v>
      </c>
      <c r="J146" t="e">
        <f>VLOOKUP(blackcompany!N146,Characters!$A:$B,2,FALSE)</f>
        <v>#N/A</v>
      </c>
      <c r="K146" t="e">
        <f>VLOOKUP(blackcompany!O146,Characters!$A:$B,2,FALSE)</f>
        <v>#N/A</v>
      </c>
      <c r="L146" t="e">
        <f>VLOOKUP(blackcompany!P146,Characters!$A:$B,2,FALSE)</f>
        <v>#N/A</v>
      </c>
    </row>
    <row r="147" spans="1:12" x14ac:dyDescent="0.3">
      <c r="A147">
        <f>blackcompany!B147</f>
        <v>287</v>
      </c>
      <c r="B147">
        <f>blackcompany!F147</f>
        <v>0</v>
      </c>
      <c r="C147" t="e">
        <f>VLOOKUP(blackcompany!G147,Characters!$A:$B,2,FALSE)</f>
        <v>#N/A</v>
      </c>
      <c r="D147" t="e">
        <f>VLOOKUP(blackcompany!H147,Characters!$A:$B,2,FALSE)</f>
        <v>#N/A</v>
      </c>
      <c r="E147" t="e">
        <f>VLOOKUP(blackcompany!I147,Characters!$A:$B,2,FALSE)</f>
        <v>#N/A</v>
      </c>
      <c r="F147" t="e">
        <f>VLOOKUP(blackcompany!J147,Characters!$A:$B,2,FALSE)</f>
        <v>#N/A</v>
      </c>
      <c r="G147" t="e">
        <f>VLOOKUP(blackcompany!K147,Characters!$A:$B,2,FALSE)</f>
        <v>#N/A</v>
      </c>
      <c r="H147" t="e">
        <f>VLOOKUP(blackcompany!L147,Characters!$A:$B,2,FALSE)</f>
        <v>#N/A</v>
      </c>
      <c r="I147" t="e">
        <f>VLOOKUP(blackcompany!M147,Characters!$A:$B,2,FALSE)</f>
        <v>#N/A</v>
      </c>
      <c r="J147" t="e">
        <f>VLOOKUP(blackcompany!N147,Characters!$A:$B,2,FALSE)</f>
        <v>#N/A</v>
      </c>
      <c r="K147" t="e">
        <f>VLOOKUP(blackcompany!O147,Characters!$A:$B,2,FALSE)</f>
        <v>#N/A</v>
      </c>
      <c r="L147" t="e">
        <f>VLOOKUP(blackcompany!P147,Characters!$A:$B,2,FALSE)</f>
        <v>#N/A</v>
      </c>
    </row>
    <row r="148" spans="1:12" x14ac:dyDescent="0.3">
      <c r="A148">
        <f>blackcompany!B148</f>
        <v>29</v>
      </c>
      <c r="B148">
        <f>blackcompany!F148</f>
        <v>1</v>
      </c>
      <c r="C148">
        <f>VLOOKUP(blackcompany!G148,Characters!$A:$B,2,FALSE)</f>
        <v>999</v>
      </c>
      <c r="D148" t="e">
        <f>VLOOKUP(blackcompany!H148,Characters!$A:$B,2,FALSE)</f>
        <v>#N/A</v>
      </c>
      <c r="E148" t="e">
        <f>VLOOKUP(blackcompany!I148,Characters!$A:$B,2,FALSE)</f>
        <v>#N/A</v>
      </c>
      <c r="F148" t="e">
        <f>VLOOKUP(blackcompany!J148,Characters!$A:$B,2,FALSE)</f>
        <v>#N/A</v>
      </c>
      <c r="G148" t="e">
        <f>VLOOKUP(blackcompany!K148,Characters!$A:$B,2,FALSE)</f>
        <v>#N/A</v>
      </c>
      <c r="H148" t="e">
        <f>VLOOKUP(blackcompany!L148,Characters!$A:$B,2,FALSE)</f>
        <v>#N/A</v>
      </c>
      <c r="I148" t="e">
        <f>VLOOKUP(blackcompany!M148,Characters!$A:$B,2,FALSE)</f>
        <v>#N/A</v>
      </c>
      <c r="J148" t="e">
        <f>VLOOKUP(blackcompany!N148,Characters!$A:$B,2,FALSE)</f>
        <v>#N/A</v>
      </c>
      <c r="K148" t="e">
        <f>VLOOKUP(blackcompany!O148,Characters!$A:$B,2,FALSE)</f>
        <v>#N/A</v>
      </c>
      <c r="L148" t="e">
        <f>VLOOKUP(blackcompany!P148,Characters!$A:$B,2,FALSE)</f>
        <v>#N/A</v>
      </c>
    </row>
    <row r="149" spans="1:12" x14ac:dyDescent="0.3">
      <c r="A149">
        <f>blackcompany!B149</f>
        <v>4</v>
      </c>
      <c r="B149">
        <f>blackcompany!F149</f>
        <v>0</v>
      </c>
      <c r="C149" t="e">
        <f>VLOOKUP(blackcompany!G149,Characters!$A:$B,2,FALSE)</f>
        <v>#N/A</v>
      </c>
      <c r="D149" t="e">
        <f>VLOOKUP(blackcompany!H149,Characters!$A:$B,2,FALSE)</f>
        <v>#N/A</v>
      </c>
      <c r="E149" t="e">
        <f>VLOOKUP(blackcompany!I149,Characters!$A:$B,2,FALSE)</f>
        <v>#N/A</v>
      </c>
      <c r="F149" t="e">
        <f>VLOOKUP(blackcompany!J149,Characters!$A:$B,2,FALSE)</f>
        <v>#N/A</v>
      </c>
      <c r="G149" t="e">
        <f>VLOOKUP(blackcompany!K149,Characters!$A:$B,2,FALSE)</f>
        <v>#N/A</v>
      </c>
      <c r="H149" t="e">
        <f>VLOOKUP(blackcompany!L149,Characters!$A:$B,2,FALSE)</f>
        <v>#N/A</v>
      </c>
      <c r="I149" t="e">
        <f>VLOOKUP(blackcompany!M149,Characters!$A:$B,2,FALSE)</f>
        <v>#N/A</v>
      </c>
      <c r="J149" t="e">
        <f>VLOOKUP(blackcompany!N149,Characters!$A:$B,2,FALSE)</f>
        <v>#N/A</v>
      </c>
      <c r="K149" t="e">
        <f>VLOOKUP(blackcompany!O149,Characters!$A:$B,2,FALSE)</f>
        <v>#N/A</v>
      </c>
      <c r="L149" t="e">
        <f>VLOOKUP(blackcompany!P149,Characters!$A:$B,2,FALSE)</f>
        <v>#N/A</v>
      </c>
    </row>
    <row r="150" spans="1:12" x14ac:dyDescent="0.3">
      <c r="A150">
        <f>blackcompany!B150</f>
        <v>115</v>
      </c>
      <c r="B150">
        <f>blackcompany!F150</f>
        <v>2</v>
      </c>
      <c r="C150">
        <f>VLOOKUP(blackcompany!G150,Characters!$A:$B,2,FALSE)</f>
        <v>999</v>
      </c>
      <c r="D150">
        <f>VLOOKUP(blackcompany!H150,Characters!$A:$B,2,FALSE)</f>
        <v>999</v>
      </c>
      <c r="E150" t="e">
        <f>VLOOKUP(blackcompany!I150,Characters!$A:$B,2,FALSE)</f>
        <v>#N/A</v>
      </c>
      <c r="F150" t="e">
        <f>VLOOKUP(blackcompany!J150,Characters!$A:$B,2,FALSE)</f>
        <v>#N/A</v>
      </c>
      <c r="G150" t="e">
        <f>VLOOKUP(blackcompany!K150,Characters!$A:$B,2,FALSE)</f>
        <v>#N/A</v>
      </c>
      <c r="H150" t="e">
        <f>VLOOKUP(blackcompany!L150,Characters!$A:$B,2,FALSE)</f>
        <v>#N/A</v>
      </c>
      <c r="I150" t="e">
        <f>VLOOKUP(blackcompany!M150,Characters!$A:$B,2,FALSE)</f>
        <v>#N/A</v>
      </c>
      <c r="J150" t="e">
        <f>VLOOKUP(blackcompany!N150,Characters!$A:$B,2,FALSE)</f>
        <v>#N/A</v>
      </c>
      <c r="K150" t="e">
        <f>VLOOKUP(blackcompany!O150,Characters!$A:$B,2,FALSE)</f>
        <v>#N/A</v>
      </c>
      <c r="L150" t="e">
        <f>VLOOKUP(blackcompany!P150,Characters!$A:$B,2,FALSE)</f>
        <v>#N/A</v>
      </c>
    </row>
    <row r="151" spans="1:12" x14ac:dyDescent="0.3">
      <c r="A151">
        <f>blackcompany!B151</f>
        <v>43</v>
      </c>
      <c r="B151">
        <f>blackcompany!F151</f>
        <v>0</v>
      </c>
      <c r="C151" t="e">
        <f>VLOOKUP(blackcompany!G151,Characters!$A:$B,2,FALSE)</f>
        <v>#N/A</v>
      </c>
      <c r="D151" t="e">
        <f>VLOOKUP(blackcompany!H151,Characters!$A:$B,2,FALSE)</f>
        <v>#N/A</v>
      </c>
      <c r="E151" t="e">
        <f>VLOOKUP(blackcompany!I151,Characters!$A:$B,2,FALSE)</f>
        <v>#N/A</v>
      </c>
      <c r="F151" t="e">
        <f>VLOOKUP(blackcompany!J151,Characters!$A:$B,2,FALSE)</f>
        <v>#N/A</v>
      </c>
      <c r="G151" t="e">
        <f>VLOOKUP(blackcompany!K151,Characters!$A:$B,2,FALSE)</f>
        <v>#N/A</v>
      </c>
      <c r="H151" t="e">
        <f>VLOOKUP(blackcompany!L151,Characters!$A:$B,2,FALSE)</f>
        <v>#N/A</v>
      </c>
      <c r="I151" t="e">
        <f>VLOOKUP(blackcompany!M151,Characters!$A:$B,2,FALSE)</f>
        <v>#N/A</v>
      </c>
      <c r="J151" t="e">
        <f>VLOOKUP(blackcompany!N151,Characters!$A:$B,2,FALSE)</f>
        <v>#N/A</v>
      </c>
      <c r="K151" t="e">
        <f>VLOOKUP(blackcompany!O151,Characters!$A:$B,2,FALSE)</f>
        <v>#N/A</v>
      </c>
      <c r="L151" t="e">
        <f>VLOOKUP(blackcompany!P151,Characters!$A:$B,2,FALSE)</f>
        <v>#N/A</v>
      </c>
    </row>
    <row r="152" spans="1:12" x14ac:dyDescent="0.3">
      <c r="A152">
        <f>blackcompany!B152</f>
        <v>41</v>
      </c>
      <c r="B152">
        <f>blackcompany!F152</f>
        <v>1</v>
      </c>
      <c r="C152">
        <f>VLOOKUP(blackcompany!G152,Characters!$A:$B,2,FALSE)</f>
        <v>999</v>
      </c>
      <c r="D152" t="e">
        <f>VLOOKUP(blackcompany!H152,Characters!$A:$B,2,FALSE)</f>
        <v>#N/A</v>
      </c>
      <c r="E152" t="e">
        <f>VLOOKUP(blackcompany!I152,Characters!$A:$B,2,FALSE)</f>
        <v>#N/A</v>
      </c>
      <c r="F152" t="e">
        <f>VLOOKUP(blackcompany!J152,Characters!$A:$B,2,FALSE)</f>
        <v>#N/A</v>
      </c>
      <c r="G152" t="e">
        <f>VLOOKUP(blackcompany!K152,Characters!$A:$B,2,FALSE)</f>
        <v>#N/A</v>
      </c>
      <c r="H152" t="e">
        <f>VLOOKUP(blackcompany!L152,Characters!$A:$B,2,FALSE)</f>
        <v>#N/A</v>
      </c>
      <c r="I152" t="e">
        <f>VLOOKUP(blackcompany!M152,Characters!$A:$B,2,FALSE)</f>
        <v>#N/A</v>
      </c>
      <c r="J152" t="e">
        <f>VLOOKUP(blackcompany!N152,Characters!$A:$B,2,FALSE)</f>
        <v>#N/A</v>
      </c>
      <c r="K152" t="e">
        <f>VLOOKUP(blackcompany!O152,Characters!$A:$B,2,FALSE)</f>
        <v>#N/A</v>
      </c>
      <c r="L152" t="e">
        <f>VLOOKUP(blackcompany!P152,Characters!$A:$B,2,FALSE)</f>
        <v>#N/A</v>
      </c>
    </row>
    <row r="153" spans="1:12" x14ac:dyDescent="0.3">
      <c r="A153">
        <f>blackcompany!B153</f>
        <v>62</v>
      </c>
      <c r="B153">
        <f>blackcompany!F153</f>
        <v>0</v>
      </c>
      <c r="C153" t="e">
        <f>VLOOKUP(blackcompany!G153,Characters!$A:$B,2,FALSE)</f>
        <v>#N/A</v>
      </c>
      <c r="D153" t="e">
        <f>VLOOKUP(blackcompany!H153,Characters!$A:$B,2,FALSE)</f>
        <v>#N/A</v>
      </c>
      <c r="E153" t="e">
        <f>VLOOKUP(blackcompany!I153,Characters!$A:$B,2,FALSE)</f>
        <v>#N/A</v>
      </c>
      <c r="F153" t="e">
        <f>VLOOKUP(blackcompany!J153,Characters!$A:$B,2,FALSE)</f>
        <v>#N/A</v>
      </c>
      <c r="G153" t="e">
        <f>VLOOKUP(blackcompany!K153,Characters!$A:$B,2,FALSE)</f>
        <v>#N/A</v>
      </c>
      <c r="H153" t="e">
        <f>VLOOKUP(blackcompany!L153,Characters!$A:$B,2,FALSE)</f>
        <v>#N/A</v>
      </c>
      <c r="I153" t="e">
        <f>VLOOKUP(blackcompany!M153,Characters!$A:$B,2,FALSE)</f>
        <v>#N/A</v>
      </c>
      <c r="J153" t="e">
        <f>VLOOKUP(blackcompany!N153,Characters!$A:$B,2,FALSE)</f>
        <v>#N/A</v>
      </c>
      <c r="K153" t="e">
        <f>VLOOKUP(blackcompany!O153,Characters!$A:$B,2,FALSE)</f>
        <v>#N/A</v>
      </c>
      <c r="L153" t="e">
        <f>VLOOKUP(blackcompany!P153,Characters!$A:$B,2,FALSE)</f>
        <v>#N/A</v>
      </c>
    </row>
    <row r="154" spans="1:12" x14ac:dyDescent="0.3">
      <c r="A154">
        <f>blackcompany!B154</f>
        <v>246</v>
      </c>
      <c r="B154">
        <f>blackcompany!F154</f>
        <v>0</v>
      </c>
      <c r="C154" t="e">
        <f>VLOOKUP(blackcompany!G154,Characters!$A:$B,2,FALSE)</f>
        <v>#N/A</v>
      </c>
      <c r="D154" t="e">
        <f>VLOOKUP(blackcompany!H154,Characters!$A:$B,2,FALSE)</f>
        <v>#N/A</v>
      </c>
      <c r="E154" t="e">
        <f>VLOOKUP(blackcompany!I154,Characters!$A:$B,2,FALSE)</f>
        <v>#N/A</v>
      </c>
      <c r="F154" t="e">
        <f>VLOOKUP(blackcompany!J154,Characters!$A:$B,2,FALSE)</f>
        <v>#N/A</v>
      </c>
      <c r="G154" t="e">
        <f>VLOOKUP(blackcompany!K154,Characters!$A:$B,2,FALSE)</f>
        <v>#N/A</v>
      </c>
      <c r="H154" t="e">
        <f>VLOOKUP(blackcompany!L154,Characters!$A:$B,2,FALSE)</f>
        <v>#N/A</v>
      </c>
      <c r="I154" t="e">
        <f>VLOOKUP(blackcompany!M154,Characters!$A:$B,2,FALSE)</f>
        <v>#N/A</v>
      </c>
      <c r="J154" t="e">
        <f>VLOOKUP(blackcompany!N154,Characters!$A:$B,2,FALSE)</f>
        <v>#N/A</v>
      </c>
      <c r="K154" t="e">
        <f>VLOOKUP(blackcompany!O154,Characters!$A:$B,2,FALSE)</f>
        <v>#N/A</v>
      </c>
      <c r="L154" t="e">
        <f>VLOOKUP(blackcompany!P154,Characters!$A:$B,2,FALSE)</f>
        <v>#N/A</v>
      </c>
    </row>
    <row r="155" spans="1:12" x14ac:dyDescent="0.3">
      <c r="A155">
        <f>blackcompany!B155</f>
        <v>283</v>
      </c>
      <c r="B155">
        <f>blackcompany!F155</f>
        <v>0</v>
      </c>
      <c r="C155" t="e">
        <f>VLOOKUP(blackcompany!G155,Characters!$A:$B,2,FALSE)</f>
        <v>#N/A</v>
      </c>
      <c r="D155" t="e">
        <f>VLOOKUP(blackcompany!H155,Characters!$A:$B,2,FALSE)</f>
        <v>#N/A</v>
      </c>
      <c r="E155" t="e">
        <f>VLOOKUP(blackcompany!I155,Characters!$A:$B,2,FALSE)</f>
        <v>#N/A</v>
      </c>
      <c r="F155" t="e">
        <f>VLOOKUP(blackcompany!J155,Characters!$A:$B,2,FALSE)</f>
        <v>#N/A</v>
      </c>
      <c r="G155" t="e">
        <f>VLOOKUP(blackcompany!K155,Characters!$A:$B,2,FALSE)</f>
        <v>#N/A</v>
      </c>
      <c r="H155" t="e">
        <f>VLOOKUP(blackcompany!L155,Characters!$A:$B,2,FALSE)</f>
        <v>#N/A</v>
      </c>
      <c r="I155" t="e">
        <f>VLOOKUP(blackcompany!M155,Characters!$A:$B,2,FALSE)</f>
        <v>#N/A</v>
      </c>
      <c r="J155" t="e">
        <f>VLOOKUP(blackcompany!N155,Characters!$A:$B,2,FALSE)</f>
        <v>#N/A</v>
      </c>
      <c r="K155" t="e">
        <f>VLOOKUP(blackcompany!O155,Characters!$A:$B,2,FALSE)</f>
        <v>#N/A</v>
      </c>
      <c r="L155" t="e">
        <f>VLOOKUP(blackcompany!P155,Characters!$A:$B,2,FALSE)</f>
        <v>#N/A</v>
      </c>
    </row>
    <row r="156" spans="1:12" x14ac:dyDescent="0.3">
      <c r="A156">
        <f>blackcompany!B156</f>
        <v>155</v>
      </c>
      <c r="B156">
        <f>blackcompany!F156</f>
        <v>1</v>
      </c>
      <c r="C156">
        <f>VLOOKUP(blackcompany!G156,Characters!$A:$B,2,FALSE)</f>
        <v>28</v>
      </c>
      <c r="D156" t="e">
        <f>VLOOKUP(blackcompany!H156,Characters!$A:$B,2,FALSE)</f>
        <v>#N/A</v>
      </c>
      <c r="E156" t="e">
        <f>VLOOKUP(blackcompany!I156,Characters!$A:$B,2,FALSE)</f>
        <v>#N/A</v>
      </c>
      <c r="F156" t="e">
        <f>VLOOKUP(blackcompany!J156,Characters!$A:$B,2,FALSE)</f>
        <v>#N/A</v>
      </c>
      <c r="G156" t="e">
        <f>VLOOKUP(blackcompany!K156,Characters!$A:$B,2,FALSE)</f>
        <v>#N/A</v>
      </c>
      <c r="H156" t="e">
        <f>VLOOKUP(blackcompany!L156,Characters!$A:$B,2,FALSE)</f>
        <v>#N/A</v>
      </c>
      <c r="I156" t="e">
        <f>VLOOKUP(blackcompany!M156,Characters!$A:$B,2,FALSE)</f>
        <v>#N/A</v>
      </c>
      <c r="J156" t="e">
        <f>VLOOKUP(blackcompany!N156,Characters!$A:$B,2,FALSE)</f>
        <v>#N/A</v>
      </c>
      <c r="K156" t="e">
        <f>VLOOKUP(blackcompany!O156,Characters!$A:$B,2,FALSE)</f>
        <v>#N/A</v>
      </c>
      <c r="L156" t="e">
        <f>VLOOKUP(blackcompany!P156,Characters!$A:$B,2,FALSE)</f>
        <v>#N/A</v>
      </c>
    </row>
    <row r="157" spans="1:12" x14ac:dyDescent="0.3">
      <c r="A157">
        <f>blackcompany!B157</f>
        <v>128</v>
      </c>
      <c r="B157">
        <f>blackcompany!F157</f>
        <v>1</v>
      </c>
      <c r="C157">
        <f>VLOOKUP(blackcompany!G157,Characters!$A:$B,2,FALSE)</f>
        <v>999</v>
      </c>
      <c r="D157" t="e">
        <f>VLOOKUP(blackcompany!H157,Characters!$A:$B,2,FALSE)</f>
        <v>#N/A</v>
      </c>
      <c r="E157" t="e">
        <f>VLOOKUP(blackcompany!I157,Characters!$A:$B,2,FALSE)</f>
        <v>#N/A</v>
      </c>
      <c r="F157" t="e">
        <f>VLOOKUP(blackcompany!J157,Characters!$A:$B,2,FALSE)</f>
        <v>#N/A</v>
      </c>
      <c r="G157" t="e">
        <f>VLOOKUP(blackcompany!K157,Characters!$A:$B,2,FALSE)</f>
        <v>#N/A</v>
      </c>
      <c r="H157" t="e">
        <f>VLOOKUP(blackcompany!L157,Characters!$A:$B,2,FALSE)</f>
        <v>#N/A</v>
      </c>
      <c r="I157" t="e">
        <f>VLOOKUP(blackcompany!M157,Characters!$A:$B,2,FALSE)</f>
        <v>#N/A</v>
      </c>
      <c r="J157" t="e">
        <f>VLOOKUP(blackcompany!N157,Characters!$A:$B,2,FALSE)</f>
        <v>#N/A</v>
      </c>
      <c r="K157" t="e">
        <f>VLOOKUP(blackcompany!O157,Characters!$A:$B,2,FALSE)</f>
        <v>#N/A</v>
      </c>
      <c r="L157" t="e">
        <f>VLOOKUP(blackcompany!P157,Characters!$A:$B,2,FALSE)</f>
        <v>#N/A</v>
      </c>
    </row>
    <row r="158" spans="1:12" x14ac:dyDescent="0.3">
      <c r="A158">
        <f>blackcompany!B158</f>
        <v>61</v>
      </c>
      <c r="B158">
        <f>blackcompany!F158</f>
        <v>2</v>
      </c>
      <c r="C158">
        <f>VLOOKUP(blackcompany!G158,Characters!$A:$B,2,FALSE)</f>
        <v>0</v>
      </c>
      <c r="D158">
        <f>VLOOKUP(blackcompany!H158,Characters!$A:$B,2,FALSE)</f>
        <v>6</v>
      </c>
      <c r="E158" t="e">
        <f>VLOOKUP(blackcompany!I158,Characters!$A:$B,2,FALSE)</f>
        <v>#N/A</v>
      </c>
      <c r="F158" t="e">
        <f>VLOOKUP(blackcompany!J158,Characters!$A:$B,2,FALSE)</f>
        <v>#N/A</v>
      </c>
      <c r="G158" t="e">
        <f>VLOOKUP(blackcompany!K158,Characters!$A:$B,2,FALSE)</f>
        <v>#N/A</v>
      </c>
      <c r="H158" t="e">
        <f>VLOOKUP(blackcompany!L158,Characters!$A:$B,2,FALSE)</f>
        <v>#N/A</v>
      </c>
      <c r="I158" t="e">
        <f>VLOOKUP(blackcompany!M158,Characters!$A:$B,2,FALSE)</f>
        <v>#N/A</v>
      </c>
      <c r="J158" t="e">
        <f>VLOOKUP(blackcompany!N158,Characters!$A:$B,2,FALSE)</f>
        <v>#N/A</v>
      </c>
      <c r="K158" t="e">
        <f>VLOOKUP(blackcompany!O158,Characters!$A:$B,2,FALSE)</f>
        <v>#N/A</v>
      </c>
      <c r="L158" t="e">
        <f>VLOOKUP(blackcompany!P158,Characters!$A:$B,2,FALSE)</f>
        <v>#N/A</v>
      </c>
    </row>
    <row r="159" spans="1:12" x14ac:dyDescent="0.3">
      <c r="A159">
        <f>blackcompany!B159</f>
        <v>248</v>
      </c>
      <c r="B159">
        <f>blackcompany!F159</f>
        <v>1</v>
      </c>
      <c r="C159">
        <f>VLOOKUP(blackcompany!G159,Characters!$A:$B,2,FALSE)</f>
        <v>999</v>
      </c>
      <c r="D159" t="e">
        <f>VLOOKUP(blackcompany!H159,Characters!$A:$B,2,FALSE)</f>
        <v>#N/A</v>
      </c>
      <c r="E159" t="e">
        <f>VLOOKUP(blackcompany!I159,Characters!$A:$B,2,FALSE)</f>
        <v>#N/A</v>
      </c>
      <c r="F159" t="e">
        <f>VLOOKUP(blackcompany!J159,Characters!$A:$B,2,FALSE)</f>
        <v>#N/A</v>
      </c>
      <c r="G159" t="e">
        <f>VLOOKUP(blackcompany!K159,Characters!$A:$B,2,FALSE)</f>
        <v>#N/A</v>
      </c>
      <c r="H159" t="e">
        <f>VLOOKUP(blackcompany!L159,Characters!$A:$B,2,FALSE)</f>
        <v>#N/A</v>
      </c>
      <c r="I159" t="e">
        <f>VLOOKUP(blackcompany!M159,Characters!$A:$B,2,FALSE)</f>
        <v>#N/A</v>
      </c>
      <c r="J159" t="e">
        <f>VLOOKUP(blackcompany!N159,Characters!$A:$B,2,FALSE)</f>
        <v>#N/A</v>
      </c>
      <c r="K159" t="e">
        <f>VLOOKUP(blackcompany!O159,Characters!$A:$B,2,FALSE)</f>
        <v>#N/A</v>
      </c>
      <c r="L159" t="e">
        <f>VLOOKUP(blackcompany!P159,Characters!$A:$B,2,FALSE)</f>
        <v>#N/A</v>
      </c>
    </row>
    <row r="160" spans="1:12" x14ac:dyDescent="0.3">
      <c r="A160">
        <f>blackcompany!B160</f>
        <v>42</v>
      </c>
      <c r="B160">
        <f>blackcompany!F160</f>
        <v>0</v>
      </c>
      <c r="C160" t="e">
        <f>VLOOKUP(blackcompany!G160,Characters!$A:$B,2,FALSE)</f>
        <v>#N/A</v>
      </c>
      <c r="D160" t="e">
        <f>VLOOKUP(blackcompany!H160,Characters!$A:$B,2,FALSE)</f>
        <v>#N/A</v>
      </c>
      <c r="E160" t="e">
        <f>VLOOKUP(blackcompany!I160,Characters!$A:$B,2,FALSE)</f>
        <v>#N/A</v>
      </c>
      <c r="F160" t="e">
        <f>VLOOKUP(blackcompany!J160,Characters!$A:$B,2,FALSE)</f>
        <v>#N/A</v>
      </c>
      <c r="G160" t="e">
        <f>VLOOKUP(blackcompany!K160,Characters!$A:$B,2,FALSE)</f>
        <v>#N/A</v>
      </c>
      <c r="H160" t="e">
        <f>VLOOKUP(blackcompany!L160,Characters!$A:$B,2,FALSE)</f>
        <v>#N/A</v>
      </c>
      <c r="I160" t="e">
        <f>VLOOKUP(blackcompany!M160,Characters!$A:$B,2,FALSE)</f>
        <v>#N/A</v>
      </c>
      <c r="J160" t="e">
        <f>VLOOKUP(blackcompany!N160,Characters!$A:$B,2,FALSE)</f>
        <v>#N/A</v>
      </c>
      <c r="K160" t="e">
        <f>VLOOKUP(blackcompany!O160,Characters!$A:$B,2,FALSE)</f>
        <v>#N/A</v>
      </c>
      <c r="L160" t="e">
        <f>VLOOKUP(blackcompany!P160,Characters!$A:$B,2,FALSE)</f>
        <v>#N/A</v>
      </c>
    </row>
    <row r="161" spans="1:12" x14ac:dyDescent="0.3">
      <c r="A161">
        <f>blackcompany!B161</f>
        <v>199</v>
      </c>
      <c r="B161">
        <f>blackcompany!F161</f>
        <v>1</v>
      </c>
      <c r="C161">
        <f>VLOOKUP(blackcompany!G161,Characters!$A:$B,2,FALSE)</f>
        <v>999</v>
      </c>
      <c r="D161" t="e">
        <f>VLOOKUP(blackcompany!H161,Characters!$A:$B,2,FALSE)</f>
        <v>#N/A</v>
      </c>
      <c r="E161" t="e">
        <f>VLOOKUP(blackcompany!I161,Characters!$A:$B,2,FALSE)</f>
        <v>#N/A</v>
      </c>
      <c r="F161" t="e">
        <f>VLOOKUP(blackcompany!J161,Characters!$A:$B,2,FALSE)</f>
        <v>#N/A</v>
      </c>
      <c r="G161" t="e">
        <f>VLOOKUP(blackcompany!K161,Characters!$A:$B,2,FALSE)</f>
        <v>#N/A</v>
      </c>
      <c r="H161" t="e">
        <f>VLOOKUP(blackcompany!L161,Characters!$A:$B,2,FALSE)</f>
        <v>#N/A</v>
      </c>
      <c r="I161" t="e">
        <f>VLOOKUP(blackcompany!M161,Characters!$A:$B,2,FALSE)</f>
        <v>#N/A</v>
      </c>
      <c r="J161" t="e">
        <f>VLOOKUP(blackcompany!N161,Characters!$A:$B,2,FALSE)</f>
        <v>#N/A</v>
      </c>
      <c r="K161" t="e">
        <f>VLOOKUP(blackcompany!O161,Characters!$A:$B,2,FALSE)</f>
        <v>#N/A</v>
      </c>
      <c r="L161" t="e">
        <f>VLOOKUP(blackcompany!P161,Characters!$A:$B,2,FALSE)</f>
        <v>#N/A</v>
      </c>
    </row>
    <row r="162" spans="1:12" x14ac:dyDescent="0.3">
      <c r="A162">
        <f>blackcompany!B162</f>
        <v>140</v>
      </c>
      <c r="B162">
        <f>blackcompany!F162</f>
        <v>2</v>
      </c>
      <c r="C162">
        <f>VLOOKUP(blackcompany!G162,Characters!$A:$B,2,FALSE)</f>
        <v>999</v>
      </c>
      <c r="D162">
        <f>VLOOKUP(blackcompany!H162,Characters!$A:$B,2,FALSE)</f>
        <v>17</v>
      </c>
      <c r="E162" t="e">
        <f>VLOOKUP(blackcompany!I162,Characters!$A:$B,2,FALSE)</f>
        <v>#N/A</v>
      </c>
      <c r="F162" t="e">
        <f>VLOOKUP(blackcompany!J162,Characters!$A:$B,2,FALSE)</f>
        <v>#N/A</v>
      </c>
      <c r="G162" t="e">
        <f>VLOOKUP(blackcompany!K162,Characters!$A:$B,2,FALSE)</f>
        <v>#N/A</v>
      </c>
      <c r="H162" t="e">
        <f>VLOOKUP(blackcompany!L162,Characters!$A:$B,2,FALSE)</f>
        <v>#N/A</v>
      </c>
      <c r="I162" t="e">
        <f>VLOOKUP(blackcompany!M162,Characters!$A:$B,2,FALSE)</f>
        <v>#N/A</v>
      </c>
      <c r="J162" t="e">
        <f>VLOOKUP(blackcompany!N162,Characters!$A:$B,2,FALSE)</f>
        <v>#N/A</v>
      </c>
      <c r="K162" t="e">
        <f>VLOOKUP(blackcompany!O162,Characters!$A:$B,2,FALSE)</f>
        <v>#N/A</v>
      </c>
      <c r="L162" t="e">
        <f>VLOOKUP(blackcompany!P162,Characters!$A:$B,2,FALSE)</f>
        <v>#N/A</v>
      </c>
    </row>
    <row r="163" spans="1:12" x14ac:dyDescent="0.3">
      <c r="A163">
        <f>blackcompany!B163</f>
        <v>67</v>
      </c>
      <c r="B163">
        <f>blackcompany!F163</f>
        <v>1</v>
      </c>
      <c r="C163">
        <f>VLOOKUP(blackcompany!G163,Characters!$A:$B,2,FALSE)</f>
        <v>999</v>
      </c>
      <c r="D163" t="e">
        <f>VLOOKUP(blackcompany!H163,Characters!$A:$B,2,FALSE)</f>
        <v>#N/A</v>
      </c>
      <c r="E163" t="e">
        <f>VLOOKUP(blackcompany!I163,Characters!$A:$B,2,FALSE)</f>
        <v>#N/A</v>
      </c>
      <c r="F163" t="e">
        <f>VLOOKUP(blackcompany!J163,Characters!$A:$B,2,FALSE)</f>
        <v>#N/A</v>
      </c>
      <c r="G163" t="e">
        <f>VLOOKUP(blackcompany!K163,Characters!$A:$B,2,FALSE)</f>
        <v>#N/A</v>
      </c>
      <c r="H163" t="e">
        <f>VLOOKUP(blackcompany!L163,Characters!$A:$B,2,FALSE)</f>
        <v>#N/A</v>
      </c>
      <c r="I163" t="e">
        <f>VLOOKUP(blackcompany!M163,Characters!$A:$B,2,FALSE)</f>
        <v>#N/A</v>
      </c>
      <c r="J163" t="e">
        <f>VLOOKUP(blackcompany!N163,Characters!$A:$B,2,FALSE)</f>
        <v>#N/A</v>
      </c>
      <c r="K163" t="e">
        <f>VLOOKUP(blackcompany!O163,Characters!$A:$B,2,FALSE)</f>
        <v>#N/A</v>
      </c>
      <c r="L163" t="e">
        <f>VLOOKUP(blackcompany!P163,Characters!$A:$B,2,FALSE)</f>
        <v>#N/A</v>
      </c>
    </row>
    <row r="164" spans="1:12" x14ac:dyDescent="0.3">
      <c r="A164">
        <f>blackcompany!B164</f>
        <v>139</v>
      </c>
      <c r="B164">
        <f>blackcompany!F164</f>
        <v>1</v>
      </c>
      <c r="C164">
        <f>VLOOKUP(blackcompany!G164,Characters!$A:$B,2,FALSE)</f>
        <v>17</v>
      </c>
      <c r="D164" t="e">
        <f>VLOOKUP(blackcompany!H164,Characters!$A:$B,2,FALSE)</f>
        <v>#N/A</v>
      </c>
      <c r="E164" t="e">
        <f>VLOOKUP(blackcompany!I164,Characters!$A:$B,2,FALSE)</f>
        <v>#N/A</v>
      </c>
      <c r="F164" t="e">
        <f>VLOOKUP(blackcompany!J164,Characters!$A:$B,2,FALSE)</f>
        <v>#N/A</v>
      </c>
      <c r="G164" t="e">
        <f>VLOOKUP(blackcompany!K164,Characters!$A:$B,2,FALSE)</f>
        <v>#N/A</v>
      </c>
      <c r="H164" t="e">
        <f>VLOOKUP(blackcompany!L164,Characters!$A:$B,2,FALSE)</f>
        <v>#N/A</v>
      </c>
      <c r="I164" t="e">
        <f>VLOOKUP(blackcompany!M164,Characters!$A:$B,2,FALSE)</f>
        <v>#N/A</v>
      </c>
      <c r="J164" t="e">
        <f>VLOOKUP(blackcompany!N164,Characters!$A:$B,2,FALSE)</f>
        <v>#N/A</v>
      </c>
      <c r="K164" t="e">
        <f>VLOOKUP(blackcompany!O164,Characters!$A:$B,2,FALSE)</f>
        <v>#N/A</v>
      </c>
      <c r="L164" t="e">
        <f>VLOOKUP(blackcompany!P164,Characters!$A:$B,2,FALSE)</f>
        <v>#N/A</v>
      </c>
    </row>
    <row r="165" spans="1:12" x14ac:dyDescent="0.3">
      <c r="A165">
        <f>blackcompany!B165</f>
        <v>80</v>
      </c>
      <c r="B165">
        <f>blackcompany!F165</f>
        <v>1</v>
      </c>
      <c r="C165">
        <f>VLOOKUP(blackcompany!G165,Characters!$A:$B,2,FALSE)</f>
        <v>999</v>
      </c>
      <c r="D165" t="e">
        <f>VLOOKUP(blackcompany!H165,Characters!$A:$B,2,FALSE)</f>
        <v>#N/A</v>
      </c>
      <c r="E165" t="e">
        <f>VLOOKUP(blackcompany!I165,Characters!$A:$B,2,FALSE)</f>
        <v>#N/A</v>
      </c>
      <c r="F165" t="e">
        <f>VLOOKUP(blackcompany!J165,Characters!$A:$B,2,FALSE)</f>
        <v>#N/A</v>
      </c>
      <c r="G165" t="e">
        <f>VLOOKUP(blackcompany!K165,Characters!$A:$B,2,FALSE)</f>
        <v>#N/A</v>
      </c>
      <c r="H165" t="e">
        <f>VLOOKUP(blackcompany!L165,Characters!$A:$B,2,FALSE)</f>
        <v>#N/A</v>
      </c>
      <c r="I165" t="e">
        <f>VLOOKUP(blackcompany!M165,Characters!$A:$B,2,FALSE)</f>
        <v>#N/A</v>
      </c>
      <c r="J165" t="e">
        <f>VLOOKUP(blackcompany!N165,Characters!$A:$B,2,FALSE)</f>
        <v>#N/A</v>
      </c>
      <c r="K165" t="e">
        <f>VLOOKUP(blackcompany!O165,Characters!$A:$B,2,FALSE)</f>
        <v>#N/A</v>
      </c>
      <c r="L165" t="e">
        <f>VLOOKUP(blackcompany!P165,Characters!$A:$B,2,FALSE)</f>
        <v>#N/A</v>
      </c>
    </row>
    <row r="166" spans="1:12" x14ac:dyDescent="0.3">
      <c r="A166">
        <f>blackcompany!B166</f>
        <v>240</v>
      </c>
      <c r="B166">
        <f>blackcompany!F166</f>
        <v>0</v>
      </c>
      <c r="C166" t="e">
        <f>VLOOKUP(blackcompany!G166,Characters!$A:$B,2,FALSE)</f>
        <v>#N/A</v>
      </c>
      <c r="D166" t="e">
        <f>VLOOKUP(blackcompany!H166,Characters!$A:$B,2,FALSE)</f>
        <v>#N/A</v>
      </c>
      <c r="E166" t="e">
        <f>VLOOKUP(blackcompany!I166,Characters!$A:$B,2,FALSE)</f>
        <v>#N/A</v>
      </c>
      <c r="F166" t="e">
        <f>VLOOKUP(blackcompany!J166,Characters!$A:$B,2,FALSE)</f>
        <v>#N/A</v>
      </c>
      <c r="G166" t="e">
        <f>VLOOKUP(blackcompany!K166,Characters!$A:$B,2,FALSE)</f>
        <v>#N/A</v>
      </c>
      <c r="H166" t="e">
        <f>VLOOKUP(blackcompany!L166,Characters!$A:$B,2,FALSE)</f>
        <v>#N/A</v>
      </c>
      <c r="I166" t="e">
        <f>VLOOKUP(blackcompany!M166,Characters!$A:$B,2,FALSE)</f>
        <v>#N/A</v>
      </c>
      <c r="J166" t="e">
        <f>VLOOKUP(blackcompany!N166,Characters!$A:$B,2,FALSE)</f>
        <v>#N/A</v>
      </c>
      <c r="K166" t="e">
        <f>VLOOKUP(blackcompany!O166,Characters!$A:$B,2,FALSE)</f>
        <v>#N/A</v>
      </c>
      <c r="L166" t="e">
        <f>VLOOKUP(blackcompany!P166,Characters!$A:$B,2,FALSE)</f>
        <v>#N/A</v>
      </c>
    </row>
    <row r="167" spans="1:12" x14ac:dyDescent="0.3">
      <c r="A167">
        <f>blackcompany!B167</f>
        <v>72</v>
      </c>
      <c r="B167">
        <f>blackcompany!F167</f>
        <v>0</v>
      </c>
      <c r="C167" t="e">
        <f>VLOOKUP(blackcompany!G167,Characters!$A:$B,2,FALSE)</f>
        <v>#N/A</v>
      </c>
      <c r="D167" t="e">
        <f>VLOOKUP(blackcompany!H167,Characters!$A:$B,2,FALSE)</f>
        <v>#N/A</v>
      </c>
      <c r="E167" t="e">
        <f>VLOOKUP(blackcompany!I167,Characters!$A:$B,2,FALSE)</f>
        <v>#N/A</v>
      </c>
      <c r="F167" t="e">
        <f>VLOOKUP(blackcompany!J167,Characters!$A:$B,2,FALSE)</f>
        <v>#N/A</v>
      </c>
      <c r="G167" t="e">
        <f>VLOOKUP(blackcompany!K167,Characters!$A:$B,2,FALSE)</f>
        <v>#N/A</v>
      </c>
      <c r="H167" t="e">
        <f>VLOOKUP(blackcompany!L167,Characters!$A:$B,2,FALSE)</f>
        <v>#N/A</v>
      </c>
      <c r="I167" t="e">
        <f>VLOOKUP(blackcompany!M167,Characters!$A:$B,2,FALSE)</f>
        <v>#N/A</v>
      </c>
      <c r="J167" t="e">
        <f>VLOOKUP(blackcompany!N167,Characters!$A:$B,2,FALSE)</f>
        <v>#N/A</v>
      </c>
      <c r="K167" t="e">
        <f>VLOOKUP(blackcompany!O167,Characters!$A:$B,2,FALSE)</f>
        <v>#N/A</v>
      </c>
      <c r="L167" t="e">
        <f>VLOOKUP(blackcompany!P167,Characters!$A:$B,2,FALSE)</f>
        <v>#N/A</v>
      </c>
    </row>
    <row r="168" spans="1:12" x14ac:dyDescent="0.3">
      <c r="A168">
        <f>blackcompany!B168</f>
        <v>217</v>
      </c>
      <c r="B168">
        <f>blackcompany!F168</f>
        <v>0</v>
      </c>
      <c r="C168" t="e">
        <f>VLOOKUP(blackcompany!G168,Characters!$A:$B,2,FALSE)</f>
        <v>#N/A</v>
      </c>
      <c r="D168" t="e">
        <f>VLOOKUP(blackcompany!H168,Characters!$A:$B,2,FALSE)</f>
        <v>#N/A</v>
      </c>
      <c r="E168" t="e">
        <f>VLOOKUP(blackcompany!I168,Characters!$A:$B,2,FALSE)</f>
        <v>#N/A</v>
      </c>
      <c r="F168" t="e">
        <f>VLOOKUP(blackcompany!J168,Characters!$A:$B,2,FALSE)</f>
        <v>#N/A</v>
      </c>
      <c r="G168" t="e">
        <f>VLOOKUP(blackcompany!K168,Characters!$A:$B,2,FALSE)</f>
        <v>#N/A</v>
      </c>
      <c r="H168" t="e">
        <f>VLOOKUP(blackcompany!L168,Characters!$A:$B,2,FALSE)</f>
        <v>#N/A</v>
      </c>
      <c r="I168" t="e">
        <f>VLOOKUP(blackcompany!M168,Characters!$A:$B,2,FALSE)</f>
        <v>#N/A</v>
      </c>
      <c r="J168" t="e">
        <f>VLOOKUP(blackcompany!N168,Characters!$A:$B,2,FALSE)</f>
        <v>#N/A</v>
      </c>
      <c r="K168" t="e">
        <f>VLOOKUP(blackcompany!O168,Characters!$A:$B,2,FALSE)</f>
        <v>#N/A</v>
      </c>
      <c r="L168" t="e">
        <f>VLOOKUP(blackcompany!P168,Characters!$A:$B,2,FALSE)</f>
        <v>#N/A</v>
      </c>
    </row>
    <row r="169" spans="1:12" x14ac:dyDescent="0.3">
      <c r="A169">
        <f>blackcompany!B169</f>
        <v>184</v>
      </c>
      <c r="B169">
        <f>blackcompany!F169</f>
        <v>0</v>
      </c>
      <c r="C169" t="e">
        <f>VLOOKUP(blackcompany!G169,Characters!$A:$B,2,FALSE)</f>
        <v>#N/A</v>
      </c>
      <c r="D169" t="e">
        <f>VLOOKUP(blackcompany!H169,Characters!$A:$B,2,FALSE)</f>
        <v>#N/A</v>
      </c>
      <c r="E169" t="e">
        <f>VLOOKUP(blackcompany!I169,Characters!$A:$B,2,FALSE)</f>
        <v>#N/A</v>
      </c>
      <c r="F169" t="e">
        <f>VLOOKUP(blackcompany!J169,Characters!$A:$B,2,FALSE)</f>
        <v>#N/A</v>
      </c>
      <c r="G169" t="e">
        <f>VLOOKUP(blackcompany!K169,Characters!$A:$B,2,FALSE)</f>
        <v>#N/A</v>
      </c>
      <c r="H169" t="e">
        <f>VLOOKUP(blackcompany!L169,Characters!$A:$B,2,FALSE)</f>
        <v>#N/A</v>
      </c>
      <c r="I169" t="e">
        <f>VLOOKUP(blackcompany!M169,Characters!$A:$B,2,FALSE)</f>
        <v>#N/A</v>
      </c>
      <c r="J169" t="e">
        <f>VLOOKUP(blackcompany!N169,Characters!$A:$B,2,FALSE)</f>
        <v>#N/A</v>
      </c>
      <c r="K169" t="e">
        <f>VLOOKUP(blackcompany!O169,Characters!$A:$B,2,FALSE)</f>
        <v>#N/A</v>
      </c>
      <c r="L169" t="e">
        <f>VLOOKUP(blackcompany!P169,Characters!$A:$B,2,FALSE)</f>
        <v>#N/A</v>
      </c>
    </row>
    <row r="170" spans="1:12" x14ac:dyDescent="0.3">
      <c r="A170">
        <f>blackcompany!B170</f>
        <v>276</v>
      </c>
      <c r="B170">
        <f>blackcompany!F170</f>
        <v>0</v>
      </c>
      <c r="C170" t="e">
        <f>VLOOKUP(blackcompany!G170,Characters!$A:$B,2,FALSE)</f>
        <v>#N/A</v>
      </c>
      <c r="D170" t="e">
        <f>VLOOKUP(blackcompany!H170,Characters!$A:$B,2,FALSE)</f>
        <v>#N/A</v>
      </c>
      <c r="E170" t="e">
        <f>VLOOKUP(blackcompany!I170,Characters!$A:$B,2,FALSE)</f>
        <v>#N/A</v>
      </c>
      <c r="F170" t="e">
        <f>VLOOKUP(blackcompany!J170,Characters!$A:$B,2,FALSE)</f>
        <v>#N/A</v>
      </c>
      <c r="G170" t="e">
        <f>VLOOKUP(blackcompany!K170,Characters!$A:$B,2,FALSE)</f>
        <v>#N/A</v>
      </c>
      <c r="H170" t="e">
        <f>VLOOKUP(blackcompany!L170,Characters!$A:$B,2,FALSE)</f>
        <v>#N/A</v>
      </c>
      <c r="I170" t="e">
        <f>VLOOKUP(blackcompany!M170,Characters!$A:$B,2,FALSE)</f>
        <v>#N/A</v>
      </c>
      <c r="J170" t="e">
        <f>VLOOKUP(blackcompany!N170,Characters!$A:$B,2,FALSE)</f>
        <v>#N/A</v>
      </c>
      <c r="K170" t="e">
        <f>VLOOKUP(blackcompany!O170,Characters!$A:$B,2,FALSE)</f>
        <v>#N/A</v>
      </c>
      <c r="L170" t="e">
        <f>VLOOKUP(blackcompany!P170,Characters!$A:$B,2,FALSE)</f>
        <v>#N/A</v>
      </c>
    </row>
    <row r="171" spans="1:12" x14ac:dyDescent="0.3">
      <c r="A171">
        <f>blackcompany!B171</f>
        <v>40</v>
      </c>
      <c r="B171">
        <f>blackcompany!F171</f>
        <v>1</v>
      </c>
      <c r="C171">
        <f>VLOOKUP(blackcompany!G171,Characters!$A:$B,2,FALSE)</f>
        <v>2</v>
      </c>
      <c r="D171" t="e">
        <f>VLOOKUP(blackcompany!H171,Characters!$A:$B,2,FALSE)</f>
        <v>#N/A</v>
      </c>
      <c r="E171" t="e">
        <f>VLOOKUP(blackcompany!I171,Characters!$A:$B,2,FALSE)</f>
        <v>#N/A</v>
      </c>
      <c r="F171" t="e">
        <f>VLOOKUP(blackcompany!J171,Characters!$A:$B,2,FALSE)</f>
        <v>#N/A</v>
      </c>
      <c r="G171" t="e">
        <f>VLOOKUP(blackcompany!K171,Characters!$A:$B,2,FALSE)</f>
        <v>#N/A</v>
      </c>
      <c r="H171" t="e">
        <f>VLOOKUP(blackcompany!L171,Characters!$A:$B,2,FALSE)</f>
        <v>#N/A</v>
      </c>
      <c r="I171" t="e">
        <f>VLOOKUP(blackcompany!M171,Characters!$A:$B,2,FALSE)</f>
        <v>#N/A</v>
      </c>
      <c r="J171" t="e">
        <f>VLOOKUP(blackcompany!N171,Characters!$A:$B,2,FALSE)</f>
        <v>#N/A</v>
      </c>
      <c r="K171" t="e">
        <f>VLOOKUP(blackcompany!O171,Characters!$A:$B,2,FALSE)</f>
        <v>#N/A</v>
      </c>
      <c r="L171" t="e">
        <f>VLOOKUP(blackcompany!P171,Characters!$A:$B,2,FALSE)</f>
        <v>#N/A</v>
      </c>
    </row>
    <row r="172" spans="1:12" x14ac:dyDescent="0.3">
      <c r="A172">
        <f>blackcompany!B172</f>
        <v>44</v>
      </c>
      <c r="B172">
        <f>blackcompany!F172</f>
        <v>0</v>
      </c>
      <c r="C172" t="e">
        <f>VLOOKUP(blackcompany!G172,Characters!$A:$B,2,FALSE)</f>
        <v>#N/A</v>
      </c>
      <c r="D172" t="e">
        <f>VLOOKUP(blackcompany!H172,Characters!$A:$B,2,FALSE)</f>
        <v>#N/A</v>
      </c>
      <c r="E172" t="e">
        <f>VLOOKUP(blackcompany!I172,Characters!$A:$B,2,FALSE)</f>
        <v>#N/A</v>
      </c>
      <c r="F172" t="e">
        <f>VLOOKUP(blackcompany!J172,Characters!$A:$B,2,FALSE)</f>
        <v>#N/A</v>
      </c>
      <c r="G172" t="e">
        <f>VLOOKUP(blackcompany!K172,Characters!$A:$B,2,FALSE)</f>
        <v>#N/A</v>
      </c>
      <c r="H172" t="e">
        <f>VLOOKUP(blackcompany!L172,Characters!$A:$B,2,FALSE)</f>
        <v>#N/A</v>
      </c>
      <c r="I172" t="e">
        <f>VLOOKUP(blackcompany!M172,Characters!$A:$B,2,FALSE)</f>
        <v>#N/A</v>
      </c>
      <c r="J172" t="e">
        <f>VLOOKUP(blackcompany!N172,Characters!$A:$B,2,FALSE)</f>
        <v>#N/A</v>
      </c>
      <c r="K172" t="e">
        <f>VLOOKUP(blackcompany!O172,Characters!$A:$B,2,FALSE)</f>
        <v>#N/A</v>
      </c>
      <c r="L172" t="e">
        <f>VLOOKUP(blackcompany!P172,Characters!$A:$B,2,FALSE)</f>
        <v>#N/A</v>
      </c>
    </row>
    <row r="173" spans="1:12" x14ac:dyDescent="0.3">
      <c r="A173">
        <f>blackcompany!B173</f>
        <v>69</v>
      </c>
      <c r="B173">
        <f>blackcompany!F173</f>
        <v>1</v>
      </c>
      <c r="C173">
        <f>VLOOKUP(blackcompany!G173,Characters!$A:$B,2,FALSE)</f>
        <v>999</v>
      </c>
      <c r="D173" t="e">
        <f>VLOOKUP(blackcompany!H173,Characters!$A:$B,2,FALSE)</f>
        <v>#N/A</v>
      </c>
      <c r="E173" t="e">
        <f>VLOOKUP(blackcompany!I173,Characters!$A:$B,2,FALSE)</f>
        <v>#N/A</v>
      </c>
      <c r="F173" t="e">
        <f>VLOOKUP(blackcompany!J173,Characters!$A:$B,2,FALSE)</f>
        <v>#N/A</v>
      </c>
      <c r="G173" t="e">
        <f>VLOOKUP(blackcompany!K173,Characters!$A:$B,2,FALSE)</f>
        <v>#N/A</v>
      </c>
      <c r="H173" t="e">
        <f>VLOOKUP(blackcompany!L173,Characters!$A:$B,2,FALSE)</f>
        <v>#N/A</v>
      </c>
      <c r="I173" t="e">
        <f>VLOOKUP(blackcompany!M173,Characters!$A:$B,2,FALSE)</f>
        <v>#N/A</v>
      </c>
      <c r="J173" t="e">
        <f>VLOOKUP(blackcompany!N173,Characters!$A:$B,2,FALSE)</f>
        <v>#N/A</v>
      </c>
      <c r="K173" t="e">
        <f>VLOOKUP(blackcompany!O173,Characters!$A:$B,2,FALSE)</f>
        <v>#N/A</v>
      </c>
      <c r="L173" t="e">
        <f>VLOOKUP(blackcompany!P173,Characters!$A:$B,2,FALSE)</f>
        <v>#N/A</v>
      </c>
    </row>
    <row r="174" spans="1:12" x14ac:dyDescent="0.3">
      <c r="A174">
        <f>blackcompany!B174</f>
        <v>169</v>
      </c>
      <c r="B174">
        <f>blackcompany!F174</f>
        <v>1</v>
      </c>
      <c r="C174">
        <f>VLOOKUP(blackcompany!G174,Characters!$A:$B,2,FALSE)</f>
        <v>999</v>
      </c>
      <c r="D174" t="e">
        <f>VLOOKUP(blackcompany!H174,Characters!$A:$B,2,FALSE)</f>
        <v>#N/A</v>
      </c>
      <c r="E174" t="e">
        <f>VLOOKUP(blackcompany!I174,Characters!$A:$B,2,FALSE)</f>
        <v>#N/A</v>
      </c>
      <c r="F174" t="e">
        <f>VLOOKUP(blackcompany!J174,Characters!$A:$B,2,FALSE)</f>
        <v>#N/A</v>
      </c>
      <c r="G174" t="e">
        <f>VLOOKUP(blackcompany!K174,Characters!$A:$B,2,FALSE)</f>
        <v>#N/A</v>
      </c>
      <c r="H174" t="e">
        <f>VLOOKUP(blackcompany!L174,Characters!$A:$B,2,FALSE)</f>
        <v>#N/A</v>
      </c>
      <c r="I174" t="e">
        <f>VLOOKUP(blackcompany!M174,Characters!$A:$B,2,FALSE)</f>
        <v>#N/A</v>
      </c>
      <c r="J174" t="e">
        <f>VLOOKUP(blackcompany!N174,Characters!$A:$B,2,FALSE)</f>
        <v>#N/A</v>
      </c>
      <c r="K174" t="e">
        <f>VLOOKUP(blackcompany!O174,Characters!$A:$B,2,FALSE)</f>
        <v>#N/A</v>
      </c>
      <c r="L174" t="e">
        <f>VLOOKUP(blackcompany!P174,Characters!$A:$B,2,FALSE)</f>
        <v>#N/A</v>
      </c>
    </row>
    <row r="175" spans="1:12" x14ac:dyDescent="0.3">
      <c r="A175">
        <f>blackcompany!B175</f>
        <v>232</v>
      </c>
      <c r="B175">
        <f>blackcompany!F175</f>
        <v>0</v>
      </c>
      <c r="C175" t="e">
        <f>VLOOKUP(blackcompany!G175,Characters!$A:$B,2,FALSE)</f>
        <v>#N/A</v>
      </c>
      <c r="D175" t="e">
        <f>VLOOKUP(blackcompany!H175,Characters!$A:$B,2,FALSE)</f>
        <v>#N/A</v>
      </c>
      <c r="E175" t="e">
        <f>VLOOKUP(blackcompany!I175,Characters!$A:$B,2,FALSE)</f>
        <v>#N/A</v>
      </c>
      <c r="F175" t="e">
        <f>VLOOKUP(blackcompany!J175,Characters!$A:$B,2,FALSE)</f>
        <v>#N/A</v>
      </c>
      <c r="G175" t="e">
        <f>VLOOKUP(blackcompany!K175,Characters!$A:$B,2,FALSE)</f>
        <v>#N/A</v>
      </c>
      <c r="H175" t="e">
        <f>VLOOKUP(blackcompany!L175,Characters!$A:$B,2,FALSE)</f>
        <v>#N/A</v>
      </c>
      <c r="I175" t="e">
        <f>VLOOKUP(blackcompany!M175,Characters!$A:$B,2,FALSE)</f>
        <v>#N/A</v>
      </c>
      <c r="J175" t="e">
        <f>VLOOKUP(blackcompany!N175,Characters!$A:$B,2,FALSE)</f>
        <v>#N/A</v>
      </c>
      <c r="K175" t="e">
        <f>VLOOKUP(blackcompany!O175,Characters!$A:$B,2,FALSE)</f>
        <v>#N/A</v>
      </c>
      <c r="L175" t="e">
        <f>VLOOKUP(blackcompany!P175,Characters!$A:$B,2,FALSE)</f>
        <v>#N/A</v>
      </c>
    </row>
    <row r="176" spans="1:12" x14ac:dyDescent="0.3">
      <c r="A176">
        <f>blackcompany!B176</f>
        <v>133</v>
      </c>
      <c r="B176">
        <f>blackcompany!F176</f>
        <v>1</v>
      </c>
      <c r="C176">
        <f>VLOOKUP(blackcompany!G176,Characters!$A:$B,2,FALSE)</f>
        <v>999</v>
      </c>
      <c r="D176" t="e">
        <f>VLOOKUP(blackcompany!H176,Characters!$A:$B,2,FALSE)</f>
        <v>#N/A</v>
      </c>
      <c r="E176" t="e">
        <f>VLOOKUP(blackcompany!I176,Characters!$A:$B,2,FALSE)</f>
        <v>#N/A</v>
      </c>
      <c r="F176" t="e">
        <f>VLOOKUP(blackcompany!J176,Characters!$A:$B,2,FALSE)</f>
        <v>#N/A</v>
      </c>
      <c r="G176" t="e">
        <f>VLOOKUP(blackcompany!K176,Characters!$A:$B,2,FALSE)</f>
        <v>#N/A</v>
      </c>
      <c r="H176" t="e">
        <f>VLOOKUP(blackcompany!L176,Characters!$A:$B,2,FALSE)</f>
        <v>#N/A</v>
      </c>
      <c r="I176" t="e">
        <f>VLOOKUP(blackcompany!M176,Characters!$A:$B,2,FALSE)</f>
        <v>#N/A</v>
      </c>
      <c r="J176" t="e">
        <f>VLOOKUP(blackcompany!N176,Characters!$A:$B,2,FALSE)</f>
        <v>#N/A</v>
      </c>
      <c r="K176" t="e">
        <f>VLOOKUP(blackcompany!O176,Characters!$A:$B,2,FALSE)</f>
        <v>#N/A</v>
      </c>
      <c r="L176" t="e">
        <f>VLOOKUP(blackcompany!P176,Characters!$A:$B,2,FALSE)</f>
        <v>#N/A</v>
      </c>
    </row>
    <row r="177" spans="1:12" x14ac:dyDescent="0.3">
      <c r="A177">
        <f>blackcompany!B177</f>
        <v>141</v>
      </c>
      <c r="B177">
        <f>blackcompany!F177</f>
        <v>1</v>
      </c>
      <c r="C177">
        <f>VLOOKUP(blackcompany!G177,Characters!$A:$B,2,FALSE)</f>
        <v>17</v>
      </c>
      <c r="D177" t="e">
        <f>VLOOKUP(blackcompany!H177,Characters!$A:$B,2,FALSE)</f>
        <v>#N/A</v>
      </c>
      <c r="E177" t="e">
        <f>VLOOKUP(blackcompany!I177,Characters!$A:$B,2,FALSE)</f>
        <v>#N/A</v>
      </c>
      <c r="F177" t="e">
        <f>VLOOKUP(blackcompany!J177,Characters!$A:$B,2,FALSE)</f>
        <v>#N/A</v>
      </c>
      <c r="G177" t="e">
        <f>VLOOKUP(blackcompany!K177,Characters!$A:$B,2,FALSE)</f>
        <v>#N/A</v>
      </c>
      <c r="H177" t="e">
        <f>VLOOKUP(blackcompany!L177,Characters!$A:$B,2,FALSE)</f>
        <v>#N/A</v>
      </c>
      <c r="I177" t="e">
        <f>VLOOKUP(blackcompany!M177,Characters!$A:$B,2,FALSE)</f>
        <v>#N/A</v>
      </c>
      <c r="J177" t="e">
        <f>VLOOKUP(blackcompany!N177,Characters!$A:$B,2,FALSE)</f>
        <v>#N/A</v>
      </c>
      <c r="K177" t="e">
        <f>VLOOKUP(blackcompany!O177,Characters!$A:$B,2,FALSE)</f>
        <v>#N/A</v>
      </c>
      <c r="L177" t="e">
        <f>VLOOKUP(blackcompany!P177,Characters!$A:$B,2,FALSE)</f>
        <v>#N/A</v>
      </c>
    </row>
    <row r="178" spans="1:12" x14ac:dyDescent="0.3">
      <c r="A178">
        <f>blackcompany!B178</f>
        <v>242</v>
      </c>
      <c r="B178">
        <f>blackcompany!F178</f>
        <v>1</v>
      </c>
      <c r="C178">
        <f>VLOOKUP(blackcompany!G178,Characters!$A:$B,2,FALSE)</f>
        <v>28</v>
      </c>
      <c r="D178" t="e">
        <f>VLOOKUP(blackcompany!H178,Characters!$A:$B,2,FALSE)</f>
        <v>#N/A</v>
      </c>
      <c r="E178" t="e">
        <f>VLOOKUP(blackcompany!I178,Characters!$A:$B,2,FALSE)</f>
        <v>#N/A</v>
      </c>
      <c r="F178" t="e">
        <f>VLOOKUP(blackcompany!J178,Characters!$A:$B,2,FALSE)</f>
        <v>#N/A</v>
      </c>
      <c r="G178" t="e">
        <f>VLOOKUP(blackcompany!K178,Characters!$A:$B,2,FALSE)</f>
        <v>#N/A</v>
      </c>
      <c r="H178" t="e">
        <f>VLOOKUP(blackcompany!L178,Characters!$A:$B,2,FALSE)</f>
        <v>#N/A</v>
      </c>
      <c r="I178" t="e">
        <f>VLOOKUP(blackcompany!M178,Characters!$A:$B,2,FALSE)</f>
        <v>#N/A</v>
      </c>
      <c r="J178" t="e">
        <f>VLOOKUP(blackcompany!N178,Characters!$A:$B,2,FALSE)</f>
        <v>#N/A</v>
      </c>
      <c r="K178" t="e">
        <f>VLOOKUP(blackcompany!O178,Characters!$A:$B,2,FALSE)</f>
        <v>#N/A</v>
      </c>
      <c r="L178" t="e">
        <f>VLOOKUP(blackcompany!P178,Characters!$A:$B,2,FALSE)</f>
        <v>#N/A</v>
      </c>
    </row>
    <row r="179" spans="1:12" x14ac:dyDescent="0.3">
      <c r="A179">
        <f>blackcompany!B179</f>
        <v>227</v>
      </c>
      <c r="B179">
        <f>blackcompany!F179</f>
        <v>1</v>
      </c>
      <c r="C179">
        <f>VLOOKUP(blackcompany!G179,Characters!$A:$B,2,FALSE)</f>
        <v>17</v>
      </c>
      <c r="D179" t="e">
        <f>VLOOKUP(blackcompany!H179,Characters!$A:$B,2,FALSE)</f>
        <v>#N/A</v>
      </c>
      <c r="E179" t="e">
        <f>VLOOKUP(blackcompany!I179,Characters!$A:$B,2,FALSE)</f>
        <v>#N/A</v>
      </c>
      <c r="F179" t="e">
        <f>VLOOKUP(blackcompany!J179,Characters!$A:$B,2,FALSE)</f>
        <v>#N/A</v>
      </c>
      <c r="G179" t="e">
        <f>VLOOKUP(blackcompany!K179,Characters!$A:$B,2,FALSE)</f>
        <v>#N/A</v>
      </c>
      <c r="H179" t="e">
        <f>VLOOKUP(blackcompany!L179,Characters!$A:$B,2,FALSE)</f>
        <v>#N/A</v>
      </c>
      <c r="I179" t="e">
        <f>VLOOKUP(blackcompany!M179,Characters!$A:$B,2,FALSE)</f>
        <v>#N/A</v>
      </c>
      <c r="J179" t="e">
        <f>VLOOKUP(blackcompany!N179,Characters!$A:$B,2,FALSE)</f>
        <v>#N/A</v>
      </c>
      <c r="K179" t="e">
        <f>VLOOKUP(blackcompany!O179,Characters!$A:$B,2,FALSE)</f>
        <v>#N/A</v>
      </c>
      <c r="L179" t="e">
        <f>VLOOKUP(blackcompany!P179,Characters!$A:$B,2,FALSE)</f>
        <v>#N/A</v>
      </c>
    </row>
    <row r="180" spans="1:12" x14ac:dyDescent="0.3">
      <c r="A180">
        <f>blackcompany!B180</f>
        <v>73</v>
      </c>
      <c r="B180">
        <f>blackcompany!F180</f>
        <v>0</v>
      </c>
      <c r="C180" t="e">
        <f>VLOOKUP(blackcompany!G180,Characters!$A:$B,2,FALSE)</f>
        <v>#N/A</v>
      </c>
      <c r="D180" t="e">
        <f>VLOOKUP(blackcompany!H180,Characters!$A:$B,2,FALSE)</f>
        <v>#N/A</v>
      </c>
      <c r="E180" t="e">
        <f>VLOOKUP(blackcompany!I180,Characters!$A:$B,2,FALSE)</f>
        <v>#N/A</v>
      </c>
      <c r="F180" t="e">
        <f>VLOOKUP(blackcompany!J180,Characters!$A:$B,2,FALSE)</f>
        <v>#N/A</v>
      </c>
      <c r="G180" t="e">
        <f>VLOOKUP(blackcompany!K180,Characters!$A:$B,2,FALSE)</f>
        <v>#N/A</v>
      </c>
      <c r="H180" t="e">
        <f>VLOOKUP(blackcompany!L180,Characters!$A:$B,2,FALSE)</f>
        <v>#N/A</v>
      </c>
      <c r="I180" t="e">
        <f>VLOOKUP(blackcompany!M180,Characters!$A:$B,2,FALSE)</f>
        <v>#N/A</v>
      </c>
      <c r="J180" t="e">
        <f>VLOOKUP(blackcompany!N180,Characters!$A:$B,2,FALSE)</f>
        <v>#N/A</v>
      </c>
      <c r="K180" t="e">
        <f>VLOOKUP(blackcompany!O180,Characters!$A:$B,2,FALSE)</f>
        <v>#N/A</v>
      </c>
      <c r="L180" t="e">
        <f>VLOOKUP(blackcompany!P180,Characters!$A:$B,2,FALSE)</f>
        <v>#N/A</v>
      </c>
    </row>
    <row r="181" spans="1:12" x14ac:dyDescent="0.3">
      <c r="A181">
        <f>blackcompany!B181</f>
        <v>219</v>
      </c>
      <c r="B181">
        <f>blackcompany!F181</f>
        <v>0</v>
      </c>
      <c r="C181" t="e">
        <f>VLOOKUP(blackcompany!G181,Characters!$A:$B,2,FALSE)</f>
        <v>#N/A</v>
      </c>
      <c r="D181" t="e">
        <f>VLOOKUP(blackcompany!H181,Characters!$A:$B,2,FALSE)</f>
        <v>#N/A</v>
      </c>
      <c r="E181" t="e">
        <f>VLOOKUP(blackcompany!I181,Characters!$A:$B,2,FALSE)</f>
        <v>#N/A</v>
      </c>
      <c r="F181" t="e">
        <f>VLOOKUP(blackcompany!J181,Characters!$A:$B,2,FALSE)</f>
        <v>#N/A</v>
      </c>
      <c r="G181" t="e">
        <f>VLOOKUP(blackcompany!K181,Characters!$A:$B,2,FALSE)</f>
        <v>#N/A</v>
      </c>
      <c r="H181" t="e">
        <f>VLOOKUP(blackcompany!L181,Characters!$A:$B,2,FALSE)</f>
        <v>#N/A</v>
      </c>
      <c r="I181" t="e">
        <f>VLOOKUP(blackcompany!M181,Characters!$A:$B,2,FALSE)</f>
        <v>#N/A</v>
      </c>
      <c r="J181" t="e">
        <f>VLOOKUP(blackcompany!N181,Characters!$A:$B,2,FALSE)</f>
        <v>#N/A</v>
      </c>
      <c r="K181" t="e">
        <f>VLOOKUP(blackcompany!O181,Characters!$A:$B,2,FALSE)</f>
        <v>#N/A</v>
      </c>
      <c r="L181" t="e">
        <f>VLOOKUP(blackcompany!P181,Characters!$A:$B,2,FALSE)</f>
        <v>#N/A</v>
      </c>
    </row>
    <row r="182" spans="1:12" x14ac:dyDescent="0.3">
      <c r="A182">
        <f>blackcompany!B182</f>
        <v>14</v>
      </c>
      <c r="B182">
        <f>blackcompany!F182</f>
        <v>0</v>
      </c>
      <c r="C182" t="e">
        <f>VLOOKUP(blackcompany!G182,Characters!$A:$B,2,FALSE)</f>
        <v>#N/A</v>
      </c>
      <c r="D182" t="e">
        <f>VLOOKUP(blackcompany!H182,Characters!$A:$B,2,FALSE)</f>
        <v>#N/A</v>
      </c>
      <c r="E182" t="e">
        <f>VLOOKUP(blackcompany!I182,Characters!$A:$B,2,FALSE)</f>
        <v>#N/A</v>
      </c>
      <c r="F182" t="e">
        <f>VLOOKUP(blackcompany!J182,Characters!$A:$B,2,FALSE)</f>
        <v>#N/A</v>
      </c>
      <c r="G182" t="e">
        <f>VLOOKUP(blackcompany!K182,Characters!$A:$B,2,FALSE)</f>
        <v>#N/A</v>
      </c>
      <c r="H182" t="e">
        <f>VLOOKUP(blackcompany!L182,Characters!$A:$B,2,FALSE)</f>
        <v>#N/A</v>
      </c>
      <c r="I182" t="e">
        <f>VLOOKUP(blackcompany!M182,Characters!$A:$B,2,FALSE)</f>
        <v>#N/A</v>
      </c>
      <c r="J182" t="e">
        <f>VLOOKUP(blackcompany!N182,Characters!$A:$B,2,FALSE)</f>
        <v>#N/A</v>
      </c>
      <c r="K182" t="e">
        <f>VLOOKUP(blackcompany!O182,Characters!$A:$B,2,FALSE)</f>
        <v>#N/A</v>
      </c>
      <c r="L182" t="e">
        <f>VLOOKUP(blackcompany!P182,Characters!$A:$B,2,FALSE)</f>
        <v>#N/A</v>
      </c>
    </row>
    <row r="183" spans="1:12" x14ac:dyDescent="0.3">
      <c r="A183">
        <f>blackcompany!B183</f>
        <v>157</v>
      </c>
      <c r="B183">
        <f>blackcompany!F183</f>
        <v>0</v>
      </c>
      <c r="C183" t="e">
        <f>VLOOKUP(blackcompany!G183,Characters!$A:$B,2,FALSE)</f>
        <v>#N/A</v>
      </c>
      <c r="D183" t="e">
        <f>VLOOKUP(blackcompany!H183,Characters!$A:$B,2,FALSE)</f>
        <v>#N/A</v>
      </c>
      <c r="E183" t="e">
        <f>VLOOKUP(blackcompany!I183,Characters!$A:$B,2,FALSE)</f>
        <v>#N/A</v>
      </c>
      <c r="F183" t="e">
        <f>VLOOKUP(blackcompany!J183,Characters!$A:$B,2,FALSE)</f>
        <v>#N/A</v>
      </c>
      <c r="G183" t="e">
        <f>VLOOKUP(blackcompany!K183,Characters!$A:$B,2,FALSE)</f>
        <v>#N/A</v>
      </c>
      <c r="H183" t="e">
        <f>VLOOKUP(blackcompany!L183,Characters!$A:$B,2,FALSE)</f>
        <v>#N/A</v>
      </c>
      <c r="I183" t="e">
        <f>VLOOKUP(blackcompany!M183,Characters!$A:$B,2,FALSE)</f>
        <v>#N/A</v>
      </c>
      <c r="J183" t="e">
        <f>VLOOKUP(blackcompany!N183,Characters!$A:$B,2,FALSE)</f>
        <v>#N/A</v>
      </c>
      <c r="K183" t="e">
        <f>VLOOKUP(blackcompany!O183,Characters!$A:$B,2,FALSE)</f>
        <v>#N/A</v>
      </c>
      <c r="L183" t="e">
        <f>VLOOKUP(blackcompany!P183,Characters!$A:$B,2,FALSE)</f>
        <v>#N/A</v>
      </c>
    </row>
    <row r="184" spans="1:12" x14ac:dyDescent="0.3">
      <c r="A184">
        <f>blackcompany!B184</f>
        <v>92</v>
      </c>
      <c r="B184">
        <f>blackcompany!F184</f>
        <v>0</v>
      </c>
      <c r="C184" t="e">
        <f>VLOOKUP(blackcompany!G184,Characters!$A:$B,2,FALSE)</f>
        <v>#N/A</v>
      </c>
      <c r="D184" t="e">
        <f>VLOOKUP(blackcompany!H184,Characters!$A:$B,2,FALSE)</f>
        <v>#N/A</v>
      </c>
      <c r="E184" t="e">
        <f>VLOOKUP(blackcompany!I184,Characters!$A:$B,2,FALSE)</f>
        <v>#N/A</v>
      </c>
      <c r="F184" t="e">
        <f>VLOOKUP(blackcompany!J184,Characters!$A:$B,2,FALSE)</f>
        <v>#N/A</v>
      </c>
      <c r="G184" t="e">
        <f>VLOOKUP(blackcompany!K184,Characters!$A:$B,2,FALSE)</f>
        <v>#N/A</v>
      </c>
      <c r="H184" t="e">
        <f>VLOOKUP(blackcompany!L184,Characters!$A:$B,2,FALSE)</f>
        <v>#N/A</v>
      </c>
      <c r="I184" t="e">
        <f>VLOOKUP(blackcompany!M184,Characters!$A:$B,2,FALSE)</f>
        <v>#N/A</v>
      </c>
      <c r="J184" t="e">
        <f>VLOOKUP(blackcompany!N184,Characters!$A:$B,2,FALSE)</f>
        <v>#N/A</v>
      </c>
      <c r="K184" t="e">
        <f>VLOOKUP(blackcompany!O184,Characters!$A:$B,2,FALSE)</f>
        <v>#N/A</v>
      </c>
      <c r="L184" t="e">
        <f>VLOOKUP(blackcompany!P184,Characters!$A:$B,2,FALSE)</f>
        <v>#N/A</v>
      </c>
    </row>
    <row r="185" spans="1:12" x14ac:dyDescent="0.3">
      <c r="A185">
        <f>blackcompany!B185</f>
        <v>222</v>
      </c>
      <c r="B185">
        <f>blackcompany!F185</f>
        <v>2</v>
      </c>
      <c r="C185">
        <f>VLOOKUP(blackcompany!G185,Characters!$A:$B,2,FALSE)</f>
        <v>17</v>
      </c>
      <c r="D185">
        <f>VLOOKUP(blackcompany!H185,Characters!$A:$B,2,FALSE)</f>
        <v>28</v>
      </c>
      <c r="E185" t="e">
        <f>VLOOKUP(blackcompany!I185,Characters!$A:$B,2,FALSE)</f>
        <v>#N/A</v>
      </c>
      <c r="F185" t="e">
        <f>VLOOKUP(blackcompany!J185,Characters!$A:$B,2,FALSE)</f>
        <v>#N/A</v>
      </c>
      <c r="G185" t="e">
        <f>VLOOKUP(blackcompany!K185,Characters!$A:$B,2,FALSE)</f>
        <v>#N/A</v>
      </c>
      <c r="H185" t="e">
        <f>VLOOKUP(blackcompany!L185,Characters!$A:$B,2,FALSE)</f>
        <v>#N/A</v>
      </c>
      <c r="I185" t="e">
        <f>VLOOKUP(blackcompany!M185,Characters!$A:$B,2,FALSE)</f>
        <v>#N/A</v>
      </c>
      <c r="J185" t="e">
        <f>VLOOKUP(blackcompany!N185,Characters!$A:$B,2,FALSE)</f>
        <v>#N/A</v>
      </c>
      <c r="K185" t="e">
        <f>VLOOKUP(blackcompany!O185,Characters!$A:$B,2,FALSE)</f>
        <v>#N/A</v>
      </c>
      <c r="L185" t="e">
        <f>VLOOKUP(blackcompany!P185,Characters!$A:$B,2,FALSE)</f>
        <v>#N/A</v>
      </c>
    </row>
    <row r="186" spans="1:12" x14ac:dyDescent="0.3">
      <c r="A186">
        <f>blackcompany!B186</f>
        <v>10</v>
      </c>
      <c r="B186">
        <f>blackcompany!F186</f>
        <v>0</v>
      </c>
      <c r="C186" t="e">
        <f>VLOOKUP(blackcompany!G186,Characters!$A:$B,2,FALSE)</f>
        <v>#N/A</v>
      </c>
      <c r="D186" t="e">
        <f>VLOOKUP(blackcompany!H186,Characters!$A:$B,2,FALSE)</f>
        <v>#N/A</v>
      </c>
      <c r="E186" t="e">
        <f>VLOOKUP(blackcompany!I186,Characters!$A:$B,2,FALSE)</f>
        <v>#N/A</v>
      </c>
      <c r="F186" t="e">
        <f>VLOOKUP(blackcompany!J186,Characters!$A:$B,2,FALSE)</f>
        <v>#N/A</v>
      </c>
      <c r="G186" t="e">
        <f>VLOOKUP(blackcompany!K186,Characters!$A:$B,2,FALSE)</f>
        <v>#N/A</v>
      </c>
      <c r="H186" t="e">
        <f>VLOOKUP(blackcompany!L186,Characters!$A:$B,2,FALSE)</f>
        <v>#N/A</v>
      </c>
      <c r="I186" t="e">
        <f>VLOOKUP(blackcompany!M186,Characters!$A:$B,2,FALSE)</f>
        <v>#N/A</v>
      </c>
      <c r="J186" t="e">
        <f>VLOOKUP(blackcompany!N186,Characters!$A:$B,2,FALSE)</f>
        <v>#N/A</v>
      </c>
      <c r="K186" t="e">
        <f>VLOOKUP(blackcompany!O186,Characters!$A:$B,2,FALSE)</f>
        <v>#N/A</v>
      </c>
      <c r="L186" t="e">
        <f>VLOOKUP(blackcompany!P186,Characters!$A:$B,2,FALSE)</f>
        <v>#N/A</v>
      </c>
    </row>
    <row r="187" spans="1:12" x14ac:dyDescent="0.3">
      <c r="A187">
        <f>blackcompany!B187</f>
        <v>17</v>
      </c>
      <c r="B187">
        <f>blackcompany!F187</f>
        <v>0</v>
      </c>
      <c r="C187" t="e">
        <f>VLOOKUP(blackcompany!G187,Characters!$A:$B,2,FALSE)</f>
        <v>#N/A</v>
      </c>
      <c r="D187" t="e">
        <f>VLOOKUP(blackcompany!H187,Characters!$A:$B,2,FALSE)</f>
        <v>#N/A</v>
      </c>
      <c r="E187" t="e">
        <f>VLOOKUP(blackcompany!I187,Characters!$A:$B,2,FALSE)</f>
        <v>#N/A</v>
      </c>
      <c r="F187" t="e">
        <f>VLOOKUP(blackcompany!J187,Characters!$A:$B,2,FALSE)</f>
        <v>#N/A</v>
      </c>
      <c r="G187" t="e">
        <f>VLOOKUP(blackcompany!K187,Characters!$A:$B,2,FALSE)</f>
        <v>#N/A</v>
      </c>
      <c r="H187" t="e">
        <f>VLOOKUP(blackcompany!L187,Characters!$A:$B,2,FALSE)</f>
        <v>#N/A</v>
      </c>
      <c r="I187" t="e">
        <f>VLOOKUP(blackcompany!M187,Characters!$A:$B,2,FALSE)</f>
        <v>#N/A</v>
      </c>
      <c r="J187" t="e">
        <f>VLOOKUP(blackcompany!N187,Characters!$A:$B,2,FALSE)</f>
        <v>#N/A</v>
      </c>
      <c r="K187" t="e">
        <f>VLOOKUP(blackcompany!O187,Characters!$A:$B,2,FALSE)</f>
        <v>#N/A</v>
      </c>
      <c r="L187" t="e">
        <f>VLOOKUP(blackcompany!P187,Characters!$A:$B,2,FALSE)</f>
        <v>#N/A</v>
      </c>
    </row>
    <row r="188" spans="1:12" x14ac:dyDescent="0.3">
      <c r="A188">
        <f>blackcompany!B188</f>
        <v>79</v>
      </c>
      <c r="B188">
        <f>blackcompany!F188</f>
        <v>1</v>
      </c>
      <c r="C188">
        <f>VLOOKUP(blackcompany!G188,Characters!$A:$B,2,FALSE)</f>
        <v>999</v>
      </c>
      <c r="D188" t="e">
        <f>VLOOKUP(blackcompany!H188,Characters!$A:$B,2,FALSE)</f>
        <v>#N/A</v>
      </c>
      <c r="E188" t="e">
        <f>VLOOKUP(blackcompany!I188,Characters!$A:$B,2,FALSE)</f>
        <v>#N/A</v>
      </c>
      <c r="F188" t="e">
        <f>VLOOKUP(blackcompany!J188,Characters!$A:$B,2,FALSE)</f>
        <v>#N/A</v>
      </c>
      <c r="G188" t="e">
        <f>VLOOKUP(blackcompany!K188,Characters!$A:$B,2,FALSE)</f>
        <v>#N/A</v>
      </c>
      <c r="H188" t="e">
        <f>VLOOKUP(blackcompany!L188,Characters!$A:$B,2,FALSE)</f>
        <v>#N/A</v>
      </c>
      <c r="I188" t="e">
        <f>VLOOKUP(blackcompany!M188,Characters!$A:$B,2,FALSE)</f>
        <v>#N/A</v>
      </c>
      <c r="J188" t="e">
        <f>VLOOKUP(blackcompany!N188,Characters!$A:$B,2,FALSE)</f>
        <v>#N/A</v>
      </c>
      <c r="K188" t="e">
        <f>VLOOKUP(blackcompany!O188,Characters!$A:$B,2,FALSE)</f>
        <v>#N/A</v>
      </c>
      <c r="L188" t="e">
        <f>VLOOKUP(blackcompany!P188,Characters!$A:$B,2,FALSE)</f>
        <v>#N/A</v>
      </c>
    </row>
    <row r="189" spans="1:12" x14ac:dyDescent="0.3">
      <c r="A189">
        <f>blackcompany!B189</f>
        <v>108</v>
      </c>
      <c r="B189">
        <f>blackcompany!F189</f>
        <v>0</v>
      </c>
      <c r="C189" t="e">
        <f>VLOOKUP(blackcompany!G189,Characters!$A:$B,2,FALSE)</f>
        <v>#N/A</v>
      </c>
      <c r="D189" t="e">
        <f>VLOOKUP(blackcompany!H189,Characters!$A:$B,2,FALSE)</f>
        <v>#N/A</v>
      </c>
      <c r="E189" t="e">
        <f>VLOOKUP(blackcompany!I189,Characters!$A:$B,2,FALSE)</f>
        <v>#N/A</v>
      </c>
      <c r="F189" t="e">
        <f>VLOOKUP(blackcompany!J189,Characters!$A:$B,2,FALSE)</f>
        <v>#N/A</v>
      </c>
      <c r="G189" t="e">
        <f>VLOOKUP(blackcompany!K189,Characters!$A:$B,2,FALSE)</f>
        <v>#N/A</v>
      </c>
      <c r="H189" t="e">
        <f>VLOOKUP(blackcompany!L189,Characters!$A:$B,2,FALSE)</f>
        <v>#N/A</v>
      </c>
      <c r="I189" t="e">
        <f>VLOOKUP(blackcompany!M189,Characters!$A:$B,2,FALSE)</f>
        <v>#N/A</v>
      </c>
      <c r="J189" t="e">
        <f>VLOOKUP(blackcompany!N189,Characters!$A:$B,2,FALSE)</f>
        <v>#N/A</v>
      </c>
      <c r="K189" t="e">
        <f>VLOOKUP(blackcompany!O189,Characters!$A:$B,2,FALSE)</f>
        <v>#N/A</v>
      </c>
      <c r="L189" t="e">
        <f>VLOOKUP(blackcompany!P189,Characters!$A:$B,2,FALSE)</f>
        <v>#N/A</v>
      </c>
    </row>
    <row r="190" spans="1:12" x14ac:dyDescent="0.3">
      <c r="A190">
        <f>blackcompany!B190</f>
        <v>146</v>
      </c>
      <c r="B190">
        <f>blackcompany!F190</f>
        <v>1</v>
      </c>
      <c r="C190">
        <f>VLOOKUP(blackcompany!G190,Characters!$A:$B,2,FALSE)</f>
        <v>28</v>
      </c>
      <c r="D190" t="e">
        <f>VLOOKUP(blackcompany!H190,Characters!$A:$B,2,FALSE)</f>
        <v>#N/A</v>
      </c>
      <c r="E190" t="e">
        <f>VLOOKUP(blackcompany!I190,Characters!$A:$B,2,FALSE)</f>
        <v>#N/A</v>
      </c>
      <c r="F190" t="e">
        <f>VLOOKUP(blackcompany!J190,Characters!$A:$B,2,FALSE)</f>
        <v>#N/A</v>
      </c>
      <c r="G190" t="e">
        <f>VLOOKUP(blackcompany!K190,Characters!$A:$B,2,FALSE)</f>
        <v>#N/A</v>
      </c>
      <c r="H190" t="e">
        <f>VLOOKUP(blackcompany!L190,Characters!$A:$B,2,FALSE)</f>
        <v>#N/A</v>
      </c>
      <c r="I190" t="e">
        <f>VLOOKUP(blackcompany!M190,Characters!$A:$B,2,FALSE)</f>
        <v>#N/A</v>
      </c>
      <c r="J190" t="e">
        <f>VLOOKUP(blackcompany!N190,Characters!$A:$B,2,FALSE)</f>
        <v>#N/A</v>
      </c>
      <c r="K190" t="e">
        <f>VLOOKUP(blackcompany!O190,Characters!$A:$B,2,FALSE)</f>
        <v>#N/A</v>
      </c>
      <c r="L190" t="e">
        <f>VLOOKUP(blackcompany!P190,Characters!$A:$B,2,FALSE)</f>
        <v>#N/A</v>
      </c>
    </row>
    <row r="191" spans="1:12" x14ac:dyDescent="0.3">
      <c r="A191">
        <f>blackcompany!B191</f>
        <v>116</v>
      </c>
      <c r="B191">
        <f>blackcompany!F191</f>
        <v>1</v>
      </c>
      <c r="C191">
        <f>VLOOKUP(blackcompany!G191,Characters!$A:$B,2,FALSE)</f>
        <v>999</v>
      </c>
      <c r="D191" t="e">
        <f>VLOOKUP(blackcompany!H191,Characters!$A:$B,2,FALSE)</f>
        <v>#N/A</v>
      </c>
      <c r="E191" t="e">
        <f>VLOOKUP(blackcompany!I191,Characters!$A:$B,2,FALSE)</f>
        <v>#N/A</v>
      </c>
      <c r="F191" t="e">
        <f>VLOOKUP(blackcompany!J191,Characters!$A:$B,2,FALSE)</f>
        <v>#N/A</v>
      </c>
      <c r="G191" t="e">
        <f>VLOOKUP(blackcompany!K191,Characters!$A:$B,2,FALSE)</f>
        <v>#N/A</v>
      </c>
      <c r="H191" t="e">
        <f>VLOOKUP(blackcompany!L191,Characters!$A:$B,2,FALSE)</f>
        <v>#N/A</v>
      </c>
      <c r="I191" t="e">
        <f>VLOOKUP(blackcompany!M191,Characters!$A:$B,2,FALSE)</f>
        <v>#N/A</v>
      </c>
      <c r="J191" t="e">
        <f>VLOOKUP(blackcompany!N191,Characters!$A:$B,2,FALSE)</f>
        <v>#N/A</v>
      </c>
      <c r="K191" t="e">
        <f>VLOOKUP(blackcompany!O191,Characters!$A:$B,2,FALSE)</f>
        <v>#N/A</v>
      </c>
      <c r="L191" t="e">
        <f>VLOOKUP(blackcompany!P191,Characters!$A:$B,2,FALSE)</f>
        <v>#N/A</v>
      </c>
    </row>
    <row r="192" spans="1:12" x14ac:dyDescent="0.3">
      <c r="A192">
        <f>blackcompany!B192</f>
        <v>6</v>
      </c>
      <c r="B192">
        <f>blackcompany!F192</f>
        <v>0</v>
      </c>
      <c r="C192" t="e">
        <f>VLOOKUP(blackcompany!G192,Characters!$A:$B,2,FALSE)</f>
        <v>#N/A</v>
      </c>
      <c r="D192" t="e">
        <f>VLOOKUP(blackcompany!H192,Characters!$A:$B,2,FALSE)</f>
        <v>#N/A</v>
      </c>
      <c r="E192" t="e">
        <f>VLOOKUP(blackcompany!I192,Characters!$A:$B,2,FALSE)</f>
        <v>#N/A</v>
      </c>
      <c r="F192" t="e">
        <f>VLOOKUP(blackcompany!J192,Characters!$A:$B,2,FALSE)</f>
        <v>#N/A</v>
      </c>
      <c r="G192" t="e">
        <f>VLOOKUP(blackcompany!K192,Characters!$A:$B,2,FALSE)</f>
        <v>#N/A</v>
      </c>
      <c r="H192" t="e">
        <f>VLOOKUP(blackcompany!L192,Characters!$A:$B,2,FALSE)</f>
        <v>#N/A</v>
      </c>
      <c r="I192" t="e">
        <f>VLOOKUP(blackcompany!M192,Characters!$A:$B,2,FALSE)</f>
        <v>#N/A</v>
      </c>
      <c r="J192" t="e">
        <f>VLOOKUP(blackcompany!N192,Characters!$A:$B,2,FALSE)</f>
        <v>#N/A</v>
      </c>
      <c r="K192" t="e">
        <f>VLOOKUP(blackcompany!O192,Characters!$A:$B,2,FALSE)</f>
        <v>#N/A</v>
      </c>
      <c r="L192" t="e">
        <f>VLOOKUP(blackcompany!P192,Characters!$A:$B,2,FALSE)</f>
        <v>#N/A</v>
      </c>
    </row>
    <row r="193" spans="1:12" x14ac:dyDescent="0.3">
      <c r="A193">
        <f>blackcompany!B193</f>
        <v>260</v>
      </c>
      <c r="B193">
        <f>blackcompany!F193</f>
        <v>1</v>
      </c>
      <c r="C193">
        <f>VLOOKUP(blackcompany!G193,Characters!$A:$B,2,FALSE)</f>
        <v>28</v>
      </c>
      <c r="D193" t="e">
        <f>VLOOKUP(blackcompany!H193,Characters!$A:$B,2,FALSE)</f>
        <v>#N/A</v>
      </c>
      <c r="E193" t="e">
        <f>VLOOKUP(blackcompany!I193,Characters!$A:$B,2,FALSE)</f>
        <v>#N/A</v>
      </c>
      <c r="F193" t="e">
        <f>VLOOKUP(blackcompany!J193,Characters!$A:$B,2,FALSE)</f>
        <v>#N/A</v>
      </c>
      <c r="G193" t="e">
        <f>VLOOKUP(blackcompany!K193,Characters!$A:$B,2,FALSE)</f>
        <v>#N/A</v>
      </c>
      <c r="H193" t="e">
        <f>VLOOKUP(blackcompany!L193,Characters!$A:$B,2,FALSE)</f>
        <v>#N/A</v>
      </c>
      <c r="I193" t="e">
        <f>VLOOKUP(blackcompany!M193,Characters!$A:$B,2,FALSE)</f>
        <v>#N/A</v>
      </c>
      <c r="J193" t="e">
        <f>VLOOKUP(blackcompany!N193,Characters!$A:$B,2,FALSE)</f>
        <v>#N/A</v>
      </c>
      <c r="K193" t="e">
        <f>VLOOKUP(blackcompany!O193,Characters!$A:$B,2,FALSE)</f>
        <v>#N/A</v>
      </c>
      <c r="L193" t="e">
        <f>VLOOKUP(blackcompany!P193,Characters!$A:$B,2,FALSE)</f>
        <v>#N/A</v>
      </c>
    </row>
    <row r="194" spans="1:12" x14ac:dyDescent="0.3">
      <c r="A194">
        <f>blackcompany!B194</f>
        <v>218</v>
      </c>
      <c r="B194">
        <f>blackcompany!F194</f>
        <v>1</v>
      </c>
      <c r="C194">
        <f>VLOOKUP(blackcompany!G194,Characters!$A:$B,2,FALSE)</f>
        <v>999</v>
      </c>
      <c r="D194" t="e">
        <f>VLOOKUP(blackcompany!H194,Characters!$A:$B,2,FALSE)</f>
        <v>#N/A</v>
      </c>
      <c r="E194" t="e">
        <f>VLOOKUP(blackcompany!I194,Characters!$A:$B,2,FALSE)</f>
        <v>#N/A</v>
      </c>
      <c r="F194" t="e">
        <f>VLOOKUP(blackcompany!J194,Characters!$A:$B,2,FALSE)</f>
        <v>#N/A</v>
      </c>
      <c r="G194" t="e">
        <f>VLOOKUP(blackcompany!K194,Characters!$A:$B,2,FALSE)</f>
        <v>#N/A</v>
      </c>
      <c r="H194" t="e">
        <f>VLOOKUP(blackcompany!L194,Characters!$A:$B,2,FALSE)</f>
        <v>#N/A</v>
      </c>
      <c r="I194" t="e">
        <f>VLOOKUP(blackcompany!M194,Characters!$A:$B,2,FALSE)</f>
        <v>#N/A</v>
      </c>
      <c r="J194" t="e">
        <f>VLOOKUP(blackcompany!N194,Characters!$A:$B,2,FALSE)</f>
        <v>#N/A</v>
      </c>
      <c r="K194" t="e">
        <f>VLOOKUP(blackcompany!O194,Characters!$A:$B,2,FALSE)</f>
        <v>#N/A</v>
      </c>
      <c r="L194" t="e">
        <f>VLOOKUP(blackcompany!P194,Characters!$A:$B,2,FALSE)</f>
        <v>#N/A</v>
      </c>
    </row>
    <row r="195" spans="1:12" x14ac:dyDescent="0.3">
      <c r="A195">
        <f>blackcompany!B195</f>
        <v>173</v>
      </c>
      <c r="B195">
        <f>blackcompany!F195</f>
        <v>0</v>
      </c>
      <c r="C195" t="e">
        <f>VLOOKUP(blackcompany!G195,Characters!$A:$B,2,FALSE)</f>
        <v>#N/A</v>
      </c>
      <c r="D195" t="e">
        <f>VLOOKUP(blackcompany!H195,Characters!$A:$B,2,FALSE)</f>
        <v>#N/A</v>
      </c>
      <c r="E195" t="e">
        <f>VLOOKUP(blackcompany!I195,Characters!$A:$B,2,FALSE)</f>
        <v>#N/A</v>
      </c>
      <c r="F195" t="e">
        <f>VLOOKUP(blackcompany!J195,Characters!$A:$B,2,FALSE)</f>
        <v>#N/A</v>
      </c>
      <c r="G195" t="e">
        <f>VLOOKUP(blackcompany!K195,Characters!$A:$B,2,FALSE)</f>
        <v>#N/A</v>
      </c>
      <c r="H195" t="e">
        <f>VLOOKUP(blackcompany!L195,Characters!$A:$B,2,FALSE)</f>
        <v>#N/A</v>
      </c>
      <c r="I195" t="e">
        <f>VLOOKUP(blackcompany!M195,Characters!$A:$B,2,FALSE)</f>
        <v>#N/A</v>
      </c>
      <c r="J195" t="e">
        <f>VLOOKUP(blackcompany!N195,Characters!$A:$B,2,FALSE)</f>
        <v>#N/A</v>
      </c>
      <c r="K195" t="e">
        <f>VLOOKUP(blackcompany!O195,Characters!$A:$B,2,FALSE)</f>
        <v>#N/A</v>
      </c>
      <c r="L195" t="e">
        <f>VLOOKUP(blackcompany!P195,Characters!$A:$B,2,FALSE)</f>
        <v>#N/A</v>
      </c>
    </row>
    <row r="196" spans="1:12" x14ac:dyDescent="0.3">
      <c r="A196">
        <f>blackcompany!B196</f>
        <v>282</v>
      </c>
      <c r="B196">
        <f>blackcompany!F196</f>
        <v>0</v>
      </c>
      <c r="C196" t="e">
        <f>VLOOKUP(blackcompany!G196,Characters!$A:$B,2,FALSE)</f>
        <v>#N/A</v>
      </c>
      <c r="D196" t="e">
        <f>VLOOKUP(blackcompany!H196,Characters!$A:$B,2,FALSE)</f>
        <v>#N/A</v>
      </c>
      <c r="E196" t="e">
        <f>VLOOKUP(blackcompany!I196,Characters!$A:$B,2,FALSE)</f>
        <v>#N/A</v>
      </c>
      <c r="F196" t="e">
        <f>VLOOKUP(blackcompany!J196,Characters!$A:$B,2,FALSE)</f>
        <v>#N/A</v>
      </c>
      <c r="G196" t="e">
        <f>VLOOKUP(blackcompany!K196,Characters!$A:$B,2,FALSE)</f>
        <v>#N/A</v>
      </c>
      <c r="H196" t="e">
        <f>VLOOKUP(blackcompany!L196,Characters!$A:$B,2,FALSE)</f>
        <v>#N/A</v>
      </c>
      <c r="I196" t="e">
        <f>VLOOKUP(blackcompany!M196,Characters!$A:$B,2,FALSE)</f>
        <v>#N/A</v>
      </c>
      <c r="J196" t="e">
        <f>VLOOKUP(blackcompany!N196,Characters!$A:$B,2,FALSE)</f>
        <v>#N/A</v>
      </c>
      <c r="K196" t="e">
        <f>VLOOKUP(blackcompany!O196,Characters!$A:$B,2,FALSE)</f>
        <v>#N/A</v>
      </c>
      <c r="L196" t="e">
        <f>VLOOKUP(blackcompany!P196,Characters!$A:$B,2,FALSE)</f>
        <v>#N/A</v>
      </c>
    </row>
    <row r="197" spans="1:12" x14ac:dyDescent="0.3">
      <c r="A197">
        <f>blackcompany!B197</f>
        <v>22</v>
      </c>
      <c r="B197">
        <f>blackcompany!F197</f>
        <v>0</v>
      </c>
      <c r="C197" t="e">
        <f>VLOOKUP(blackcompany!G197,Characters!$A:$B,2,FALSE)</f>
        <v>#N/A</v>
      </c>
      <c r="D197" t="e">
        <f>VLOOKUP(blackcompany!H197,Characters!$A:$B,2,FALSE)</f>
        <v>#N/A</v>
      </c>
      <c r="E197" t="e">
        <f>VLOOKUP(blackcompany!I197,Characters!$A:$B,2,FALSE)</f>
        <v>#N/A</v>
      </c>
      <c r="F197" t="e">
        <f>VLOOKUP(blackcompany!J197,Characters!$A:$B,2,FALSE)</f>
        <v>#N/A</v>
      </c>
      <c r="G197" t="e">
        <f>VLOOKUP(blackcompany!K197,Characters!$A:$B,2,FALSE)</f>
        <v>#N/A</v>
      </c>
      <c r="H197" t="e">
        <f>VLOOKUP(blackcompany!L197,Characters!$A:$B,2,FALSE)</f>
        <v>#N/A</v>
      </c>
      <c r="I197" t="e">
        <f>VLOOKUP(blackcompany!M197,Characters!$A:$B,2,FALSE)</f>
        <v>#N/A</v>
      </c>
      <c r="J197" t="e">
        <f>VLOOKUP(blackcompany!N197,Characters!$A:$B,2,FALSE)</f>
        <v>#N/A</v>
      </c>
      <c r="K197" t="e">
        <f>VLOOKUP(blackcompany!O197,Characters!$A:$B,2,FALSE)</f>
        <v>#N/A</v>
      </c>
      <c r="L197" t="e">
        <f>VLOOKUP(blackcompany!P197,Characters!$A:$B,2,FALSE)</f>
        <v>#N/A</v>
      </c>
    </row>
    <row r="198" spans="1:12" x14ac:dyDescent="0.3">
      <c r="A198">
        <f>blackcompany!B198</f>
        <v>262</v>
      </c>
      <c r="B198">
        <f>blackcompany!F198</f>
        <v>1</v>
      </c>
      <c r="C198">
        <f>VLOOKUP(blackcompany!G198,Characters!$A:$B,2,FALSE)</f>
        <v>999</v>
      </c>
      <c r="D198" t="e">
        <f>VLOOKUP(blackcompany!H198,Characters!$A:$B,2,FALSE)</f>
        <v>#N/A</v>
      </c>
      <c r="E198" t="e">
        <f>VLOOKUP(blackcompany!I198,Characters!$A:$B,2,FALSE)</f>
        <v>#N/A</v>
      </c>
      <c r="F198" t="e">
        <f>VLOOKUP(blackcompany!J198,Characters!$A:$B,2,FALSE)</f>
        <v>#N/A</v>
      </c>
      <c r="G198" t="e">
        <f>VLOOKUP(blackcompany!K198,Characters!$A:$B,2,FALSE)</f>
        <v>#N/A</v>
      </c>
      <c r="H198" t="e">
        <f>VLOOKUP(blackcompany!L198,Characters!$A:$B,2,FALSE)</f>
        <v>#N/A</v>
      </c>
      <c r="I198" t="e">
        <f>VLOOKUP(blackcompany!M198,Characters!$A:$B,2,FALSE)</f>
        <v>#N/A</v>
      </c>
      <c r="J198" t="e">
        <f>VLOOKUP(blackcompany!N198,Characters!$A:$B,2,FALSE)</f>
        <v>#N/A</v>
      </c>
      <c r="K198" t="e">
        <f>VLOOKUP(blackcompany!O198,Characters!$A:$B,2,FALSE)</f>
        <v>#N/A</v>
      </c>
      <c r="L198" t="e">
        <f>VLOOKUP(blackcompany!P198,Characters!$A:$B,2,FALSE)</f>
        <v>#N/A</v>
      </c>
    </row>
    <row r="199" spans="1:12" x14ac:dyDescent="0.3">
      <c r="A199">
        <f>blackcompany!B199</f>
        <v>21</v>
      </c>
      <c r="B199">
        <f>blackcompany!F199</f>
        <v>0</v>
      </c>
      <c r="C199" t="e">
        <f>VLOOKUP(blackcompany!G199,Characters!$A:$B,2,FALSE)</f>
        <v>#N/A</v>
      </c>
      <c r="D199" t="e">
        <f>VLOOKUP(blackcompany!H199,Characters!$A:$B,2,FALSE)</f>
        <v>#N/A</v>
      </c>
      <c r="E199" t="e">
        <f>VLOOKUP(blackcompany!I199,Characters!$A:$B,2,FALSE)</f>
        <v>#N/A</v>
      </c>
      <c r="F199" t="e">
        <f>VLOOKUP(blackcompany!J199,Characters!$A:$B,2,FALSE)</f>
        <v>#N/A</v>
      </c>
      <c r="G199" t="e">
        <f>VLOOKUP(blackcompany!K199,Characters!$A:$B,2,FALSE)</f>
        <v>#N/A</v>
      </c>
      <c r="H199" t="e">
        <f>VLOOKUP(blackcompany!L199,Characters!$A:$B,2,FALSE)</f>
        <v>#N/A</v>
      </c>
      <c r="I199" t="e">
        <f>VLOOKUP(blackcompany!M199,Characters!$A:$B,2,FALSE)</f>
        <v>#N/A</v>
      </c>
      <c r="J199" t="e">
        <f>VLOOKUP(blackcompany!N199,Characters!$A:$B,2,FALSE)</f>
        <v>#N/A</v>
      </c>
      <c r="K199" t="e">
        <f>VLOOKUP(blackcompany!O199,Characters!$A:$B,2,FALSE)</f>
        <v>#N/A</v>
      </c>
      <c r="L199" t="e">
        <f>VLOOKUP(blackcompany!P199,Characters!$A:$B,2,FALSE)</f>
        <v>#N/A</v>
      </c>
    </row>
    <row r="200" spans="1:12" x14ac:dyDescent="0.3">
      <c r="A200">
        <f>blackcompany!B200</f>
        <v>301</v>
      </c>
      <c r="B200">
        <f>blackcompany!F200</f>
        <v>0</v>
      </c>
      <c r="C200" t="e">
        <f>VLOOKUP(blackcompany!G200,Characters!$A:$B,2,FALSE)</f>
        <v>#N/A</v>
      </c>
      <c r="D200" t="e">
        <f>VLOOKUP(blackcompany!H200,Characters!$A:$B,2,FALSE)</f>
        <v>#N/A</v>
      </c>
      <c r="E200" t="e">
        <f>VLOOKUP(blackcompany!I200,Characters!$A:$B,2,FALSE)</f>
        <v>#N/A</v>
      </c>
      <c r="F200" t="e">
        <f>VLOOKUP(blackcompany!J200,Characters!$A:$B,2,FALSE)</f>
        <v>#N/A</v>
      </c>
      <c r="G200" t="e">
        <f>VLOOKUP(blackcompany!K200,Characters!$A:$B,2,FALSE)</f>
        <v>#N/A</v>
      </c>
      <c r="H200" t="e">
        <f>VLOOKUP(blackcompany!L200,Characters!$A:$B,2,FALSE)</f>
        <v>#N/A</v>
      </c>
      <c r="I200" t="e">
        <f>VLOOKUP(blackcompany!M200,Characters!$A:$B,2,FALSE)</f>
        <v>#N/A</v>
      </c>
      <c r="J200" t="e">
        <f>VLOOKUP(blackcompany!N200,Characters!$A:$B,2,FALSE)</f>
        <v>#N/A</v>
      </c>
      <c r="K200" t="e">
        <f>VLOOKUP(blackcompany!O200,Characters!$A:$B,2,FALSE)</f>
        <v>#N/A</v>
      </c>
      <c r="L200" t="e">
        <f>VLOOKUP(blackcompany!P200,Characters!$A:$B,2,FALSE)</f>
        <v>#N/A</v>
      </c>
    </row>
    <row r="201" spans="1:12" x14ac:dyDescent="0.3">
      <c r="A201">
        <f>blackcompany!B201</f>
        <v>144</v>
      </c>
      <c r="B201">
        <f>blackcompany!F201</f>
        <v>0</v>
      </c>
      <c r="C201" t="e">
        <f>VLOOKUP(blackcompany!G201,Characters!$A:$B,2,FALSE)</f>
        <v>#N/A</v>
      </c>
      <c r="D201" t="e">
        <f>VLOOKUP(blackcompany!H201,Characters!$A:$B,2,FALSE)</f>
        <v>#N/A</v>
      </c>
      <c r="E201" t="e">
        <f>VLOOKUP(blackcompany!I201,Characters!$A:$B,2,FALSE)</f>
        <v>#N/A</v>
      </c>
      <c r="F201" t="e">
        <f>VLOOKUP(blackcompany!J201,Characters!$A:$B,2,FALSE)</f>
        <v>#N/A</v>
      </c>
      <c r="G201" t="e">
        <f>VLOOKUP(blackcompany!K201,Characters!$A:$B,2,FALSE)</f>
        <v>#N/A</v>
      </c>
      <c r="H201" t="e">
        <f>VLOOKUP(blackcompany!L201,Characters!$A:$B,2,FALSE)</f>
        <v>#N/A</v>
      </c>
      <c r="I201" t="e">
        <f>VLOOKUP(blackcompany!M201,Characters!$A:$B,2,FALSE)</f>
        <v>#N/A</v>
      </c>
      <c r="J201" t="e">
        <f>VLOOKUP(blackcompany!N201,Characters!$A:$B,2,FALSE)</f>
        <v>#N/A</v>
      </c>
      <c r="K201" t="e">
        <f>VLOOKUP(blackcompany!O201,Characters!$A:$B,2,FALSE)</f>
        <v>#N/A</v>
      </c>
      <c r="L201" t="e">
        <f>VLOOKUP(blackcompany!P201,Characters!$A:$B,2,FALSE)</f>
        <v>#N/A</v>
      </c>
    </row>
    <row r="202" spans="1:12" x14ac:dyDescent="0.3">
      <c r="A202">
        <f>blackcompany!B202</f>
        <v>15</v>
      </c>
      <c r="B202">
        <f>blackcompany!F202</f>
        <v>0</v>
      </c>
      <c r="C202" t="e">
        <f>VLOOKUP(blackcompany!G202,Characters!$A:$B,2,FALSE)</f>
        <v>#N/A</v>
      </c>
      <c r="D202" t="e">
        <f>VLOOKUP(blackcompany!H202,Characters!$A:$B,2,FALSE)</f>
        <v>#N/A</v>
      </c>
      <c r="E202" t="e">
        <f>VLOOKUP(blackcompany!I202,Characters!$A:$B,2,FALSE)</f>
        <v>#N/A</v>
      </c>
      <c r="F202" t="e">
        <f>VLOOKUP(blackcompany!J202,Characters!$A:$B,2,FALSE)</f>
        <v>#N/A</v>
      </c>
      <c r="G202" t="e">
        <f>VLOOKUP(blackcompany!K202,Characters!$A:$B,2,FALSE)</f>
        <v>#N/A</v>
      </c>
      <c r="H202" t="e">
        <f>VLOOKUP(blackcompany!L202,Characters!$A:$B,2,FALSE)</f>
        <v>#N/A</v>
      </c>
      <c r="I202" t="e">
        <f>VLOOKUP(blackcompany!M202,Characters!$A:$B,2,FALSE)</f>
        <v>#N/A</v>
      </c>
      <c r="J202" t="e">
        <f>VLOOKUP(blackcompany!N202,Characters!$A:$B,2,FALSE)</f>
        <v>#N/A</v>
      </c>
      <c r="K202" t="e">
        <f>VLOOKUP(blackcompany!O202,Characters!$A:$B,2,FALSE)</f>
        <v>#N/A</v>
      </c>
      <c r="L202" t="e">
        <f>VLOOKUP(blackcompany!P202,Characters!$A:$B,2,FALSE)</f>
        <v>#N/A</v>
      </c>
    </row>
    <row r="203" spans="1:12" x14ac:dyDescent="0.3">
      <c r="A203">
        <f>blackcompany!B203</f>
        <v>106</v>
      </c>
      <c r="B203">
        <f>blackcompany!F203</f>
        <v>0</v>
      </c>
      <c r="C203" t="e">
        <f>VLOOKUP(blackcompany!G203,Characters!$A:$B,2,FALSE)</f>
        <v>#N/A</v>
      </c>
      <c r="D203" t="e">
        <f>VLOOKUP(blackcompany!H203,Characters!$A:$B,2,FALSE)</f>
        <v>#N/A</v>
      </c>
      <c r="E203" t="e">
        <f>VLOOKUP(blackcompany!I203,Characters!$A:$B,2,FALSE)</f>
        <v>#N/A</v>
      </c>
      <c r="F203" t="e">
        <f>VLOOKUP(blackcompany!J203,Characters!$A:$B,2,FALSE)</f>
        <v>#N/A</v>
      </c>
      <c r="G203" t="e">
        <f>VLOOKUP(blackcompany!K203,Characters!$A:$B,2,FALSE)</f>
        <v>#N/A</v>
      </c>
      <c r="H203" t="e">
        <f>VLOOKUP(blackcompany!L203,Characters!$A:$B,2,FALSE)</f>
        <v>#N/A</v>
      </c>
      <c r="I203" t="e">
        <f>VLOOKUP(blackcompany!M203,Characters!$A:$B,2,FALSE)</f>
        <v>#N/A</v>
      </c>
      <c r="J203" t="e">
        <f>VLOOKUP(blackcompany!N203,Characters!$A:$B,2,FALSE)</f>
        <v>#N/A</v>
      </c>
      <c r="K203" t="e">
        <f>VLOOKUP(blackcompany!O203,Characters!$A:$B,2,FALSE)</f>
        <v>#N/A</v>
      </c>
      <c r="L203" t="e">
        <f>VLOOKUP(blackcompany!P203,Characters!$A:$B,2,FALSE)</f>
        <v>#N/A</v>
      </c>
    </row>
    <row r="204" spans="1:12" x14ac:dyDescent="0.3">
      <c r="A204">
        <f>blackcompany!B204</f>
        <v>166</v>
      </c>
      <c r="B204">
        <f>blackcompany!F204</f>
        <v>0</v>
      </c>
      <c r="C204" t="e">
        <f>VLOOKUP(blackcompany!G204,Characters!$A:$B,2,FALSE)</f>
        <v>#N/A</v>
      </c>
      <c r="D204" t="e">
        <f>VLOOKUP(blackcompany!H204,Characters!$A:$B,2,FALSE)</f>
        <v>#N/A</v>
      </c>
      <c r="E204" t="e">
        <f>VLOOKUP(blackcompany!I204,Characters!$A:$B,2,FALSE)</f>
        <v>#N/A</v>
      </c>
      <c r="F204" t="e">
        <f>VLOOKUP(blackcompany!J204,Characters!$A:$B,2,FALSE)</f>
        <v>#N/A</v>
      </c>
      <c r="G204" t="e">
        <f>VLOOKUP(blackcompany!K204,Characters!$A:$B,2,FALSE)</f>
        <v>#N/A</v>
      </c>
      <c r="H204" t="e">
        <f>VLOOKUP(blackcompany!L204,Characters!$A:$B,2,FALSE)</f>
        <v>#N/A</v>
      </c>
      <c r="I204" t="e">
        <f>VLOOKUP(blackcompany!M204,Characters!$A:$B,2,FALSE)</f>
        <v>#N/A</v>
      </c>
      <c r="J204" t="e">
        <f>VLOOKUP(blackcompany!N204,Characters!$A:$B,2,FALSE)</f>
        <v>#N/A</v>
      </c>
      <c r="K204" t="e">
        <f>VLOOKUP(blackcompany!O204,Characters!$A:$B,2,FALSE)</f>
        <v>#N/A</v>
      </c>
      <c r="L204" t="e">
        <f>VLOOKUP(blackcompany!P204,Characters!$A:$B,2,FALSE)</f>
        <v>#N/A</v>
      </c>
    </row>
    <row r="205" spans="1:12" x14ac:dyDescent="0.3">
      <c r="A205">
        <f>blackcompany!B205</f>
        <v>84</v>
      </c>
      <c r="B205">
        <f>blackcompany!F205</f>
        <v>0</v>
      </c>
      <c r="C205" t="e">
        <f>VLOOKUP(blackcompany!G205,Characters!$A:$B,2,FALSE)</f>
        <v>#N/A</v>
      </c>
      <c r="D205" t="e">
        <f>VLOOKUP(blackcompany!H205,Characters!$A:$B,2,FALSE)</f>
        <v>#N/A</v>
      </c>
      <c r="E205" t="e">
        <f>VLOOKUP(blackcompany!I205,Characters!$A:$B,2,FALSE)</f>
        <v>#N/A</v>
      </c>
      <c r="F205" t="e">
        <f>VLOOKUP(blackcompany!J205,Characters!$A:$B,2,FALSE)</f>
        <v>#N/A</v>
      </c>
      <c r="G205" t="e">
        <f>VLOOKUP(blackcompany!K205,Characters!$A:$B,2,FALSE)</f>
        <v>#N/A</v>
      </c>
      <c r="H205" t="e">
        <f>VLOOKUP(blackcompany!L205,Characters!$A:$B,2,FALSE)</f>
        <v>#N/A</v>
      </c>
      <c r="I205" t="e">
        <f>VLOOKUP(blackcompany!M205,Characters!$A:$B,2,FALSE)</f>
        <v>#N/A</v>
      </c>
      <c r="J205" t="e">
        <f>VLOOKUP(blackcompany!N205,Characters!$A:$B,2,FALSE)</f>
        <v>#N/A</v>
      </c>
      <c r="K205" t="e">
        <f>VLOOKUP(blackcompany!O205,Characters!$A:$B,2,FALSE)</f>
        <v>#N/A</v>
      </c>
      <c r="L205" t="e">
        <f>VLOOKUP(blackcompany!P205,Characters!$A:$B,2,FALSE)</f>
        <v>#N/A</v>
      </c>
    </row>
    <row r="206" spans="1:12" x14ac:dyDescent="0.3">
      <c r="A206">
        <f>blackcompany!B206</f>
        <v>127</v>
      </c>
      <c r="B206">
        <f>blackcompany!F206</f>
        <v>1</v>
      </c>
      <c r="C206">
        <f>VLOOKUP(blackcompany!G206,Characters!$A:$B,2,FALSE)</f>
        <v>37</v>
      </c>
      <c r="D206" t="e">
        <f>VLOOKUP(blackcompany!H206,Characters!$A:$B,2,FALSE)</f>
        <v>#N/A</v>
      </c>
      <c r="E206" t="e">
        <f>VLOOKUP(blackcompany!I206,Characters!$A:$B,2,FALSE)</f>
        <v>#N/A</v>
      </c>
      <c r="F206" t="e">
        <f>VLOOKUP(blackcompany!J206,Characters!$A:$B,2,FALSE)</f>
        <v>#N/A</v>
      </c>
      <c r="G206" t="e">
        <f>VLOOKUP(blackcompany!K206,Characters!$A:$B,2,FALSE)</f>
        <v>#N/A</v>
      </c>
      <c r="H206" t="e">
        <f>VLOOKUP(blackcompany!L206,Characters!$A:$B,2,FALSE)</f>
        <v>#N/A</v>
      </c>
      <c r="I206" t="e">
        <f>VLOOKUP(blackcompany!M206,Characters!$A:$B,2,FALSE)</f>
        <v>#N/A</v>
      </c>
      <c r="J206" t="e">
        <f>VLOOKUP(blackcompany!N206,Characters!$A:$B,2,FALSE)</f>
        <v>#N/A</v>
      </c>
      <c r="K206" t="e">
        <f>VLOOKUP(blackcompany!O206,Characters!$A:$B,2,FALSE)</f>
        <v>#N/A</v>
      </c>
      <c r="L206" t="e">
        <f>VLOOKUP(blackcompany!P206,Characters!$A:$B,2,FALSE)</f>
        <v>#N/A</v>
      </c>
    </row>
    <row r="207" spans="1:12" x14ac:dyDescent="0.3">
      <c r="A207">
        <f>blackcompany!B207</f>
        <v>277</v>
      </c>
      <c r="B207">
        <f>blackcompany!F207</f>
        <v>0</v>
      </c>
      <c r="C207" t="e">
        <f>VLOOKUP(blackcompany!G207,Characters!$A:$B,2,FALSE)</f>
        <v>#N/A</v>
      </c>
      <c r="D207" t="e">
        <f>VLOOKUP(blackcompany!H207,Characters!$A:$B,2,FALSE)</f>
        <v>#N/A</v>
      </c>
      <c r="E207" t="e">
        <f>VLOOKUP(blackcompany!I207,Characters!$A:$B,2,FALSE)</f>
        <v>#N/A</v>
      </c>
      <c r="F207" t="e">
        <f>VLOOKUP(blackcompany!J207,Characters!$A:$B,2,FALSE)</f>
        <v>#N/A</v>
      </c>
      <c r="G207" t="e">
        <f>VLOOKUP(blackcompany!K207,Characters!$A:$B,2,FALSE)</f>
        <v>#N/A</v>
      </c>
      <c r="H207" t="e">
        <f>VLOOKUP(blackcompany!L207,Characters!$A:$B,2,FALSE)</f>
        <v>#N/A</v>
      </c>
      <c r="I207" t="e">
        <f>VLOOKUP(blackcompany!M207,Characters!$A:$B,2,FALSE)</f>
        <v>#N/A</v>
      </c>
      <c r="J207" t="e">
        <f>VLOOKUP(blackcompany!N207,Characters!$A:$B,2,FALSE)</f>
        <v>#N/A</v>
      </c>
      <c r="K207" t="e">
        <f>VLOOKUP(blackcompany!O207,Characters!$A:$B,2,FALSE)</f>
        <v>#N/A</v>
      </c>
      <c r="L207" t="e">
        <f>VLOOKUP(blackcompany!P207,Characters!$A:$B,2,FALSE)</f>
        <v>#N/A</v>
      </c>
    </row>
    <row r="208" spans="1:12" x14ac:dyDescent="0.3">
      <c r="A208">
        <f>blackcompany!B208</f>
        <v>111</v>
      </c>
      <c r="B208">
        <f>blackcompany!F208</f>
        <v>1</v>
      </c>
      <c r="C208">
        <f>VLOOKUP(blackcompany!G208,Characters!$A:$B,2,FALSE)</f>
        <v>999</v>
      </c>
      <c r="D208" t="e">
        <f>VLOOKUP(blackcompany!H208,Characters!$A:$B,2,FALSE)</f>
        <v>#N/A</v>
      </c>
      <c r="E208" t="e">
        <f>VLOOKUP(blackcompany!I208,Characters!$A:$B,2,FALSE)</f>
        <v>#N/A</v>
      </c>
      <c r="F208" t="e">
        <f>VLOOKUP(blackcompany!J208,Characters!$A:$B,2,FALSE)</f>
        <v>#N/A</v>
      </c>
      <c r="G208" t="e">
        <f>VLOOKUP(blackcompany!K208,Characters!$A:$B,2,FALSE)</f>
        <v>#N/A</v>
      </c>
      <c r="H208" t="e">
        <f>VLOOKUP(blackcompany!L208,Characters!$A:$B,2,FALSE)</f>
        <v>#N/A</v>
      </c>
      <c r="I208" t="e">
        <f>VLOOKUP(blackcompany!M208,Characters!$A:$B,2,FALSE)</f>
        <v>#N/A</v>
      </c>
      <c r="J208" t="e">
        <f>VLOOKUP(blackcompany!N208,Characters!$A:$B,2,FALSE)</f>
        <v>#N/A</v>
      </c>
      <c r="K208" t="e">
        <f>VLOOKUP(blackcompany!O208,Characters!$A:$B,2,FALSE)</f>
        <v>#N/A</v>
      </c>
      <c r="L208" t="e">
        <f>VLOOKUP(blackcompany!P208,Characters!$A:$B,2,FALSE)</f>
        <v>#N/A</v>
      </c>
    </row>
    <row r="209" spans="1:12" x14ac:dyDescent="0.3">
      <c r="A209">
        <f>blackcompany!B209</f>
        <v>104</v>
      </c>
      <c r="B209">
        <f>blackcompany!F209</f>
        <v>0</v>
      </c>
      <c r="C209" t="e">
        <f>VLOOKUP(blackcompany!G209,Characters!$A:$B,2,FALSE)</f>
        <v>#N/A</v>
      </c>
      <c r="D209" t="e">
        <f>VLOOKUP(blackcompany!H209,Characters!$A:$B,2,FALSE)</f>
        <v>#N/A</v>
      </c>
      <c r="E209" t="e">
        <f>VLOOKUP(blackcompany!I209,Characters!$A:$B,2,FALSE)</f>
        <v>#N/A</v>
      </c>
      <c r="F209" t="e">
        <f>VLOOKUP(blackcompany!J209,Characters!$A:$B,2,FALSE)</f>
        <v>#N/A</v>
      </c>
      <c r="G209" t="e">
        <f>VLOOKUP(blackcompany!K209,Characters!$A:$B,2,FALSE)</f>
        <v>#N/A</v>
      </c>
      <c r="H209" t="e">
        <f>VLOOKUP(blackcompany!L209,Characters!$A:$B,2,FALSE)</f>
        <v>#N/A</v>
      </c>
      <c r="I209" t="e">
        <f>VLOOKUP(blackcompany!M209,Characters!$A:$B,2,FALSE)</f>
        <v>#N/A</v>
      </c>
      <c r="J209" t="e">
        <f>VLOOKUP(blackcompany!N209,Characters!$A:$B,2,FALSE)</f>
        <v>#N/A</v>
      </c>
      <c r="K209" t="e">
        <f>VLOOKUP(blackcompany!O209,Characters!$A:$B,2,FALSE)</f>
        <v>#N/A</v>
      </c>
      <c r="L209" t="e">
        <f>VLOOKUP(blackcompany!P209,Characters!$A:$B,2,FALSE)</f>
        <v>#N/A</v>
      </c>
    </row>
    <row r="210" spans="1:12" x14ac:dyDescent="0.3">
      <c r="A210">
        <f>blackcompany!B210</f>
        <v>216</v>
      </c>
      <c r="B210">
        <f>blackcompany!F210</f>
        <v>1</v>
      </c>
      <c r="C210">
        <f>VLOOKUP(blackcompany!G210,Characters!$A:$B,2,FALSE)</f>
        <v>999</v>
      </c>
      <c r="D210" t="e">
        <f>VLOOKUP(blackcompany!H210,Characters!$A:$B,2,FALSE)</f>
        <v>#N/A</v>
      </c>
      <c r="E210" t="e">
        <f>VLOOKUP(blackcompany!I210,Characters!$A:$B,2,FALSE)</f>
        <v>#N/A</v>
      </c>
      <c r="F210" t="e">
        <f>VLOOKUP(blackcompany!J210,Characters!$A:$B,2,FALSE)</f>
        <v>#N/A</v>
      </c>
      <c r="G210" t="e">
        <f>VLOOKUP(blackcompany!K210,Characters!$A:$B,2,FALSE)</f>
        <v>#N/A</v>
      </c>
      <c r="H210" t="e">
        <f>VLOOKUP(blackcompany!L210,Characters!$A:$B,2,FALSE)</f>
        <v>#N/A</v>
      </c>
      <c r="I210" t="e">
        <f>VLOOKUP(blackcompany!M210,Characters!$A:$B,2,FALSE)</f>
        <v>#N/A</v>
      </c>
      <c r="J210" t="e">
        <f>VLOOKUP(blackcompany!N210,Characters!$A:$B,2,FALSE)</f>
        <v>#N/A</v>
      </c>
      <c r="K210" t="e">
        <f>VLOOKUP(blackcompany!O210,Characters!$A:$B,2,FALSE)</f>
        <v>#N/A</v>
      </c>
      <c r="L210" t="e">
        <f>VLOOKUP(blackcompany!P210,Characters!$A:$B,2,FALSE)</f>
        <v>#N/A</v>
      </c>
    </row>
    <row r="211" spans="1:12" x14ac:dyDescent="0.3">
      <c r="A211">
        <f>blackcompany!B211</f>
        <v>34</v>
      </c>
      <c r="B211">
        <f>blackcompany!F211</f>
        <v>1</v>
      </c>
      <c r="C211">
        <f>VLOOKUP(blackcompany!G211,Characters!$A:$B,2,FALSE)</f>
        <v>37</v>
      </c>
      <c r="D211" t="e">
        <f>VLOOKUP(blackcompany!H211,Characters!$A:$B,2,FALSE)</f>
        <v>#N/A</v>
      </c>
      <c r="E211" t="e">
        <f>VLOOKUP(blackcompany!I211,Characters!$A:$B,2,FALSE)</f>
        <v>#N/A</v>
      </c>
      <c r="F211" t="e">
        <f>VLOOKUP(blackcompany!J211,Characters!$A:$B,2,FALSE)</f>
        <v>#N/A</v>
      </c>
      <c r="G211" t="e">
        <f>VLOOKUP(blackcompany!K211,Characters!$A:$B,2,FALSE)</f>
        <v>#N/A</v>
      </c>
      <c r="H211" t="e">
        <f>VLOOKUP(blackcompany!L211,Characters!$A:$B,2,FALSE)</f>
        <v>#N/A</v>
      </c>
      <c r="I211" t="e">
        <f>VLOOKUP(blackcompany!M211,Characters!$A:$B,2,FALSE)</f>
        <v>#N/A</v>
      </c>
      <c r="J211" t="e">
        <f>VLOOKUP(blackcompany!N211,Characters!$A:$B,2,FALSE)</f>
        <v>#N/A</v>
      </c>
      <c r="K211" t="e">
        <f>VLOOKUP(blackcompany!O211,Characters!$A:$B,2,FALSE)</f>
        <v>#N/A</v>
      </c>
      <c r="L211" t="e">
        <f>VLOOKUP(blackcompany!P211,Characters!$A:$B,2,FALSE)</f>
        <v>#N/A</v>
      </c>
    </row>
    <row r="212" spans="1:12" x14ac:dyDescent="0.3">
      <c r="A212">
        <f>blackcompany!B212</f>
        <v>168</v>
      </c>
      <c r="B212">
        <f>blackcompany!F212</f>
        <v>1</v>
      </c>
      <c r="C212">
        <f>VLOOKUP(blackcompany!G212,Characters!$A:$B,2,FALSE)</f>
        <v>28</v>
      </c>
      <c r="D212" t="e">
        <f>VLOOKUP(blackcompany!H212,Characters!$A:$B,2,FALSE)</f>
        <v>#N/A</v>
      </c>
      <c r="E212" t="e">
        <f>VLOOKUP(blackcompany!I212,Characters!$A:$B,2,FALSE)</f>
        <v>#N/A</v>
      </c>
      <c r="F212" t="e">
        <f>VLOOKUP(blackcompany!J212,Characters!$A:$B,2,FALSE)</f>
        <v>#N/A</v>
      </c>
      <c r="G212" t="e">
        <f>VLOOKUP(blackcompany!K212,Characters!$A:$B,2,FALSE)</f>
        <v>#N/A</v>
      </c>
      <c r="H212" t="e">
        <f>VLOOKUP(blackcompany!L212,Characters!$A:$B,2,FALSE)</f>
        <v>#N/A</v>
      </c>
      <c r="I212" t="e">
        <f>VLOOKUP(blackcompany!M212,Characters!$A:$B,2,FALSE)</f>
        <v>#N/A</v>
      </c>
      <c r="J212" t="e">
        <f>VLOOKUP(blackcompany!N212,Characters!$A:$B,2,FALSE)</f>
        <v>#N/A</v>
      </c>
      <c r="K212" t="e">
        <f>VLOOKUP(blackcompany!O212,Characters!$A:$B,2,FALSE)</f>
        <v>#N/A</v>
      </c>
      <c r="L212" t="e">
        <f>VLOOKUP(blackcompany!P212,Characters!$A:$B,2,FALSE)</f>
        <v>#N/A</v>
      </c>
    </row>
    <row r="213" spans="1:12" x14ac:dyDescent="0.3">
      <c r="A213">
        <f>blackcompany!B213</f>
        <v>225</v>
      </c>
      <c r="B213">
        <f>blackcompany!F213</f>
        <v>1</v>
      </c>
      <c r="C213">
        <f>VLOOKUP(blackcompany!G213,Characters!$A:$B,2,FALSE)</f>
        <v>28</v>
      </c>
      <c r="D213" t="e">
        <f>VLOOKUP(blackcompany!H213,Characters!$A:$B,2,FALSE)</f>
        <v>#N/A</v>
      </c>
      <c r="E213" t="e">
        <f>VLOOKUP(blackcompany!I213,Characters!$A:$B,2,FALSE)</f>
        <v>#N/A</v>
      </c>
      <c r="F213" t="e">
        <f>VLOOKUP(blackcompany!J213,Characters!$A:$B,2,FALSE)</f>
        <v>#N/A</v>
      </c>
      <c r="G213" t="e">
        <f>VLOOKUP(blackcompany!K213,Characters!$A:$B,2,FALSE)</f>
        <v>#N/A</v>
      </c>
      <c r="H213" t="e">
        <f>VLOOKUP(blackcompany!L213,Characters!$A:$B,2,FALSE)</f>
        <v>#N/A</v>
      </c>
      <c r="I213" t="e">
        <f>VLOOKUP(blackcompany!M213,Characters!$A:$B,2,FALSE)</f>
        <v>#N/A</v>
      </c>
      <c r="J213" t="e">
        <f>VLOOKUP(blackcompany!N213,Characters!$A:$B,2,FALSE)</f>
        <v>#N/A</v>
      </c>
      <c r="K213" t="e">
        <f>VLOOKUP(blackcompany!O213,Characters!$A:$B,2,FALSE)</f>
        <v>#N/A</v>
      </c>
      <c r="L213" t="e">
        <f>VLOOKUP(blackcompany!P213,Characters!$A:$B,2,FALSE)</f>
        <v>#N/A</v>
      </c>
    </row>
    <row r="214" spans="1:12" x14ac:dyDescent="0.3">
      <c r="A214">
        <f>blackcompany!B214</f>
        <v>257</v>
      </c>
      <c r="B214">
        <f>blackcompany!F214</f>
        <v>1</v>
      </c>
      <c r="C214">
        <f>VLOOKUP(blackcompany!G214,Characters!$A:$B,2,FALSE)</f>
        <v>999</v>
      </c>
      <c r="D214" t="e">
        <f>VLOOKUP(blackcompany!H214,Characters!$A:$B,2,FALSE)</f>
        <v>#N/A</v>
      </c>
      <c r="E214" t="e">
        <f>VLOOKUP(blackcompany!I214,Characters!$A:$B,2,FALSE)</f>
        <v>#N/A</v>
      </c>
      <c r="F214" t="e">
        <f>VLOOKUP(blackcompany!J214,Characters!$A:$B,2,FALSE)</f>
        <v>#N/A</v>
      </c>
      <c r="G214" t="e">
        <f>VLOOKUP(blackcompany!K214,Characters!$A:$B,2,FALSE)</f>
        <v>#N/A</v>
      </c>
      <c r="H214" t="e">
        <f>VLOOKUP(blackcompany!L214,Characters!$A:$B,2,FALSE)</f>
        <v>#N/A</v>
      </c>
      <c r="I214" t="e">
        <f>VLOOKUP(blackcompany!M214,Characters!$A:$B,2,FALSE)</f>
        <v>#N/A</v>
      </c>
      <c r="J214" t="e">
        <f>VLOOKUP(blackcompany!N214,Characters!$A:$B,2,FALSE)</f>
        <v>#N/A</v>
      </c>
      <c r="K214" t="e">
        <f>VLOOKUP(blackcompany!O214,Characters!$A:$B,2,FALSE)</f>
        <v>#N/A</v>
      </c>
      <c r="L214" t="e">
        <f>VLOOKUP(blackcompany!P214,Characters!$A:$B,2,FALSE)</f>
        <v>#N/A</v>
      </c>
    </row>
    <row r="215" spans="1:12" x14ac:dyDescent="0.3">
      <c r="A215">
        <f>blackcompany!B215</f>
        <v>3</v>
      </c>
      <c r="B215">
        <f>blackcompany!F215</f>
        <v>0</v>
      </c>
      <c r="C215" t="e">
        <f>VLOOKUP(blackcompany!G215,Characters!$A:$B,2,FALSE)</f>
        <v>#N/A</v>
      </c>
      <c r="D215" t="e">
        <f>VLOOKUP(blackcompany!H215,Characters!$A:$B,2,FALSE)</f>
        <v>#N/A</v>
      </c>
      <c r="E215" t="e">
        <f>VLOOKUP(blackcompany!I215,Characters!$A:$B,2,FALSE)</f>
        <v>#N/A</v>
      </c>
      <c r="F215" t="e">
        <f>VLOOKUP(blackcompany!J215,Characters!$A:$B,2,FALSE)</f>
        <v>#N/A</v>
      </c>
      <c r="G215" t="e">
        <f>VLOOKUP(blackcompany!K215,Characters!$A:$B,2,FALSE)</f>
        <v>#N/A</v>
      </c>
      <c r="H215" t="e">
        <f>VLOOKUP(blackcompany!L215,Characters!$A:$B,2,FALSE)</f>
        <v>#N/A</v>
      </c>
      <c r="I215" t="e">
        <f>VLOOKUP(blackcompany!M215,Characters!$A:$B,2,FALSE)</f>
        <v>#N/A</v>
      </c>
      <c r="J215" t="e">
        <f>VLOOKUP(blackcompany!N215,Characters!$A:$B,2,FALSE)</f>
        <v>#N/A</v>
      </c>
      <c r="K215" t="e">
        <f>VLOOKUP(blackcompany!O215,Characters!$A:$B,2,FALSE)</f>
        <v>#N/A</v>
      </c>
      <c r="L215" t="e">
        <f>VLOOKUP(blackcompany!P215,Characters!$A:$B,2,FALSE)</f>
        <v>#N/A</v>
      </c>
    </row>
    <row r="216" spans="1:12" x14ac:dyDescent="0.3">
      <c r="A216">
        <f>blackcompany!B216</f>
        <v>249</v>
      </c>
      <c r="B216">
        <f>blackcompany!F216</f>
        <v>1</v>
      </c>
      <c r="C216">
        <f>VLOOKUP(blackcompany!G216,Characters!$A:$B,2,FALSE)</f>
        <v>28</v>
      </c>
      <c r="D216" t="e">
        <f>VLOOKUP(blackcompany!H216,Characters!$A:$B,2,FALSE)</f>
        <v>#N/A</v>
      </c>
      <c r="E216" t="e">
        <f>VLOOKUP(blackcompany!I216,Characters!$A:$B,2,FALSE)</f>
        <v>#N/A</v>
      </c>
      <c r="F216" t="e">
        <f>VLOOKUP(blackcompany!J216,Characters!$A:$B,2,FALSE)</f>
        <v>#N/A</v>
      </c>
      <c r="G216" t="e">
        <f>VLOOKUP(blackcompany!K216,Characters!$A:$B,2,FALSE)</f>
        <v>#N/A</v>
      </c>
      <c r="H216" t="e">
        <f>VLOOKUP(blackcompany!L216,Characters!$A:$B,2,FALSE)</f>
        <v>#N/A</v>
      </c>
      <c r="I216" t="e">
        <f>VLOOKUP(blackcompany!M216,Characters!$A:$B,2,FALSE)</f>
        <v>#N/A</v>
      </c>
      <c r="J216" t="e">
        <f>VLOOKUP(blackcompany!N216,Characters!$A:$B,2,FALSE)</f>
        <v>#N/A</v>
      </c>
      <c r="K216" t="e">
        <f>VLOOKUP(blackcompany!O216,Characters!$A:$B,2,FALSE)</f>
        <v>#N/A</v>
      </c>
      <c r="L216" t="e">
        <f>VLOOKUP(blackcompany!P216,Characters!$A:$B,2,FALSE)</f>
        <v>#N/A</v>
      </c>
    </row>
    <row r="217" spans="1:12" x14ac:dyDescent="0.3">
      <c r="A217">
        <f>blackcompany!B217</f>
        <v>148</v>
      </c>
      <c r="B217">
        <f>blackcompany!F217</f>
        <v>0</v>
      </c>
      <c r="C217" t="e">
        <f>VLOOKUP(blackcompany!G217,Characters!$A:$B,2,FALSE)</f>
        <v>#N/A</v>
      </c>
      <c r="D217" t="e">
        <f>VLOOKUP(blackcompany!H217,Characters!$A:$B,2,FALSE)</f>
        <v>#N/A</v>
      </c>
      <c r="E217" t="e">
        <f>VLOOKUP(blackcompany!I217,Characters!$A:$B,2,FALSE)</f>
        <v>#N/A</v>
      </c>
      <c r="F217" t="e">
        <f>VLOOKUP(blackcompany!J217,Characters!$A:$B,2,FALSE)</f>
        <v>#N/A</v>
      </c>
      <c r="G217" t="e">
        <f>VLOOKUP(blackcompany!K217,Characters!$A:$B,2,FALSE)</f>
        <v>#N/A</v>
      </c>
      <c r="H217" t="e">
        <f>VLOOKUP(blackcompany!L217,Characters!$A:$B,2,FALSE)</f>
        <v>#N/A</v>
      </c>
      <c r="I217" t="e">
        <f>VLOOKUP(blackcompany!M217,Characters!$A:$B,2,FALSE)</f>
        <v>#N/A</v>
      </c>
      <c r="J217" t="e">
        <f>VLOOKUP(blackcompany!N217,Characters!$A:$B,2,FALSE)</f>
        <v>#N/A</v>
      </c>
      <c r="K217" t="e">
        <f>VLOOKUP(blackcompany!O217,Characters!$A:$B,2,FALSE)</f>
        <v>#N/A</v>
      </c>
      <c r="L217" t="e">
        <f>VLOOKUP(blackcompany!P217,Characters!$A:$B,2,FALSE)</f>
        <v>#N/A</v>
      </c>
    </row>
    <row r="218" spans="1:12" x14ac:dyDescent="0.3">
      <c r="A218">
        <f>blackcompany!B218</f>
        <v>274</v>
      </c>
      <c r="B218">
        <f>blackcompany!F218</f>
        <v>0</v>
      </c>
      <c r="C218" t="e">
        <f>VLOOKUP(blackcompany!G218,Characters!$A:$B,2,FALSE)</f>
        <v>#N/A</v>
      </c>
      <c r="D218" t="e">
        <f>VLOOKUP(blackcompany!H218,Characters!$A:$B,2,FALSE)</f>
        <v>#N/A</v>
      </c>
      <c r="E218" t="e">
        <f>VLOOKUP(blackcompany!I218,Characters!$A:$B,2,FALSE)</f>
        <v>#N/A</v>
      </c>
      <c r="F218" t="e">
        <f>VLOOKUP(blackcompany!J218,Characters!$A:$B,2,FALSE)</f>
        <v>#N/A</v>
      </c>
      <c r="G218" t="e">
        <f>VLOOKUP(blackcompany!K218,Characters!$A:$B,2,FALSE)</f>
        <v>#N/A</v>
      </c>
      <c r="H218" t="e">
        <f>VLOOKUP(blackcompany!L218,Characters!$A:$B,2,FALSE)</f>
        <v>#N/A</v>
      </c>
      <c r="I218" t="e">
        <f>VLOOKUP(blackcompany!M218,Characters!$A:$B,2,FALSE)</f>
        <v>#N/A</v>
      </c>
      <c r="J218" t="e">
        <f>VLOOKUP(blackcompany!N218,Characters!$A:$B,2,FALSE)</f>
        <v>#N/A</v>
      </c>
      <c r="K218" t="e">
        <f>VLOOKUP(blackcompany!O218,Characters!$A:$B,2,FALSE)</f>
        <v>#N/A</v>
      </c>
      <c r="L218" t="e">
        <f>VLOOKUP(blackcompany!P218,Characters!$A:$B,2,FALSE)</f>
        <v>#N/A</v>
      </c>
    </row>
    <row r="219" spans="1:12" x14ac:dyDescent="0.3">
      <c r="A219">
        <f>blackcompany!B219</f>
        <v>275</v>
      </c>
      <c r="B219">
        <f>blackcompany!F219</f>
        <v>0</v>
      </c>
      <c r="C219" t="e">
        <f>VLOOKUP(blackcompany!G219,Characters!$A:$B,2,FALSE)</f>
        <v>#N/A</v>
      </c>
      <c r="D219" t="e">
        <f>VLOOKUP(blackcompany!H219,Characters!$A:$B,2,FALSE)</f>
        <v>#N/A</v>
      </c>
      <c r="E219" t="e">
        <f>VLOOKUP(blackcompany!I219,Characters!$A:$B,2,FALSE)</f>
        <v>#N/A</v>
      </c>
      <c r="F219" t="e">
        <f>VLOOKUP(blackcompany!J219,Characters!$A:$B,2,FALSE)</f>
        <v>#N/A</v>
      </c>
      <c r="G219" t="e">
        <f>VLOOKUP(blackcompany!K219,Characters!$A:$B,2,FALSE)</f>
        <v>#N/A</v>
      </c>
      <c r="H219" t="e">
        <f>VLOOKUP(blackcompany!L219,Characters!$A:$B,2,FALSE)</f>
        <v>#N/A</v>
      </c>
      <c r="I219" t="e">
        <f>VLOOKUP(blackcompany!M219,Characters!$A:$B,2,FALSE)</f>
        <v>#N/A</v>
      </c>
      <c r="J219" t="e">
        <f>VLOOKUP(blackcompany!N219,Characters!$A:$B,2,FALSE)</f>
        <v>#N/A</v>
      </c>
      <c r="K219" t="e">
        <f>VLOOKUP(blackcompany!O219,Characters!$A:$B,2,FALSE)</f>
        <v>#N/A</v>
      </c>
      <c r="L219" t="e">
        <f>VLOOKUP(blackcompany!P219,Characters!$A:$B,2,FALSE)</f>
        <v>#N/A</v>
      </c>
    </row>
    <row r="220" spans="1:12" x14ac:dyDescent="0.3">
      <c r="A220">
        <f>blackcompany!B220</f>
        <v>86</v>
      </c>
      <c r="B220">
        <f>blackcompany!F220</f>
        <v>0</v>
      </c>
      <c r="C220" t="e">
        <f>VLOOKUP(blackcompany!G220,Characters!$A:$B,2,FALSE)</f>
        <v>#N/A</v>
      </c>
      <c r="D220" t="e">
        <f>VLOOKUP(blackcompany!H220,Characters!$A:$B,2,FALSE)</f>
        <v>#N/A</v>
      </c>
      <c r="E220" t="e">
        <f>VLOOKUP(blackcompany!I220,Characters!$A:$B,2,FALSE)</f>
        <v>#N/A</v>
      </c>
      <c r="F220" t="e">
        <f>VLOOKUP(blackcompany!J220,Characters!$A:$B,2,FALSE)</f>
        <v>#N/A</v>
      </c>
      <c r="G220" t="e">
        <f>VLOOKUP(blackcompany!K220,Characters!$A:$B,2,FALSE)</f>
        <v>#N/A</v>
      </c>
      <c r="H220" t="e">
        <f>VLOOKUP(blackcompany!L220,Characters!$A:$B,2,FALSE)</f>
        <v>#N/A</v>
      </c>
      <c r="I220" t="e">
        <f>VLOOKUP(blackcompany!M220,Characters!$A:$B,2,FALSE)</f>
        <v>#N/A</v>
      </c>
      <c r="J220" t="e">
        <f>VLOOKUP(blackcompany!N220,Characters!$A:$B,2,FALSE)</f>
        <v>#N/A</v>
      </c>
      <c r="K220" t="e">
        <f>VLOOKUP(blackcompany!O220,Characters!$A:$B,2,FALSE)</f>
        <v>#N/A</v>
      </c>
      <c r="L220" t="e">
        <f>VLOOKUP(blackcompany!P220,Characters!$A:$B,2,FALSE)</f>
        <v>#N/A</v>
      </c>
    </row>
    <row r="221" spans="1:12" x14ac:dyDescent="0.3">
      <c r="A221">
        <f>blackcompany!B221</f>
        <v>143</v>
      </c>
      <c r="B221">
        <f>blackcompany!F221</f>
        <v>0</v>
      </c>
      <c r="C221" t="e">
        <f>VLOOKUP(blackcompany!G221,Characters!$A:$B,2,FALSE)</f>
        <v>#N/A</v>
      </c>
      <c r="D221" t="e">
        <f>VLOOKUP(blackcompany!H221,Characters!$A:$B,2,FALSE)</f>
        <v>#N/A</v>
      </c>
      <c r="E221" t="e">
        <f>VLOOKUP(blackcompany!I221,Characters!$A:$B,2,FALSE)</f>
        <v>#N/A</v>
      </c>
      <c r="F221" t="e">
        <f>VLOOKUP(blackcompany!J221,Characters!$A:$B,2,FALSE)</f>
        <v>#N/A</v>
      </c>
      <c r="G221" t="e">
        <f>VLOOKUP(blackcompany!K221,Characters!$A:$B,2,FALSE)</f>
        <v>#N/A</v>
      </c>
      <c r="H221" t="e">
        <f>VLOOKUP(blackcompany!L221,Characters!$A:$B,2,FALSE)</f>
        <v>#N/A</v>
      </c>
      <c r="I221" t="e">
        <f>VLOOKUP(blackcompany!M221,Characters!$A:$B,2,FALSE)</f>
        <v>#N/A</v>
      </c>
      <c r="J221" t="e">
        <f>VLOOKUP(blackcompany!N221,Characters!$A:$B,2,FALSE)</f>
        <v>#N/A</v>
      </c>
      <c r="K221" t="e">
        <f>VLOOKUP(blackcompany!O221,Characters!$A:$B,2,FALSE)</f>
        <v>#N/A</v>
      </c>
      <c r="L221" t="e">
        <f>VLOOKUP(blackcompany!P221,Characters!$A:$B,2,FALSE)</f>
        <v>#N/A</v>
      </c>
    </row>
    <row r="222" spans="1:12" x14ac:dyDescent="0.3">
      <c r="A222">
        <f>blackcompany!B222</f>
        <v>30</v>
      </c>
      <c r="B222">
        <f>blackcompany!F222</f>
        <v>2</v>
      </c>
      <c r="C222">
        <f>VLOOKUP(blackcompany!G222,Characters!$A:$B,2,FALSE)</f>
        <v>999</v>
      </c>
      <c r="D222">
        <f>VLOOKUP(blackcompany!H222,Characters!$A:$B,2,FALSE)</f>
        <v>37</v>
      </c>
      <c r="E222" t="e">
        <f>VLOOKUP(blackcompany!I222,Characters!$A:$B,2,FALSE)</f>
        <v>#N/A</v>
      </c>
      <c r="F222" t="e">
        <f>VLOOKUP(blackcompany!J222,Characters!$A:$B,2,FALSE)</f>
        <v>#N/A</v>
      </c>
      <c r="G222" t="e">
        <f>VLOOKUP(blackcompany!K222,Characters!$A:$B,2,FALSE)</f>
        <v>#N/A</v>
      </c>
      <c r="H222" t="e">
        <f>VLOOKUP(blackcompany!L222,Characters!$A:$B,2,FALSE)</f>
        <v>#N/A</v>
      </c>
      <c r="I222" t="e">
        <f>VLOOKUP(blackcompany!M222,Characters!$A:$B,2,FALSE)</f>
        <v>#N/A</v>
      </c>
      <c r="J222" t="e">
        <f>VLOOKUP(blackcompany!N222,Characters!$A:$B,2,FALSE)</f>
        <v>#N/A</v>
      </c>
      <c r="K222" t="e">
        <f>VLOOKUP(blackcompany!O222,Characters!$A:$B,2,FALSE)</f>
        <v>#N/A</v>
      </c>
      <c r="L222" t="e">
        <f>VLOOKUP(blackcompany!P222,Characters!$A:$B,2,FALSE)</f>
        <v>#N/A</v>
      </c>
    </row>
    <row r="223" spans="1:12" x14ac:dyDescent="0.3">
      <c r="A223">
        <f>blackcompany!B223</f>
        <v>252</v>
      </c>
      <c r="B223">
        <f>blackcompany!F223</f>
        <v>1</v>
      </c>
      <c r="C223">
        <f>VLOOKUP(blackcompany!G223,Characters!$A:$B,2,FALSE)</f>
        <v>28</v>
      </c>
      <c r="D223" t="e">
        <f>VLOOKUP(blackcompany!H223,Characters!$A:$B,2,FALSE)</f>
        <v>#N/A</v>
      </c>
      <c r="E223" t="e">
        <f>VLOOKUP(blackcompany!I223,Characters!$A:$B,2,FALSE)</f>
        <v>#N/A</v>
      </c>
      <c r="F223" t="e">
        <f>VLOOKUP(blackcompany!J223,Characters!$A:$B,2,FALSE)</f>
        <v>#N/A</v>
      </c>
      <c r="G223" t="e">
        <f>VLOOKUP(blackcompany!K223,Characters!$A:$B,2,FALSE)</f>
        <v>#N/A</v>
      </c>
      <c r="H223" t="e">
        <f>VLOOKUP(blackcompany!L223,Characters!$A:$B,2,FALSE)</f>
        <v>#N/A</v>
      </c>
      <c r="I223" t="e">
        <f>VLOOKUP(blackcompany!M223,Characters!$A:$B,2,FALSE)</f>
        <v>#N/A</v>
      </c>
      <c r="J223" t="e">
        <f>VLOOKUP(blackcompany!N223,Characters!$A:$B,2,FALSE)</f>
        <v>#N/A</v>
      </c>
      <c r="K223" t="e">
        <f>VLOOKUP(blackcompany!O223,Characters!$A:$B,2,FALSE)</f>
        <v>#N/A</v>
      </c>
      <c r="L223" t="e">
        <f>VLOOKUP(blackcompany!P223,Characters!$A:$B,2,FALSE)</f>
        <v>#N/A</v>
      </c>
    </row>
    <row r="224" spans="1:12" x14ac:dyDescent="0.3">
      <c r="A224">
        <f>blackcompany!B224</f>
        <v>7</v>
      </c>
      <c r="B224">
        <f>blackcompany!F224</f>
        <v>0</v>
      </c>
      <c r="C224" t="e">
        <f>VLOOKUP(blackcompany!G224,Characters!$A:$B,2,FALSE)</f>
        <v>#N/A</v>
      </c>
      <c r="D224" t="e">
        <f>VLOOKUP(blackcompany!H224,Characters!$A:$B,2,FALSE)</f>
        <v>#N/A</v>
      </c>
      <c r="E224" t="e">
        <f>VLOOKUP(blackcompany!I224,Characters!$A:$B,2,FALSE)</f>
        <v>#N/A</v>
      </c>
      <c r="F224" t="e">
        <f>VLOOKUP(blackcompany!J224,Characters!$A:$B,2,FALSE)</f>
        <v>#N/A</v>
      </c>
      <c r="G224" t="e">
        <f>VLOOKUP(blackcompany!K224,Characters!$A:$B,2,FALSE)</f>
        <v>#N/A</v>
      </c>
      <c r="H224" t="e">
        <f>VLOOKUP(blackcompany!L224,Characters!$A:$B,2,FALSE)</f>
        <v>#N/A</v>
      </c>
      <c r="I224" t="e">
        <f>VLOOKUP(blackcompany!M224,Characters!$A:$B,2,FALSE)</f>
        <v>#N/A</v>
      </c>
      <c r="J224" t="e">
        <f>VLOOKUP(blackcompany!N224,Characters!$A:$B,2,FALSE)</f>
        <v>#N/A</v>
      </c>
      <c r="K224" t="e">
        <f>VLOOKUP(blackcompany!O224,Characters!$A:$B,2,FALSE)</f>
        <v>#N/A</v>
      </c>
      <c r="L224" t="e">
        <f>VLOOKUP(blackcompany!P224,Characters!$A:$B,2,FALSE)</f>
        <v>#N/A</v>
      </c>
    </row>
    <row r="225" spans="1:12" x14ac:dyDescent="0.3">
      <c r="A225">
        <f>blackcompany!B225</f>
        <v>247</v>
      </c>
      <c r="B225">
        <f>blackcompany!F225</f>
        <v>1</v>
      </c>
      <c r="C225">
        <f>VLOOKUP(blackcompany!G225,Characters!$A:$B,2,FALSE)</f>
        <v>999</v>
      </c>
      <c r="D225" t="e">
        <f>VLOOKUP(blackcompany!H225,Characters!$A:$B,2,FALSE)</f>
        <v>#N/A</v>
      </c>
      <c r="E225" t="e">
        <f>VLOOKUP(blackcompany!I225,Characters!$A:$B,2,FALSE)</f>
        <v>#N/A</v>
      </c>
      <c r="F225" t="e">
        <f>VLOOKUP(blackcompany!J225,Characters!$A:$B,2,FALSE)</f>
        <v>#N/A</v>
      </c>
      <c r="G225" t="e">
        <f>VLOOKUP(blackcompany!K225,Characters!$A:$B,2,FALSE)</f>
        <v>#N/A</v>
      </c>
      <c r="H225" t="e">
        <f>VLOOKUP(blackcompany!L225,Characters!$A:$B,2,FALSE)</f>
        <v>#N/A</v>
      </c>
      <c r="I225" t="e">
        <f>VLOOKUP(blackcompany!M225,Characters!$A:$B,2,FALSE)</f>
        <v>#N/A</v>
      </c>
      <c r="J225" t="e">
        <f>VLOOKUP(blackcompany!N225,Characters!$A:$B,2,FALSE)</f>
        <v>#N/A</v>
      </c>
      <c r="K225" t="e">
        <f>VLOOKUP(blackcompany!O225,Characters!$A:$B,2,FALSE)</f>
        <v>#N/A</v>
      </c>
      <c r="L225" t="e">
        <f>VLOOKUP(blackcompany!P225,Characters!$A:$B,2,FALSE)</f>
        <v>#N/A</v>
      </c>
    </row>
    <row r="226" spans="1:12" x14ac:dyDescent="0.3">
      <c r="A226">
        <f>blackcompany!B226</f>
        <v>102</v>
      </c>
      <c r="B226">
        <f>blackcompany!F226</f>
        <v>1</v>
      </c>
      <c r="C226">
        <f>VLOOKUP(blackcompany!G226,Characters!$A:$B,2,FALSE)</f>
        <v>999</v>
      </c>
      <c r="D226" t="e">
        <f>VLOOKUP(blackcompany!H226,Characters!$A:$B,2,FALSE)</f>
        <v>#N/A</v>
      </c>
      <c r="E226" t="e">
        <f>VLOOKUP(blackcompany!I226,Characters!$A:$B,2,FALSE)</f>
        <v>#N/A</v>
      </c>
      <c r="F226" t="e">
        <f>VLOOKUP(blackcompany!J226,Characters!$A:$B,2,FALSE)</f>
        <v>#N/A</v>
      </c>
      <c r="G226" t="e">
        <f>VLOOKUP(blackcompany!K226,Characters!$A:$B,2,FALSE)</f>
        <v>#N/A</v>
      </c>
      <c r="H226" t="e">
        <f>VLOOKUP(blackcompany!L226,Characters!$A:$B,2,FALSE)</f>
        <v>#N/A</v>
      </c>
      <c r="I226" t="e">
        <f>VLOOKUP(blackcompany!M226,Characters!$A:$B,2,FALSE)</f>
        <v>#N/A</v>
      </c>
      <c r="J226" t="e">
        <f>VLOOKUP(blackcompany!N226,Characters!$A:$B,2,FALSE)</f>
        <v>#N/A</v>
      </c>
      <c r="K226" t="e">
        <f>VLOOKUP(blackcompany!O226,Characters!$A:$B,2,FALSE)</f>
        <v>#N/A</v>
      </c>
      <c r="L226" t="e">
        <f>VLOOKUP(blackcompany!P226,Characters!$A:$B,2,FALSE)</f>
        <v>#N/A</v>
      </c>
    </row>
    <row r="227" spans="1:12" x14ac:dyDescent="0.3">
      <c r="A227">
        <f>blackcompany!B227</f>
        <v>284</v>
      </c>
      <c r="B227">
        <f>blackcompany!F227</f>
        <v>0</v>
      </c>
      <c r="C227" t="e">
        <f>VLOOKUP(blackcompany!G227,Characters!$A:$B,2,FALSE)</f>
        <v>#N/A</v>
      </c>
      <c r="D227" t="e">
        <f>VLOOKUP(blackcompany!H227,Characters!$A:$B,2,FALSE)</f>
        <v>#N/A</v>
      </c>
      <c r="E227" t="e">
        <f>VLOOKUP(blackcompany!I227,Characters!$A:$B,2,FALSE)</f>
        <v>#N/A</v>
      </c>
      <c r="F227" t="e">
        <f>VLOOKUP(blackcompany!J227,Characters!$A:$B,2,FALSE)</f>
        <v>#N/A</v>
      </c>
      <c r="G227" t="e">
        <f>VLOOKUP(blackcompany!K227,Characters!$A:$B,2,FALSE)</f>
        <v>#N/A</v>
      </c>
      <c r="H227" t="e">
        <f>VLOOKUP(blackcompany!L227,Characters!$A:$B,2,FALSE)</f>
        <v>#N/A</v>
      </c>
      <c r="I227" t="e">
        <f>VLOOKUP(blackcompany!M227,Characters!$A:$B,2,FALSE)</f>
        <v>#N/A</v>
      </c>
      <c r="J227" t="e">
        <f>VLOOKUP(blackcompany!N227,Characters!$A:$B,2,FALSE)</f>
        <v>#N/A</v>
      </c>
      <c r="K227" t="e">
        <f>VLOOKUP(blackcompany!O227,Characters!$A:$B,2,FALSE)</f>
        <v>#N/A</v>
      </c>
      <c r="L227" t="e">
        <f>VLOOKUP(blackcompany!P227,Characters!$A:$B,2,FALSE)</f>
        <v>#N/A</v>
      </c>
    </row>
    <row r="228" spans="1:12" x14ac:dyDescent="0.3">
      <c r="A228">
        <f>blackcompany!B228</f>
        <v>123</v>
      </c>
      <c r="B228">
        <f>blackcompany!F228</f>
        <v>1</v>
      </c>
      <c r="C228">
        <f>VLOOKUP(blackcompany!G228,Characters!$A:$B,2,FALSE)</f>
        <v>46</v>
      </c>
      <c r="D228" t="e">
        <f>VLOOKUP(blackcompany!H228,Characters!$A:$B,2,FALSE)</f>
        <v>#N/A</v>
      </c>
      <c r="E228" t="e">
        <f>VLOOKUP(blackcompany!I228,Characters!$A:$B,2,FALSE)</f>
        <v>#N/A</v>
      </c>
      <c r="F228" t="e">
        <f>VLOOKUP(blackcompany!J228,Characters!$A:$B,2,FALSE)</f>
        <v>#N/A</v>
      </c>
      <c r="G228" t="e">
        <f>VLOOKUP(blackcompany!K228,Characters!$A:$B,2,FALSE)</f>
        <v>#N/A</v>
      </c>
      <c r="H228" t="e">
        <f>VLOOKUP(blackcompany!L228,Characters!$A:$B,2,FALSE)</f>
        <v>#N/A</v>
      </c>
      <c r="I228" t="e">
        <f>VLOOKUP(blackcompany!M228,Characters!$A:$B,2,FALSE)</f>
        <v>#N/A</v>
      </c>
      <c r="J228" t="e">
        <f>VLOOKUP(blackcompany!N228,Characters!$A:$B,2,FALSE)</f>
        <v>#N/A</v>
      </c>
      <c r="K228" t="e">
        <f>VLOOKUP(blackcompany!O228,Characters!$A:$B,2,FALSE)</f>
        <v>#N/A</v>
      </c>
      <c r="L228" t="e">
        <f>VLOOKUP(blackcompany!P228,Characters!$A:$B,2,FALSE)</f>
        <v>#N/A</v>
      </c>
    </row>
    <row r="229" spans="1:12" x14ac:dyDescent="0.3">
      <c r="A229">
        <f>blackcompany!B229</f>
        <v>113</v>
      </c>
      <c r="B229">
        <f>blackcompany!F229</f>
        <v>1</v>
      </c>
      <c r="C229">
        <f>VLOOKUP(blackcompany!G229,Characters!$A:$B,2,FALSE)</f>
        <v>999</v>
      </c>
      <c r="D229" t="e">
        <f>VLOOKUP(blackcompany!H229,Characters!$A:$B,2,FALSE)</f>
        <v>#N/A</v>
      </c>
      <c r="E229" t="e">
        <f>VLOOKUP(blackcompany!I229,Characters!$A:$B,2,FALSE)</f>
        <v>#N/A</v>
      </c>
      <c r="F229" t="e">
        <f>VLOOKUP(blackcompany!J229,Characters!$A:$B,2,FALSE)</f>
        <v>#N/A</v>
      </c>
      <c r="G229" t="e">
        <f>VLOOKUP(blackcompany!K229,Characters!$A:$B,2,FALSE)</f>
        <v>#N/A</v>
      </c>
      <c r="H229" t="e">
        <f>VLOOKUP(blackcompany!L229,Characters!$A:$B,2,FALSE)</f>
        <v>#N/A</v>
      </c>
      <c r="I229" t="e">
        <f>VLOOKUP(blackcompany!M229,Characters!$A:$B,2,FALSE)</f>
        <v>#N/A</v>
      </c>
      <c r="J229" t="e">
        <f>VLOOKUP(blackcompany!N229,Characters!$A:$B,2,FALSE)</f>
        <v>#N/A</v>
      </c>
      <c r="K229" t="e">
        <f>VLOOKUP(blackcompany!O229,Characters!$A:$B,2,FALSE)</f>
        <v>#N/A</v>
      </c>
      <c r="L229" t="e">
        <f>VLOOKUP(blackcompany!P229,Characters!$A:$B,2,FALSE)</f>
        <v>#N/A</v>
      </c>
    </row>
    <row r="230" spans="1:12" x14ac:dyDescent="0.3">
      <c r="A230">
        <f>blackcompany!B230</f>
        <v>88</v>
      </c>
      <c r="B230">
        <f>blackcompany!F230</f>
        <v>1</v>
      </c>
      <c r="C230">
        <f>VLOOKUP(blackcompany!G230,Characters!$A:$B,2,FALSE)</f>
        <v>2</v>
      </c>
      <c r="D230" t="e">
        <f>VLOOKUP(blackcompany!H230,Characters!$A:$B,2,FALSE)</f>
        <v>#N/A</v>
      </c>
      <c r="E230" t="e">
        <f>VLOOKUP(blackcompany!I230,Characters!$A:$B,2,FALSE)</f>
        <v>#N/A</v>
      </c>
      <c r="F230" t="e">
        <f>VLOOKUP(blackcompany!J230,Characters!$A:$B,2,FALSE)</f>
        <v>#N/A</v>
      </c>
      <c r="G230" t="e">
        <f>VLOOKUP(blackcompany!K230,Characters!$A:$B,2,FALSE)</f>
        <v>#N/A</v>
      </c>
      <c r="H230" t="e">
        <f>VLOOKUP(blackcompany!L230,Characters!$A:$B,2,FALSE)</f>
        <v>#N/A</v>
      </c>
      <c r="I230" t="e">
        <f>VLOOKUP(blackcompany!M230,Characters!$A:$B,2,FALSE)</f>
        <v>#N/A</v>
      </c>
      <c r="J230" t="e">
        <f>VLOOKUP(blackcompany!N230,Characters!$A:$B,2,FALSE)</f>
        <v>#N/A</v>
      </c>
      <c r="K230" t="e">
        <f>VLOOKUP(blackcompany!O230,Characters!$A:$B,2,FALSE)</f>
        <v>#N/A</v>
      </c>
      <c r="L230" t="e">
        <f>VLOOKUP(blackcompany!P230,Characters!$A:$B,2,FALSE)</f>
        <v>#N/A</v>
      </c>
    </row>
    <row r="231" spans="1:12" x14ac:dyDescent="0.3">
      <c r="A231">
        <f>blackcompany!B231</f>
        <v>125</v>
      </c>
      <c r="B231">
        <f>blackcompany!F231</f>
        <v>1</v>
      </c>
      <c r="C231">
        <f>VLOOKUP(blackcompany!G231,Characters!$A:$B,2,FALSE)</f>
        <v>999</v>
      </c>
      <c r="D231" t="e">
        <f>VLOOKUP(blackcompany!H231,Characters!$A:$B,2,FALSE)</f>
        <v>#N/A</v>
      </c>
      <c r="E231" t="e">
        <f>VLOOKUP(blackcompany!I231,Characters!$A:$B,2,FALSE)</f>
        <v>#N/A</v>
      </c>
      <c r="F231" t="e">
        <f>VLOOKUP(blackcompany!J231,Characters!$A:$B,2,FALSE)</f>
        <v>#N/A</v>
      </c>
      <c r="G231" t="e">
        <f>VLOOKUP(blackcompany!K231,Characters!$A:$B,2,FALSE)</f>
        <v>#N/A</v>
      </c>
      <c r="H231" t="e">
        <f>VLOOKUP(blackcompany!L231,Characters!$A:$B,2,FALSE)</f>
        <v>#N/A</v>
      </c>
      <c r="I231" t="e">
        <f>VLOOKUP(blackcompany!M231,Characters!$A:$B,2,FALSE)</f>
        <v>#N/A</v>
      </c>
      <c r="J231" t="e">
        <f>VLOOKUP(blackcompany!N231,Characters!$A:$B,2,FALSE)</f>
        <v>#N/A</v>
      </c>
      <c r="K231" t="e">
        <f>VLOOKUP(blackcompany!O231,Characters!$A:$B,2,FALSE)</f>
        <v>#N/A</v>
      </c>
      <c r="L231" t="e">
        <f>VLOOKUP(blackcompany!P231,Characters!$A:$B,2,FALSE)</f>
        <v>#N/A</v>
      </c>
    </row>
    <row r="232" spans="1:12" x14ac:dyDescent="0.3">
      <c r="A232">
        <f>blackcompany!B232</f>
        <v>223</v>
      </c>
      <c r="B232">
        <f>blackcompany!F232</f>
        <v>1</v>
      </c>
      <c r="C232">
        <f>VLOOKUP(blackcompany!G232,Characters!$A:$B,2,FALSE)</f>
        <v>28</v>
      </c>
      <c r="D232" t="e">
        <f>VLOOKUP(blackcompany!H232,Characters!$A:$B,2,FALSE)</f>
        <v>#N/A</v>
      </c>
      <c r="E232" t="e">
        <f>VLOOKUP(blackcompany!I232,Characters!$A:$B,2,FALSE)</f>
        <v>#N/A</v>
      </c>
      <c r="F232" t="e">
        <f>VLOOKUP(blackcompany!J232,Characters!$A:$B,2,FALSE)</f>
        <v>#N/A</v>
      </c>
      <c r="G232" t="e">
        <f>VLOOKUP(blackcompany!K232,Characters!$A:$B,2,FALSE)</f>
        <v>#N/A</v>
      </c>
      <c r="H232" t="e">
        <f>VLOOKUP(blackcompany!L232,Characters!$A:$B,2,FALSE)</f>
        <v>#N/A</v>
      </c>
      <c r="I232" t="e">
        <f>VLOOKUP(blackcompany!M232,Characters!$A:$B,2,FALSE)</f>
        <v>#N/A</v>
      </c>
      <c r="J232" t="e">
        <f>VLOOKUP(blackcompany!N232,Characters!$A:$B,2,FALSE)</f>
        <v>#N/A</v>
      </c>
      <c r="K232" t="e">
        <f>VLOOKUP(blackcompany!O232,Characters!$A:$B,2,FALSE)</f>
        <v>#N/A</v>
      </c>
      <c r="L232" t="e">
        <f>VLOOKUP(blackcompany!P232,Characters!$A:$B,2,FALSE)</f>
        <v>#N/A</v>
      </c>
    </row>
    <row r="233" spans="1:12" x14ac:dyDescent="0.3">
      <c r="A233">
        <f>blackcompany!B233</f>
        <v>124</v>
      </c>
      <c r="B233">
        <f>blackcompany!F233</f>
        <v>1</v>
      </c>
      <c r="C233">
        <f>VLOOKUP(blackcompany!G233,Characters!$A:$B,2,FALSE)</f>
        <v>46</v>
      </c>
      <c r="D233" t="e">
        <f>VLOOKUP(blackcompany!H233,Characters!$A:$B,2,FALSE)</f>
        <v>#N/A</v>
      </c>
      <c r="E233" t="e">
        <f>VLOOKUP(blackcompany!I233,Characters!$A:$B,2,FALSE)</f>
        <v>#N/A</v>
      </c>
      <c r="F233" t="e">
        <f>VLOOKUP(blackcompany!J233,Characters!$A:$B,2,FALSE)</f>
        <v>#N/A</v>
      </c>
      <c r="G233" t="e">
        <f>VLOOKUP(blackcompany!K233,Characters!$A:$B,2,FALSE)</f>
        <v>#N/A</v>
      </c>
      <c r="H233" t="e">
        <f>VLOOKUP(blackcompany!L233,Characters!$A:$B,2,FALSE)</f>
        <v>#N/A</v>
      </c>
      <c r="I233" t="e">
        <f>VLOOKUP(blackcompany!M233,Characters!$A:$B,2,FALSE)</f>
        <v>#N/A</v>
      </c>
      <c r="J233" t="e">
        <f>VLOOKUP(blackcompany!N233,Characters!$A:$B,2,FALSE)</f>
        <v>#N/A</v>
      </c>
      <c r="K233" t="e">
        <f>VLOOKUP(blackcompany!O233,Characters!$A:$B,2,FALSE)</f>
        <v>#N/A</v>
      </c>
      <c r="L233" t="e">
        <f>VLOOKUP(blackcompany!P233,Characters!$A:$B,2,FALSE)</f>
        <v>#N/A</v>
      </c>
    </row>
    <row r="234" spans="1:12" x14ac:dyDescent="0.3">
      <c r="A234">
        <f>blackcompany!B234</f>
        <v>33</v>
      </c>
      <c r="B234">
        <f>blackcompany!F234</f>
        <v>1</v>
      </c>
      <c r="C234">
        <f>VLOOKUP(blackcompany!G234,Characters!$A:$B,2,FALSE)</f>
        <v>999</v>
      </c>
      <c r="D234" t="e">
        <f>VLOOKUP(blackcompany!H234,Characters!$A:$B,2,FALSE)</f>
        <v>#N/A</v>
      </c>
      <c r="E234" t="e">
        <f>VLOOKUP(blackcompany!I234,Characters!$A:$B,2,FALSE)</f>
        <v>#N/A</v>
      </c>
      <c r="F234" t="e">
        <f>VLOOKUP(blackcompany!J234,Characters!$A:$B,2,FALSE)</f>
        <v>#N/A</v>
      </c>
      <c r="G234" t="e">
        <f>VLOOKUP(blackcompany!K234,Characters!$A:$B,2,FALSE)</f>
        <v>#N/A</v>
      </c>
      <c r="H234" t="e">
        <f>VLOOKUP(blackcompany!L234,Characters!$A:$B,2,FALSE)</f>
        <v>#N/A</v>
      </c>
      <c r="I234" t="e">
        <f>VLOOKUP(blackcompany!M234,Characters!$A:$B,2,FALSE)</f>
        <v>#N/A</v>
      </c>
      <c r="J234" t="e">
        <f>VLOOKUP(blackcompany!N234,Characters!$A:$B,2,FALSE)</f>
        <v>#N/A</v>
      </c>
      <c r="K234" t="e">
        <f>VLOOKUP(blackcompany!O234,Characters!$A:$B,2,FALSE)</f>
        <v>#N/A</v>
      </c>
      <c r="L234" t="e">
        <f>VLOOKUP(blackcompany!P234,Characters!$A:$B,2,FALSE)</f>
        <v>#N/A</v>
      </c>
    </row>
    <row r="235" spans="1:12" x14ac:dyDescent="0.3">
      <c r="A235">
        <f>blackcompany!B235</f>
        <v>100</v>
      </c>
      <c r="B235">
        <f>blackcompany!F235</f>
        <v>0</v>
      </c>
      <c r="C235" t="e">
        <f>VLOOKUP(blackcompany!G235,Characters!$A:$B,2,FALSE)</f>
        <v>#N/A</v>
      </c>
      <c r="D235" t="e">
        <f>VLOOKUP(blackcompany!H235,Characters!$A:$B,2,FALSE)</f>
        <v>#N/A</v>
      </c>
      <c r="E235" t="e">
        <f>VLOOKUP(blackcompany!I235,Characters!$A:$B,2,FALSE)</f>
        <v>#N/A</v>
      </c>
      <c r="F235" t="e">
        <f>VLOOKUP(blackcompany!J235,Characters!$A:$B,2,FALSE)</f>
        <v>#N/A</v>
      </c>
      <c r="G235" t="e">
        <f>VLOOKUP(blackcompany!K235,Characters!$A:$B,2,FALSE)</f>
        <v>#N/A</v>
      </c>
      <c r="H235" t="e">
        <f>VLOOKUP(blackcompany!L235,Characters!$A:$B,2,FALSE)</f>
        <v>#N/A</v>
      </c>
      <c r="I235" t="e">
        <f>VLOOKUP(blackcompany!M235,Characters!$A:$B,2,FALSE)</f>
        <v>#N/A</v>
      </c>
      <c r="J235" t="e">
        <f>VLOOKUP(blackcompany!N235,Characters!$A:$B,2,FALSE)</f>
        <v>#N/A</v>
      </c>
      <c r="K235" t="e">
        <f>VLOOKUP(blackcompany!O235,Characters!$A:$B,2,FALSE)</f>
        <v>#N/A</v>
      </c>
      <c r="L235" t="e">
        <f>VLOOKUP(blackcompany!P235,Characters!$A:$B,2,FALSE)</f>
        <v>#N/A</v>
      </c>
    </row>
    <row r="236" spans="1:12" x14ac:dyDescent="0.3">
      <c r="A236">
        <f>blackcompany!B236</f>
        <v>231</v>
      </c>
      <c r="B236">
        <f>blackcompany!F236</f>
        <v>1</v>
      </c>
      <c r="C236">
        <f>VLOOKUP(blackcompany!G236,Characters!$A:$B,2,FALSE)</f>
        <v>17</v>
      </c>
      <c r="D236" t="e">
        <f>VLOOKUP(blackcompany!H236,Characters!$A:$B,2,FALSE)</f>
        <v>#N/A</v>
      </c>
      <c r="E236" t="e">
        <f>VLOOKUP(blackcompany!I236,Characters!$A:$B,2,FALSE)</f>
        <v>#N/A</v>
      </c>
      <c r="F236" t="e">
        <f>VLOOKUP(blackcompany!J236,Characters!$A:$B,2,FALSE)</f>
        <v>#N/A</v>
      </c>
      <c r="G236" t="e">
        <f>VLOOKUP(blackcompany!K236,Characters!$A:$B,2,FALSE)</f>
        <v>#N/A</v>
      </c>
      <c r="H236" t="e">
        <f>VLOOKUP(blackcompany!L236,Characters!$A:$B,2,FALSE)</f>
        <v>#N/A</v>
      </c>
      <c r="I236" t="e">
        <f>VLOOKUP(blackcompany!M236,Characters!$A:$B,2,FALSE)</f>
        <v>#N/A</v>
      </c>
      <c r="J236" t="e">
        <f>VLOOKUP(blackcompany!N236,Characters!$A:$B,2,FALSE)</f>
        <v>#N/A</v>
      </c>
      <c r="K236" t="e">
        <f>VLOOKUP(blackcompany!O236,Characters!$A:$B,2,FALSE)</f>
        <v>#N/A</v>
      </c>
      <c r="L236" t="e">
        <f>VLOOKUP(blackcompany!P236,Characters!$A:$B,2,FALSE)</f>
        <v>#N/A</v>
      </c>
    </row>
    <row r="237" spans="1:12" x14ac:dyDescent="0.3">
      <c r="A237">
        <f>blackcompany!B237</f>
        <v>89</v>
      </c>
      <c r="B237">
        <f>blackcompany!F237</f>
        <v>0</v>
      </c>
      <c r="C237" t="e">
        <f>VLOOKUP(blackcompany!G237,Characters!$A:$B,2,FALSE)</f>
        <v>#N/A</v>
      </c>
      <c r="D237" t="e">
        <f>VLOOKUP(blackcompany!H237,Characters!$A:$B,2,FALSE)</f>
        <v>#N/A</v>
      </c>
      <c r="E237" t="e">
        <f>VLOOKUP(blackcompany!I237,Characters!$A:$B,2,FALSE)</f>
        <v>#N/A</v>
      </c>
      <c r="F237" t="e">
        <f>VLOOKUP(blackcompany!J237,Characters!$A:$B,2,FALSE)</f>
        <v>#N/A</v>
      </c>
      <c r="G237" t="e">
        <f>VLOOKUP(blackcompany!K237,Characters!$A:$B,2,FALSE)</f>
        <v>#N/A</v>
      </c>
      <c r="H237" t="e">
        <f>VLOOKUP(blackcompany!L237,Characters!$A:$B,2,FALSE)</f>
        <v>#N/A</v>
      </c>
      <c r="I237" t="e">
        <f>VLOOKUP(blackcompany!M237,Characters!$A:$B,2,FALSE)</f>
        <v>#N/A</v>
      </c>
      <c r="J237" t="e">
        <f>VLOOKUP(blackcompany!N237,Characters!$A:$B,2,FALSE)</f>
        <v>#N/A</v>
      </c>
      <c r="K237" t="e">
        <f>VLOOKUP(blackcompany!O237,Characters!$A:$B,2,FALSE)</f>
        <v>#N/A</v>
      </c>
      <c r="L237" t="e">
        <f>VLOOKUP(blackcompany!P237,Characters!$A:$B,2,FALSE)</f>
        <v>#N/A</v>
      </c>
    </row>
    <row r="238" spans="1:12" x14ac:dyDescent="0.3">
      <c r="A238">
        <f>blackcompany!B238</f>
        <v>161</v>
      </c>
      <c r="B238">
        <f>blackcompany!F238</f>
        <v>1</v>
      </c>
      <c r="C238">
        <f>VLOOKUP(blackcompany!G238,Characters!$A:$B,2,FALSE)</f>
        <v>28</v>
      </c>
      <c r="D238" t="e">
        <f>VLOOKUP(blackcompany!H238,Characters!$A:$B,2,FALSE)</f>
        <v>#N/A</v>
      </c>
      <c r="E238" t="e">
        <f>VLOOKUP(blackcompany!I238,Characters!$A:$B,2,FALSE)</f>
        <v>#N/A</v>
      </c>
      <c r="F238" t="e">
        <f>VLOOKUP(blackcompany!J238,Characters!$A:$B,2,FALSE)</f>
        <v>#N/A</v>
      </c>
      <c r="G238" t="e">
        <f>VLOOKUP(blackcompany!K238,Characters!$A:$B,2,FALSE)</f>
        <v>#N/A</v>
      </c>
      <c r="H238" t="e">
        <f>VLOOKUP(blackcompany!L238,Characters!$A:$B,2,FALSE)</f>
        <v>#N/A</v>
      </c>
      <c r="I238" t="e">
        <f>VLOOKUP(blackcompany!M238,Characters!$A:$B,2,FALSE)</f>
        <v>#N/A</v>
      </c>
      <c r="J238" t="e">
        <f>VLOOKUP(blackcompany!N238,Characters!$A:$B,2,FALSE)</f>
        <v>#N/A</v>
      </c>
      <c r="K238" t="e">
        <f>VLOOKUP(blackcompany!O238,Characters!$A:$B,2,FALSE)</f>
        <v>#N/A</v>
      </c>
      <c r="L238" t="e">
        <f>VLOOKUP(blackcompany!P238,Characters!$A:$B,2,FALSE)</f>
        <v>#N/A</v>
      </c>
    </row>
    <row r="239" spans="1:12" x14ac:dyDescent="0.3">
      <c r="A239">
        <f>blackcompany!B239</f>
        <v>265</v>
      </c>
      <c r="B239">
        <f>blackcompany!F239</f>
        <v>1</v>
      </c>
      <c r="C239">
        <f>VLOOKUP(blackcompany!G239,Characters!$A:$B,2,FALSE)</f>
        <v>999</v>
      </c>
      <c r="D239" t="e">
        <f>VLOOKUP(blackcompany!H239,Characters!$A:$B,2,FALSE)</f>
        <v>#N/A</v>
      </c>
      <c r="E239" t="e">
        <f>VLOOKUP(blackcompany!I239,Characters!$A:$B,2,FALSE)</f>
        <v>#N/A</v>
      </c>
      <c r="F239" t="e">
        <f>VLOOKUP(blackcompany!J239,Characters!$A:$B,2,FALSE)</f>
        <v>#N/A</v>
      </c>
      <c r="G239" t="e">
        <f>VLOOKUP(blackcompany!K239,Characters!$A:$B,2,FALSE)</f>
        <v>#N/A</v>
      </c>
      <c r="H239" t="e">
        <f>VLOOKUP(blackcompany!L239,Characters!$A:$B,2,FALSE)</f>
        <v>#N/A</v>
      </c>
      <c r="I239" t="e">
        <f>VLOOKUP(blackcompany!M239,Characters!$A:$B,2,FALSE)</f>
        <v>#N/A</v>
      </c>
      <c r="J239" t="e">
        <f>VLOOKUP(blackcompany!N239,Characters!$A:$B,2,FALSE)</f>
        <v>#N/A</v>
      </c>
      <c r="K239" t="e">
        <f>VLOOKUP(blackcompany!O239,Characters!$A:$B,2,FALSE)</f>
        <v>#N/A</v>
      </c>
      <c r="L239" t="e">
        <f>VLOOKUP(blackcompany!P239,Characters!$A:$B,2,FALSE)</f>
        <v>#N/A</v>
      </c>
    </row>
    <row r="240" spans="1:12" x14ac:dyDescent="0.3">
      <c r="A240">
        <f>blackcompany!B240</f>
        <v>271</v>
      </c>
      <c r="B240">
        <f>blackcompany!F240</f>
        <v>1</v>
      </c>
      <c r="C240">
        <f>VLOOKUP(blackcompany!G240,Characters!$A:$B,2,FALSE)</f>
        <v>17</v>
      </c>
      <c r="D240" t="e">
        <f>VLOOKUP(blackcompany!H240,Characters!$A:$B,2,FALSE)</f>
        <v>#N/A</v>
      </c>
      <c r="E240" t="e">
        <f>VLOOKUP(blackcompany!I240,Characters!$A:$B,2,FALSE)</f>
        <v>#N/A</v>
      </c>
      <c r="F240" t="e">
        <f>VLOOKUP(blackcompany!J240,Characters!$A:$B,2,FALSE)</f>
        <v>#N/A</v>
      </c>
      <c r="G240" t="e">
        <f>VLOOKUP(blackcompany!K240,Characters!$A:$B,2,FALSE)</f>
        <v>#N/A</v>
      </c>
      <c r="H240" t="e">
        <f>VLOOKUP(blackcompany!L240,Characters!$A:$B,2,FALSE)</f>
        <v>#N/A</v>
      </c>
      <c r="I240" t="e">
        <f>VLOOKUP(blackcompany!M240,Characters!$A:$B,2,FALSE)</f>
        <v>#N/A</v>
      </c>
      <c r="J240" t="e">
        <f>VLOOKUP(blackcompany!N240,Characters!$A:$B,2,FALSE)</f>
        <v>#N/A</v>
      </c>
      <c r="K240" t="e">
        <f>VLOOKUP(blackcompany!O240,Characters!$A:$B,2,FALSE)</f>
        <v>#N/A</v>
      </c>
      <c r="L240" t="e">
        <f>VLOOKUP(blackcompany!P240,Characters!$A:$B,2,FALSE)</f>
        <v>#N/A</v>
      </c>
    </row>
    <row r="241" spans="1:12" x14ac:dyDescent="0.3">
      <c r="A241">
        <f>blackcompany!B241</f>
        <v>25</v>
      </c>
      <c r="B241">
        <f>blackcompany!F241</f>
        <v>0</v>
      </c>
      <c r="C241" t="e">
        <f>VLOOKUP(blackcompany!G241,Characters!$A:$B,2,FALSE)</f>
        <v>#N/A</v>
      </c>
      <c r="D241" t="e">
        <f>VLOOKUP(blackcompany!H241,Characters!$A:$B,2,FALSE)</f>
        <v>#N/A</v>
      </c>
      <c r="E241" t="e">
        <f>VLOOKUP(blackcompany!I241,Characters!$A:$B,2,FALSE)</f>
        <v>#N/A</v>
      </c>
      <c r="F241" t="e">
        <f>VLOOKUP(blackcompany!J241,Characters!$A:$B,2,FALSE)</f>
        <v>#N/A</v>
      </c>
      <c r="G241" t="e">
        <f>VLOOKUP(blackcompany!K241,Characters!$A:$B,2,FALSE)</f>
        <v>#N/A</v>
      </c>
      <c r="H241" t="e">
        <f>VLOOKUP(blackcompany!L241,Characters!$A:$B,2,FALSE)</f>
        <v>#N/A</v>
      </c>
      <c r="I241" t="e">
        <f>VLOOKUP(blackcompany!M241,Characters!$A:$B,2,FALSE)</f>
        <v>#N/A</v>
      </c>
      <c r="J241" t="e">
        <f>VLOOKUP(blackcompany!N241,Characters!$A:$B,2,FALSE)</f>
        <v>#N/A</v>
      </c>
      <c r="K241" t="e">
        <f>VLOOKUP(blackcompany!O241,Characters!$A:$B,2,FALSE)</f>
        <v>#N/A</v>
      </c>
      <c r="L241" t="e">
        <f>VLOOKUP(blackcompany!P241,Characters!$A:$B,2,FALSE)</f>
        <v>#N/A</v>
      </c>
    </row>
    <row r="242" spans="1:12" x14ac:dyDescent="0.3">
      <c r="A242">
        <f>blackcompany!B242</f>
        <v>68</v>
      </c>
      <c r="B242">
        <f>blackcompany!F242</f>
        <v>4</v>
      </c>
      <c r="C242">
        <f>VLOOKUP(blackcompany!G242,Characters!$A:$B,2,FALSE)</f>
        <v>999</v>
      </c>
      <c r="D242">
        <f>VLOOKUP(blackcompany!H242,Characters!$A:$B,2,FALSE)</f>
        <v>40</v>
      </c>
      <c r="E242">
        <f>VLOOKUP(blackcompany!I242,Characters!$A:$B,2,FALSE)</f>
        <v>6</v>
      </c>
      <c r="F242">
        <f>VLOOKUP(blackcompany!J242,Characters!$A:$B,2,FALSE)</f>
        <v>0</v>
      </c>
      <c r="G242" t="e">
        <f>VLOOKUP(blackcompany!K242,Characters!$A:$B,2,FALSE)</f>
        <v>#N/A</v>
      </c>
      <c r="H242" t="e">
        <f>VLOOKUP(blackcompany!L242,Characters!$A:$B,2,FALSE)</f>
        <v>#N/A</v>
      </c>
      <c r="I242" t="e">
        <f>VLOOKUP(blackcompany!M242,Characters!$A:$B,2,FALSE)</f>
        <v>#N/A</v>
      </c>
      <c r="J242" t="e">
        <f>VLOOKUP(blackcompany!N242,Characters!$A:$B,2,FALSE)</f>
        <v>#N/A</v>
      </c>
      <c r="K242" t="e">
        <f>VLOOKUP(blackcompany!O242,Characters!$A:$B,2,FALSE)</f>
        <v>#N/A</v>
      </c>
      <c r="L242" t="e">
        <f>VLOOKUP(blackcompany!P242,Characters!$A:$B,2,FALSE)</f>
        <v>#N/A</v>
      </c>
    </row>
    <row r="243" spans="1:12" x14ac:dyDescent="0.3">
      <c r="A243">
        <f>blackcompany!B243</f>
        <v>71</v>
      </c>
      <c r="B243">
        <f>blackcompany!F243</f>
        <v>0</v>
      </c>
      <c r="C243" t="e">
        <f>VLOOKUP(blackcompany!G243,Characters!$A:$B,2,FALSE)</f>
        <v>#N/A</v>
      </c>
      <c r="D243" t="e">
        <f>VLOOKUP(blackcompany!H243,Characters!$A:$B,2,FALSE)</f>
        <v>#N/A</v>
      </c>
      <c r="E243" t="e">
        <f>VLOOKUP(blackcompany!I243,Characters!$A:$B,2,FALSE)</f>
        <v>#N/A</v>
      </c>
      <c r="F243" t="e">
        <f>VLOOKUP(blackcompany!J243,Characters!$A:$B,2,FALSE)</f>
        <v>#N/A</v>
      </c>
      <c r="G243" t="e">
        <f>VLOOKUP(blackcompany!K243,Characters!$A:$B,2,FALSE)</f>
        <v>#N/A</v>
      </c>
      <c r="H243" t="e">
        <f>VLOOKUP(blackcompany!L243,Characters!$A:$B,2,FALSE)</f>
        <v>#N/A</v>
      </c>
      <c r="I243" t="e">
        <f>VLOOKUP(blackcompany!M243,Characters!$A:$B,2,FALSE)</f>
        <v>#N/A</v>
      </c>
      <c r="J243" t="e">
        <f>VLOOKUP(blackcompany!N243,Characters!$A:$B,2,FALSE)</f>
        <v>#N/A</v>
      </c>
      <c r="K243" t="e">
        <f>VLOOKUP(blackcompany!O243,Characters!$A:$B,2,FALSE)</f>
        <v>#N/A</v>
      </c>
      <c r="L243" t="e">
        <f>VLOOKUP(blackcompany!P243,Characters!$A:$B,2,FALSE)</f>
        <v>#N/A</v>
      </c>
    </row>
    <row r="244" spans="1:12" x14ac:dyDescent="0.3">
      <c r="A244">
        <f>blackcompany!B244</f>
        <v>270</v>
      </c>
      <c r="B244">
        <f>blackcompany!F244</f>
        <v>1</v>
      </c>
      <c r="C244">
        <f>VLOOKUP(blackcompany!G244,Characters!$A:$B,2,FALSE)</f>
        <v>17</v>
      </c>
      <c r="D244" t="e">
        <f>VLOOKUP(blackcompany!H244,Characters!$A:$B,2,FALSE)</f>
        <v>#N/A</v>
      </c>
      <c r="E244" t="e">
        <f>VLOOKUP(blackcompany!I244,Characters!$A:$B,2,FALSE)</f>
        <v>#N/A</v>
      </c>
      <c r="F244" t="e">
        <f>VLOOKUP(blackcompany!J244,Characters!$A:$B,2,FALSE)</f>
        <v>#N/A</v>
      </c>
      <c r="G244" t="e">
        <f>VLOOKUP(blackcompany!K244,Characters!$A:$B,2,FALSE)</f>
        <v>#N/A</v>
      </c>
      <c r="H244" t="e">
        <f>VLOOKUP(blackcompany!L244,Characters!$A:$B,2,FALSE)</f>
        <v>#N/A</v>
      </c>
      <c r="I244" t="e">
        <f>VLOOKUP(blackcompany!M244,Characters!$A:$B,2,FALSE)</f>
        <v>#N/A</v>
      </c>
      <c r="J244" t="e">
        <f>VLOOKUP(blackcompany!N244,Characters!$A:$B,2,FALSE)</f>
        <v>#N/A</v>
      </c>
      <c r="K244" t="e">
        <f>VLOOKUP(blackcompany!O244,Characters!$A:$B,2,FALSE)</f>
        <v>#N/A</v>
      </c>
      <c r="L244" t="e">
        <f>VLOOKUP(blackcompany!P244,Characters!$A:$B,2,FALSE)</f>
        <v>#N/A</v>
      </c>
    </row>
    <row r="245" spans="1:12" x14ac:dyDescent="0.3">
      <c r="A245">
        <f>blackcompany!B245</f>
        <v>126</v>
      </c>
      <c r="B245">
        <f>blackcompany!F245</f>
        <v>1</v>
      </c>
      <c r="C245">
        <f>VLOOKUP(blackcompany!G245,Characters!$A:$B,2,FALSE)</f>
        <v>999</v>
      </c>
      <c r="D245" t="e">
        <f>VLOOKUP(blackcompany!H245,Characters!$A:$B,2,FALSE)</f>
        <v>#N/A</v>
      </c>
      <c r="E245" t="e">
        <f>VLOOKUP(blackcompany!I245,Characters!$A:$B,2,FALSE)</f>
        <v>#N/A</v>
      </c>
      <c r="F245" t="e">
        <f>VLOOKUP(blackcompany!J245,Characters!$A:$B,2,FALSE)</f>
        <v>#N/A</v>
      </c>
      <c r="G245" t="e">
        <f>VLOOKUP(blackcompany!K245,Characters!$A:$B,2,FALSE)</f>
        <v>#N/A</v>
      </c>
      <c r="H245" t="e">
        <f>VLOOKUP(blackcompany!L245,Characters!$A:$B,2,FALSE)</f>
        <v>#N/A</v>
      </c>
      <c r="I245" t="e">
        <f>VLOOKUP(blackcompany!M245,Characters!$A:$B,2,FALSE)</f>
        <v>#N/A</v>
      </c>
      <c r="J245" t="e">
        <f>VLOOKUP(blackcompany!N245,Characters!$A:$B,2,FALSE)</f>
        <v>#N/A</v>
      </c>
      <c r="K245" t="e">
        <f>VLOOKUP(blackcompany!O245,Characters!$A:$B,2,FALSE)</f>
        <v>#N/A</v>
      </c>
      <c r="L245" t="e">
        <f>VLOOKUP(blackcompany!P245,Characters!$A:$B,2,FALSE)</f>
        <v>#N/A</v>
      </c>
    </row>
    <row r="246" spans="1:12" x14ac:dyDescent="0.3">
      <c r="A246">
        <f>blackcompany!B246</f>
        <v>279</v>
      </c>
      <c r="B246">
        <f>blackcompany!F246</f>
        <v>0</v>
      </c>
      <c r="C246" t="e">
        <f>VLOOKUP(blackcompany!G246,Characters!$A:$B,2,FALSE)</f>
        <v>#N/A</v>
      </c>
      <c r="D246" t="e">
        <f>VLOOKUP(blackcompany!H246,Characters!$A:$B,2,FALSE)</f>
        <v>#N/A</v>
      </c>
      <c r="E246" t="e">
        <f>VLOOKUP(blackcompany!I246,Characters!$A:$B,2,FALSE)</f>
        <v>#N/A</v>
      </c>
      <c r="F246" t="e">
        <f>VLOOKUP(blackcompany!J246,Characters!$A:$B,2,FALSE)</f>
        <v>#N/A</v>
      </c>
      <c r="G246" t="e">
        <f>VLOOKUP(blackcompany!K246,Characters!$A:$B,2,FALSE)</f>
        <v>#N/A</v>
      </c>
      <c r="H246" t="e">
        <f>VLOOKUP(blackcompany!L246,Characters!$A:$B,2,FALSE)</f>
        <v>#N/A</v>
      </c>
      <c r="I246" t="e">
        <f>VLOOKUP(blackcompany!M246,Characters!$A:$B,2,FALSE)</f>
        <v>#N/A</v>
      </c>
      <c r="J246" t="e">
        <f>VLOOKUP(blackcompany!N246,Characters!$A:$B,2,FALSE)</f>
        <v>#N/A</v>
      </c>
      <c r="K246" t="e">
        <f>VLOOKUP(blackcompany!O246,Characters!$A:$B,2,FALSE)</f>
        <v>#N/A</v>
      </c>
      <c r="L246" t="e">
        <f>VLOOKUP(blackcompany!P246,Characters!$A:$B,2,FALSE)</f>
        <v>#N/A</v>
      </c>
    </row>
    <row r="247" spans="1:12" x14ac:dyDescent="0.3">
      <c r="A247">
        <f>blackcompany!B247</f>
        <v>205</v>
      </c>
      <c r="B247">
        <f>blackcompany!F247</f>
        <v>1</v>
      </c>
      <c r="C247">
        <f>VLOOKUP(blackcompany!G247,Characters!$A:$B,2,FALSE)</f>
        <v>28</v>
      </c>
      <c r="D247" t="e">
        <f>VLOOKUP(blackcompany!H247,Characters!$A:$B,2,FALSE)</f>
        <v>#N/A</v>
      </c>
      <c r="E247" t="e">
        <f>VLOOKUP(blackcompany!I247,Characters!$A:$B,2,FALSE)</f>
        <v>#N/A</v>
      </c>
      <c r="F247" t="e">
        <f>VLOOKUP(blackcompany!J247,Characters!$A:$B,2,FALSE)</f>
        <v>#N/A</v>
      </c>
      <c r="G247" t="e">
        <f>VLOOKUP(blackcompany!K247,Characters!$A:$B,2,FALSE)</f>
        <v>#N/A</v>
      </c>
      <c r="H247" t="e">
        <f>VLOOKUP(blackcompany!L247,Characters!$A:$B,2,FALSE)</f>
        <v>#N/A</v>
      </c>
      <c r="I247" t="e">
        <f>VLOOKUP(blackcompany!M247,Characters!$A:$B,2,FALSE)</f>
        <v>#N/A</v>
      </c>
      <c r="J247" t="e">
        <f>VLOOKUP(blackcompany!N247,Characters!$A:$B,2,FALSE)</f>
        <v>#N/A</v>
      </c>
      <c r="K247" t="e">
        <f>VLOOKUP(blackcompany!O247,Characters!$A:$B,2,FALSE)</f>
        <v>#N/A</v>
      </c>
      <c r="L247" t="e">
        <f>VLOOKUP(blackcompany!P247,Characters!$A:$B,2,FALSE)</f>
        <v>#N/A</v>
      </c>
    </row>
    <row r="248" spans="1:12" x14ac:dyDescent="0.3">
      <c r="A248">
        <f>blackcompany!B248</f>
        <v>258</v>
      </c>
      <c r="B248">
        <f>blackcompany!F248</f>
        <v>1</v>
      </c>
      <c r="C248">
        <f>VLOOKUP(blackcompany!G248,Characters!$A:$B,2,FALSE)</f>
        <v>999</v>
      </c>
      <c r="D248" t="e">
        <f>VLOOKUP(blackcompany!H248,Characters!$A:$B,2,FALSE)</f>
        <v>#N/A</v>
      </c>
      <c r="E248" t="e">
        <f>VLOOKUP(blackcompany!I248,Characters!$A:$B,2,FALSE)</f>
        <v>#N/A</v>
      </c>
      <c r="F248" t="e">
        <f>VLOOKUP(blackcompany!J248,Characters!$A:$B,2,FALSE)</f>
        <v>#N/A</v>
      </c>
      <c r="G248" t="e">
        <f>VLOOKUP(blackcompany!K248,Characters!$A:$B,2,FALSE)</f>
        <v>#N/A</v>
      </c>
      <c r="H248" t="e">
        <f>VLOOKUP(blackcompany!L248,Characters!$A:$B,2,FALSE)</f>
        <v>#N/A</v>
      </c>
      <c r="I248" t="e">
        <f>VLOOKUP(blackcompany!M248,Characters!$A:$B,2,FALSE)</f>
        <v>#N/A</v>
      </c>
      <c r="J248" t="e">
        <f>VLOOKUP(blackcompany!N248,Characters!$A:$B,2,FALSE)</f>
        <v>#N/A</v>
      </c>
      <c r="K248" t="e">
        <f>VLOOKUP(blackcompany!O248,Characters!$A:$B,2,FALSE)</f>
        <v>#N/A</v>
      </c>
      <c r="L248" t="e">
        <f>VLOOKUP(blackcompany!P248,Characters!$A:$B,2,FALSE)</f>
        <v>#N/A</v>
      </c>
    </row>
    <row r="249" spans="1:12" x14ac:dyDescent="0.3">
      <c r="A249">
        <f>blackcompany!B249</f>
        <v>78</v>
      </c>
      <c r="B249">
        <f>blackcompany!F249</f>
        <v>1</v>
      </c>
      <c r="C249">
        <f>VLOOKUP(blackcompany!G249,Characters!$A:$B,2,FALSE)</f>
        <v>2</v>
      </c>
      <c r="D249" t="e">
        <f>VLOOKUP(blackcompany!H249,Characters!$A:$B,2,FALSE)</f>
        <v>#N/A</v>
      </c>
      <c r="E249" t="e">
        <f>VLOOKUP(blackcompany!I249,Characters!$A:$B,2,FALSE)</f>
        <v>#N/A</v>
      </c>
      <c r="F249" t="e">
        <f>VLOOKUP(blackcompany!J249,Characters!$A:$B,2,FALSE)</f>
        <v>#N/A</v>
      </c>
      <c r="G249" t="e">
        <f>VLOOKUP(blackcompany!K249,Characters!$A:$B,2,FALSE)</f>
        <v>#N/A</v>
      </c>
      <c r="H249" t="e">
        <f>VLOOKUP(blackcompany!L249,Characters!$A:$B,2,FALSE)</f>
        <v>#N/A</v>
      </c>
      <c r="I249" t="e">
        <f>VLOOKUP(blackcompany!M249,Characters!$A:$B,2,FALSE)</f>
        <v>#N/A</v>
      </c>
      <c r="J249" t="e">
        <f>VLOOKUP(blackcompany!N249,Characters!$A:$B,2,FALSE)</f>
        <v>#N/A</v>
      </c>
      <c r="K249" t="e">
        <f>VLOOKUP(blackcompany!O249,Characters!$A:$B,2,FALSE)</f>
        <v>#N/A</v>
      </c>
      <c r="L249" t="e">
        <f>VLOOKUP(blackcompany!P249,Characters!$A:$B,2,FALSE)</f>
        <v>#N/A</v>
      </c>
    </row>
    <row r="250" spans="1:12" x14ac:dyDescent="0.3">
      <c r="A250">
        <f>blackcompany!B250</f>
        <v>298</v>
      </c>
      <c r="B250">
        <f>blackcompany!F250</f>
        <v>0</v>
      </c>
      <c r="C250" t="e">
        <f>VLOOKUP(blackcompany!G250,Characters!$A:$B,2,FALSE)</f>
        <v>#N/A</v>
      </c>
      <c r="D250" t="e">
        <f>VLOOKUP(blackcompany!H250,Characters!$A:$B,2,FALSE)</f>
        <v>#N/A</v>
      </c>
      <c r="E250" t="e">
        <f>VLOOKUP(blackcompany!I250,Characters!$A:$B,2,FALSE)</f>
        <v>#N/A</v>
      </c>
      <c r="F250" t="e">
        <f>VLOOKUP(blackcompany!J250,Characters!$A:$B,2,FALSE)</f>
        <v>#N/A</v>
      </c>
      <c r="G250" t="e">
        <f>VLOOKUP(blackcompany!K250,Characters!$A:$B,2,FALSE)</f>
        <v>#N/A</v>
      </c>
      <c r="H250" t="e">
        <f>VLOOKUP(blackcompany!L250,Characters!$A:$B,2,FALSE)</f>
        <v>#N/A</v>
      </c>
      <c r="I250" t="e">
        <f>VLOOKUP(blackcompany!M250,Characters!$A:$B,2,FALSE)</f>
        <v>#N/A</v>
      </c>
      <c r="J250" t="e">
        <f>VLOOKUP(blackcompany!N250,Characters!$A:$B,2,FALSE)</f>
        <v>#N/A</v>
      </c>
      <c r="K250" t="e">
        <f>VLOOKUP(blackcompany!O250,Characters!$A:$B,2,FALSE)</f>
        <v>#N/A</v>
      </c>
      <c r="L250" t="e">
        <f>VLOOKUP(blackcompany!P250,Characters!$A:$B,2,FALSE)</f>
        <v>#N/A</v>
      </c>
    </row>
    <row r="251" spans="1:12" x14ac:dyDescent="0.3">
      <c r="A251">
        <f>blackcompany!B251</f>
        <v>51</v>
      </c>
      <c r="B251">
        <f>blackcompany!F251</f>
        <v>1</v>
      </c>
      <c r="C251">
        <f>VLOOKUP(blackcompany!G251,Characters!$A:$B,2,FALSE)</f>
        <v>999</v>
      </c>
      <c r="D251" t="e">
        <f>VLOOKUP(blackcompany!H251,Characters!$A:$B,2,FALSE)</f>
        <v>#N/A</v>
      </c>
      <c r="E251" t="e">
        <f>VLOOKUP(blackcompany!I251,Characters!$A:$B,2,FALSE)</f>
        <v>#N/A</v>
      </c>
      <c r="F251" t="e">
        <f>VLOOKUP(blackcompany!J251,Characters!$A:$B,2,FALSE)</f>
        <v>#N/A</v>
      </c>
      <c r="G251" t="e">
        <f>VLOOKUP(blackcompany!K251,Characters!$A:$B,2,FALSE)</f>
        <v>#N/A</v>
      </c>
      <c r="H251" t="e">
        <f>VLOOKUP(blackcompany!L251,Characters!$A:$B,2,FALSE)</f>
        <v>#N/A</v>
      </c>
      <c r="I251" t="e">
        <f>VLOOKUP(blackcompany!M251,Characters!$A:$B,2,FALSE)</f>
        <v>#N/A</v>
      </c>
      <c r="J251" t="e">
        <f>VLOOKUP(blackcompany!N251,Characters!$A:$B,2,FALSE)</f>
        <v>#N/A</v>
      </c>
      <c r="K251" t="e">
        <f>VLOOKUP(blackcompany!O251,Characters!$A:$B,2,FALSE)</f>
        <v>#N/A</v>
      </c>
      <c r="L251" t="e">
        <f>VLOOKUP(blackcompany!P251,Characters!$A:$B,2,FALSE)</f>
        <v>#N/A</v>
      </c>
    </row>
    <row r="252" spans="1:12" x14ac:dyDescent="0.3">
      <c r="A252">
        <f>blackcompany!B252</f>
        <v>174</v>
      </c>
      <c r="B252">
        <f>blackcompany!F252</f>
        <v>1</v>
      </c>
      <c r="C252">
        <f>VLOOKUP(blackcompany!G252,Characters!$A:$B,2,FALSE)</f>
        <v>28</v>
      </c>
      <c r="D252" t="e">
        <f>VLOOKUP(blackcompany!H252,Characters!$A:$B,2,FALSE)</f>
        <v>#N/A</v>
      </c>
      <c r="E252" t="e">
        <f>VLOOKUP(blackcompany!I252,Characters!$A:$B,2,FALSE)</f>
        <v>#N/A</v>
      </c>
      <c r="F252" t="e">
        <f>VLOOKUP(blackcompany!J252,Characters!$A:$B,2,FALSE)</f>
        <v>#N/A</v>
      </c>
      <c r="G252" t="e">
        <f>VLOOKUP(blackcompany!K252,Characters!$A:$B,2,FALSE)</f>
        <v>#N/A</v>
      </c>
      <c r="H252" t="e">
        <f>VLOOKUP(blackcompany!L252,Characters!$A:$B,2,FALSE)</f>
        <v>#N/A</v>
      </c>
      <c r="I252" t="e">
        <f>VLOOKUP(blackcompany!M252,Characters!$A:$B,2,FALSE)</f>
        <v>#N/A</v>
      </c>
      <c r="J252" t="e">
        <f>VLOOKUP(blackcompany!N252,Characters!$A:$B,2,FALSE)</f>
        <v>#N/A</v>
      </c>
      <c r="K252" t="e">
        <f>VLOOKUP(blackcompany!O252,Characters!$A:$B,2,FALSE)</f>
        <v>#N/A</v>
      </c>
      <c r="L252" t="e">
        <f>VLOOKUP(blackcompany!P252,Characters!$A:$B,2,FALSE)</f>
        <v>#N/A</v>
      </c>
    </row>
    <row r="253" spans="1:12" x14ac:dyDescent="0.3">
      <c r="A253">
        <f>blackcompany!B253</f>
        <v>201</v>
      </c>
      <c r="B253">
        <f>blackcompany!F253</f>
        <v>0</v>
      </c>
      <c r="C253" t="e">
        <f>VLOOKUP(blackcompany!G253,Characters!$A:$B,2,FALSE)</f>
        <v>#N/A</v>
      </c>
      <c r="D253" t="e">
        <f>VLOOKUP(blackcompany!H253,Characters!$A:$B,2,FALSE)</f>
        <v>#N/A</v>
      </c>
      <c r="E253" t="e">
        <f>VLOOKUP(blackcompany!I253,Characters!$A:$B,2,FALSE)</f>
        <v>#N/A</v>
      </c>
      <c r="F253" t="e">
        <f>VLOOKUP(blackcompany!J253,Characters!$A:$B,2,FALSE)</f>
        <v>#N/A</v>
      </c>
      <c r="G253" t="e">
        <f>VLOOKUP(blackcompany!K253,Characters!$A:$B,2,FALSE)</f>
        <v>#N/A</v>
      </c>
      <c r="H253" t="e">
        <f>VLOOKUP(blackcompany!L253,Characters!$A:$B,2,FALSE)</f>
        <v>#N/A</v>
      </c>
      <c r="I253" t="e">
        <f>VLOOKUP(blackcompany!M253,Characters!$A:$B,2,FALSE)</f>
        <v>#N/A</v>
      </c>
      <c r="J253" t="e">
        <f>VLOOKUP(blackcompany!N253,Characters!$A:$B,2,FALSE)</f>
        <v>#N/A</v>
      </c>
      <c r="K253" t="e">
        <f>VLOOKUP(blackcompany!O253,Characters!$A:$B,2,FALSE)</f>
        <v>#N/A</v>
      </c>
      <c r="L253" t="e">
        <f>VLOOKUP(blackcompany!P253,Characters!$A:$B,2,FALSE)</f>
        <v>#N/A</v>
      </c>
    </row>
    <row r="254" spans="1:12" x14ac:dyDescent="0.3">
      <c r="A254">
        <f>blackcompany!B254</f>
        <v>45</v>
      </c>
      <c r="B254">
        <f>blackcompany!F254</f>
        <v>1</v>
      </c>
      <c r="C254">
        <f>VLOOKUP(blackcompany!G254,Characters!$A:$B,2,FALSE)</f>
        <v>999</v>
      </c>
      <c r="D254" t="e">
        <f>VLOOKUP(blackcompany!H254,Characters!$A:$B,2,FALSE)</f>
        <v>#N/A</v>
      </c>
      <c r="E254" t="e">
        <f>VLOOKUP(blackcompany!I254,Characters!$A:$B,2,FALSE)</f>
        <v>#N/A</v>
      </c>
      <c r="F254" t="e">
        <f>VLOOKUP(blackcompany!J254,Characters!$A:$B,2,FALSE)</f>
        <v>#N/A</v>
      </c>
      <c r="G254" t="e">
        <f>VLOOKUP(blackcompany!K254,Characters!$A:$B,2,FALSE)</f>
        <v>#N/A</v>
      </c>
      <c r="H254" t="e">
        <f>VLOOKUP(blackcompany!L254,Characters!$A:$B,2,FALSE)</f>
        <v>#N/A</v>
      </c>
      <c r="I254" t="e">
        <f>VLOOKUP(blackcompany!M254,Characters!$A:$B,2,FALSE)</f>
        <v>#N/A</v>
      </c>
      <c r="J254" t="e">
        <f>VLOOKUP(blackcompany!N254,Characters!$A:$B,2,FALSE)</f>
        <v>#N/A</v>
      </c>
      <c r="K254" t="e">
        <f>VLOOKUP(blackcompany!O254,Characters!$A:$B,2,FALSE)</f>
        <v>#N/A</v>
      </c>
      <c r="L254" t="e">
        <f>VLOOKUP(blackcompany!P254,Characters!$A:$B,2,FALSE)</f>
        <v>#N/A</v>
      </c>
    </row>
    <row r="255" spans="1:12" x14ac:dyDescent="0.3">
      <c r="A255">
        <f>blackcompany!B255</f>
        <v>193</v>
      </c>
      <c r="B255">
        <f>blackcompany!F255</f>
        <v>0</v>
      </c>
      <c r="C255" t="e">
        <f>VLOOKUP(blackcompany!G255,Characters!$A:$B,2,FALSE)</f>
        <v>#N/A</v>
      </c>
      <c r="D255" t="e">
        <f>VLOOKUP(blackcompany!H255,Characters!$A:$B,2,FALSE)</f>
        <v>#N/A</v>
      </c>
      <c r="E255" t="e">
        <f>VLOOKUP(blackcompany!I255,Characters!$A:$B,2,FALSE)</f>
        <v>#N/A</v>
      </c>
      <c r="F255" t="e">
        <f>VLOOKUP(blackcompany!J255,Characters!$A:$B,2,FALSE)</f>
        <v>#N/A</v>
      </c>
      <c r="G255" t="e">
        <f>VLOOKUP(blackcompany!K255,Characters!$A:$B,2,FALSE)</f>
        <v>#N/A</v>
      </c>
      <c r="H255" t="e">
        <f>VLOOKUP(blackcompany!L255,Characters!$A:$B,2,FALSE)</f>
        <v>#N/A</v>
      </c>
      <c r="I255" t="e">
        <f>VLOOKUP(blackcompany!M255,Characters!$A:$B,2,FALSE)</f>
        <v>#N/A</v>
      </c>
      <c r="J255" t="e">
        <f>VLOOKUP(blackcompany!N255,Characters!$A:$B,2,FALSE)</f>
        <v>#N/A</v>
      </c>
      <c r="K255" t="e">
        <f>VLOOKUP(blackcompany!O255,Characters!$A:$B,2,FALSE)</f>
        <v>#N/A</v>
      </c>
      <c r="L255" t="e">
        <f>VLOOKUP(blackcompany!P255,Characters!$A:$B,2,FALSE)</f>
        <v>#N/A</v>
      </c>
    </row>
    <row r="256" spans="1:12" x14ac:dyDescent="0.3">
      <c r="A256">
        <f>blackcompany!B256</f>
        <v>58</v>
      </c>
      <c r="B256">
        <f>blackcompany!F256</f>
        <v>1</v>
      </c>
      <c r="C256">
        <f>VLOOKUP(blackcompany!G256,Characters!$A:$B,2,FALSE)</f>
        <v>999</v>
      </c>
      <c r="D256" t="e">
        <f>VLOOKUP(blackcompany!H256,Characters!$A:$B,2,FALSE)</f>
        <v>#N/A</v>
      </c>
      <c r="E256" t="e">
        <f>VLOOKUP(blackcompany!I256,Characters!$A:$B,2,FALSE)</f>
        <v>#N/A</v>
      </c>
      <c r="F256" t="e">
        <f>VLOOKUP(blackcompany!J256,Characters!$A:$B,2,FALSE)</f>
        <v>#N/A</v>
      </c>
      <c r="G256" t="e">
        <f>VLOOKUP(blackcompany!K256,Characters!$A:$B,2,FALSE)</f>
        <v>#N/A</v>
      </c>
      <c r="H256" t="e">
        <f>VLOOKUP(blackcompany!L256,Characters!$A:$B,2,FALSE)</f>
        <v>#N/A</v>
      </c>
      <c r="I256" t="e">
        <f>VLOOKUP(blackcompany!M256,Characters!$A:$B,2,FALSE)</f>
        <v>#N/A</v>
      </c>
      <c r="J256" t="e">
        <f>VLOOKUP(blackcompany!N256,Characters!$A:$B,2,FALSE)</f>
        <v>#N/A</v>
      </c>
      <c r="K256" t="e">
        <f>VLOOKUP(blackcompany!O256,Characters!$A:$B,2,FALSE)</f>
        <v>#N/A</v>
      </c>
      <c r="L256" t="e">
        <f>VLOOKUP(blackcompany!P256,Characters!$A:$B,2,FALSE)</f>
        <v>#N/A</v>
      </c>
    </row>
    <row r="257" spans="1:12" x14ac:dyDescent="0.3">
      <c r="A257">
        <f>blackcompany!B257</f>
        <v>198</v>
      </c>
      <c r="B257">
        <f>blackcompany!F257</f>
        <v>0</v>
      </c>
      <c r="C257" t="e">
        <f>VLOOKUP(blackcompany!G257,Characters!$A:$B,2,FALSE)</f>
        <v>#N/A</v>
      </c>
      <c r="D257" t="e">
        <f>VLOOKUP(blackcompany!H257,Characters!$A:$B,2,FALSE)</f>
        <v>#N/A</v>
      </c>
      <c r="E257" t="e">
        <f>VLOOKUP(blackcompany!I257,Characters!$A:$B,2,FALSE)</f>
        <v>#N/A</v>
      </c>
      <c r="F257" t="e">
        <f>VLOOKUP(blackcompany!J257,Characters!$A:$B,2,FALSE)</f>
        <v>#N/A</v>
      </c>
      <c r="G257" t="e">
        <f>VLOOKUP(blackcompany!K257,Characters!$A:$B,2,FALSE)</f>
        <v>#N/A</v>
      </c>
      <c r="H257" t="e">
        <f>VLOOKUP(blackcompany!L257,Characters!$A:$B,2,FALSE)</f>
        <v>#N/A</v>
      </c>
      <c r="I257" t="e">
        <f>VLOOKUP(blackcompany!M257,Characters!$A:$B,2,FALSE)</f>
        <v>#N/A</v>
      </c>
      <c r="J257" t="e">
        <f>VLOOKUP(blackcompany!N257,Characters!$A:$B,2,FALSE)</f>
        <v>#N/A</v>
      </c>
      <c r="K257" t="e">
        <f>VLOOKUP(blackcompany!O257,Characters!$A:$B,2,FALSE)</f>
        <v>#N/A</v>
      </c>
      <c r="L257" t="e">
        <f>VLOOKUP(blackcompany!P257,Characters!$A:$B,2,FALSE)</f>
        <v>#N/A</v>
      </c>
    </row>
    <row r="258" spans="1:12" x14ac:dyDescent="0.3">
      <c r="A258">
        <f>blackcompany!B258</f>
        <v>208</v>
      </c>
      <c r="B258">
        <f>blackcompany!F258</f>
        <v>0</v>
      </c>
      <c r="C258" t="e">
        <f>VLOOKUP(blackcompany!G258,Characters!$A:$B,2,FALSE)</f>
        <v>#N/A</v>
      </c>
      <c r="D258" t="e">
        <f>VLOOKUP(blackcompany!H258,Characters!$A:$B,2,FALSE)</f>
        <v>#N/A</v>
      </c>
      <c r="E258" t="e">
        <f>VLOOKUP(blackcompany!I258,Characters!$A:$B,2,FALSE)</f>
        <v>#N/A</v>
      </c>
      <c r="F258" t="e">
        <f>VLOOKUP(blackcompany!J258,Characters!$A:$B,2,FALSE)</f>
        <v>#N/A</v>
      </c>
      <c r="G258" t="e">
        <f>VLOOKUP(blackcompany!K258,Characters!$A:$B,2,FALSE)</f>
        <v>#N/A</v>
      </c>
      <c r="H258" t="e">
        <f>VLOOKUP(blackcompany!L258,Characters!$A:$B,2,FALSE)</f>
        <v>#N/A</v>
      </c>
      <c r="I258" t="e">
        <f>VLOOKUP(blackcompany!M258,Characters!$A:$B,2,FALSE)</f>
        <v>#N/A</v>
      </c>
      <c r="J258" t="e">
        <f>VLOOKUP(blackcompany!N258,Characters!$A:$B,2,FALSE)</f>
        <v>#N/A</v>
      </c>
      <c r="K258" t="e">
        <f>VLOOKUP(blackcompany!O258,Characters!$A:$B,2,FALSE)</f>
        <v>#N/A</v>
      </c>
      <c r="L258" t="e">
        <f>VLOOKUP(blackcompany!P258,Characters!$A:$B,2,FALSE)</f>
        <v>#N/A</v>
      </c>
    </row>
    <row r="259" spans="1:12" x14ac:dyDescent="0.3">
      <c r="A259">
        <f>blackcompany!B259</f>
        <v>118</v>
      </c>
      <c r="B259">
        <f>blackcompany!F259</f>
        <v>0</v>
      </c>
      <c r="C259" t="e">
        <f>VLOOKUP(blackcompany!G259,Characters!$A:$B,2,FALSE)</f>
        <v>#N/A</v>
      </c>
      <c r="D259" t="e">
        <f>VLOOKUP(blackcompany!H259,Characters!$A:$B,2,FALSE)</f>
        <v>#N/A</v>
      </c>
      <c r="E259" t="e">
        <f>VLOOKUP(blackcompany!I259,Characters!$A:$B,2,FALSE)</f>
        <v>#N/A</v>
      </c>
      <c r="F259" t="e">
        <f>VLOOKUP(blackcompany!J259,Characters!$A:$B,2,FALSE)</f>
        <v>#N/A</v>
      </c>
      <c r="G259" t="e">
        <f>VLOOKUP(blackcompany!K259,Characters!$A:$B,2,FALSE)</f>
        <v>#N/A</v>
      </c>
      <c r="H259" t="e">
        <f>VLOOKUP(blackcompany!L259,Characters!$A:$B,2,FALSE)</f>
        <v>#N/A</v>
      </c>
      <c r="I259" t="e">
        <f>VLOOKUP(blackcompany!M259,Characters!$A:$B,2,FALSE)</f>
        <v>#N/A</v>
      </c>
      <c r="J259" t="e">
        <f>VLOOKUP(blackcompany!N259,Characters!$A:$B,2,FALSE)</f>
        <v>#N/A</v>
      </c>
      <c r="K259" t="e">
        <f>VLOOKUP(blackcompany!O259,Characters!$A:$B,2,FALSE)</f>
        <v>#N/A</v>
      </c>
      <c r="L259" t="e">
        <f>VLOOKUP(blackcompany!P259,Characters!$A:$B,2,FALSE)</f>
        <v>#N/A</v>
      </c>
    </row>
    <row r="260" spans="1:12" x14ac:dyDescent="0.3">
      <c r="A260">
        <f>blackcompany!B260</f>
        <v>36</v>
      </c>
      <c r="B260">
        <f>blackcompany!F260</f>
        <v>0</v>
      </c>
      <c r="C260" t="e">
        <f>VLOOKUP(blackcompany!G260,Characters!$A:$B,2,FALSE)</f>
        <v>#N/A</v>
      </c>
      <c r="D260" t="e">
        <f>VLOOKUP(blackcompany!H260,Characters!$A:$B,2,FALSE)</f>
        <v>#N/A</v>
      </c>
      <c r="E260" t="e">
        <f>VLOOKUP(blackcompany!I260,Characters!$A:$B,2,FALSE)</f>
        <v>#N/A</v>
      </c>
      <c r="F260" t="e">
        <f>VLOOKUP(blackcompany!J260,Characters!$A:$B,2,FALSE)</f>
        <v>#N/A</v>
      </c>
      <c r="G260" t="e">
        <f>VLOOKUP(blackcompany!K260,Characters!$A:$B,2,FALSE)</f>
        <v>#N/A</v>
      </c>
      <c r="H260" t="e">
        <f>VLOOKUP(blackcompany!L260,Characters!$A:$B,2,FALSE)</f>
        <v>#N/A</v>
      </c>
      <c r="I260" t="e">
        <f>VLOOKUP(blackcompany!M260,Characters!$A:$B,2,FALSE)</f>
        <v>#N/A</v>
      </c>
      <c r="J260" t="e">
        <f>VLOOKUP(blackcompany!N260,Characters!$A:$B,2,FALSE)</f>
        <v>#N/A</v>
      </c>
      <c r="K260" t="e">
        <f>VLOOKUP(blackcompany!O260,Characters!$A:$B,2,FALSE)</f>
        <v>#N/A</v>
      </c>
      <c r="L260" t="e">
        <f>VLOOKUP(blackcompany!P260,Characters!$A:$B,2,FALSE)</f>
        <v>#N/A</v>
      </c>
    </row>
    <row r="261" spans="1:12" x14ac:dyDescent="0.3">
      <c r="A261">
        <f>blackcompany!B261</f>
        <v>187</v>
      </c>
      <c r="B261">
        <f>blackcompany!F261</f>
        <v>0</v>
      </c>
      <c r="C261" t="e">
        <f>VLOOKUP(blackcompany!G261,Characters!$A:$B,2,FALSE)</f>
        <v>#N/A</v>
      </c>
      <c r="D261" t="e">
        <f>VLOOKUP(blackcompany!H261,Characters!$A:$B,2,FALSE)</f>
        <v>#N/A</v>
      </c>
      <c r="E261" t="e">
        <f>VLOOKUP(blackcompany!I261,Characters!$A:$B,2,FALSE)</f>
        <v>#N/A</v>
      </c>
      <c r="F261" t="e">
        <f>VLOOKUP(blackcompany!J261,Characters!$A:$B,2,FALSE)</f>
        <v>#N/A</v>
      </c>
      <c r="G261" t="e">
        <f>VLOOKUP(blackcompany!K261,Characters!$A:$B,2,FALSE)</f>
        <v>#N/A</v>
      </c>
      <c r="H261" t="e">
        <f>VLOOKUP(blackcompany!L261,Characters!$A:$B,2,FALSE)</f>
        <v>#N/A</v>
      </c>
      <c r="I261" t="e">
        <f>VLOOKUP(blackcompany!M261,Characters!$A:$B,2,FALSE)</f>
        <v>#N/A</v>
      </c>
      <c r="J261" t="e">
        <f>VLOOKUP(blackcompany!N261,Characters!$A:$B,2,FALSE)</f>
        <v>#N/A</v>
      </c>
      <c r="K261" t="e">
        <f>VLOOKUP(blackcompany!O261,Characters!$A:$B,2,FALSE)</f>
        <v>#N/A</v>
      </c>
      <c r="L261" t="e">
        <f>VLOOKUP(blackcompany!P261,Characters!$A:$B,2,FALSE)</f>
        <v>#N/A</v>
      </c>
    </row>
    <row r="262" spans="1:12" x14ac:dyDescent="0.3">
      <c r="A262">
        <f>blackcompany!B262</f>
        <v>207</v>
      </c>
      <c r="B262">
        <f>blackcompany!F262</f>
        <v>1</v>
      </c>
      <c r="C262">
        <f>VLOOKUP(blackcompany!G262,Characters!$A:$B,2,FALSE)</f>
        <v>17</v>
      </c>
      <c r="D262" t="e">
        <f>VLOOKUP(blackcompany!H262,Characters!$A:$B,2,FALSE)</f>
        <v>#N/A</v>
      </c>
      <c r="E262" t="e">
        <f>VLOOKUP(blackcompany!I262,Characters!$A:$B,2,FALSE)</f>
        <v>#N/A</v>
      </c>
      <c r="F262" t="e">
        <f>VLOOKUP(blackcompany!J262,Characters!$A:$B,2,FALSE)</f>
        <v>#N/A</v>
      </c>
      <c r="G262" t="e">
        <f>VLOOKUP(blackcompany!K262,Characters!$A:$B,2,FALSE)</f>
        <v>#N/A</v>
      </c>
      <c r="H262" t="e">
        <f>VLOOKUP(blackcompany!L262,Characters!$A:$B,2,FALSE)</f>
        <v>#N/A</v>
      </c>
      <c r="I262" t="e">
        <f>VLOOKUP(blackcompany!M262,Characters!$A:$B,2,FALSE)</f>
        <v>#N/A</v>
      </c>
      <c r="J262" t="e">
        <f>VLOOKUP(blackcompany!N262,Characters!$A:$B,2,FALSE)</f>
        <v>#N/A</v>
      </c>
      <c r="K262" t="e">
        <f>VLOOKUP(blackcompany!O262,Characters!$A:$B,2,FALSE)</f>
        <v>#N/A</v>
      </c>
      <c r="L262" t="e">
        <f>VLOOKUP(blackcompany!P262,Characters!$A:$B,2,FALSE)</f>
        <v>#N/A</v>
      </c>
    </row>
    <row r="263" spans="1:12" x14ac:dyDescent="0.3">
      <c r="A263">
        <f>blackcompany!B263</f>
        <v>269</v>
      </c>
      <c r="B263">
        <f>blackcompany!F263</f>
        <v>1</v>
      </c>
      <c r="C263">
        <f>VLOOKUP(blackcompany!G263,Characters!$A:$B,2,FALSE)</f>
        <v>17</v>
      </c>
      <c r="D263" t="e">
        <f>VLOOKUP(blackcompany!H263,Characters!$A:$B,2,FALSE)</f>
        <v>#N/A</v>
      </c>
      <c r="E263" t="e">
        <f>VLOOKUP(blackcompany!I263,Characters!$A:$B,2,FALSE)</f>
        <v>#N/A</v>
      </c>
      <c r="F263" t="e">
        <f>VLOOKUP(blackcompany!J263,Characters!$A:$B,2,FALSE)</f>
        <v>#N/A</v>
      </c>
      <c r="G263" t="e">
        <f>VLOOKUP(blackcompany!K263,Characters!$A:$B,2,FALSE)</f>
        <v>#N/A</v>
      </c>
      <c r="H263" t="e">
        <f>VLOOKUP(blackcompany!L263,Characters!$A:$B,2,FALSE)</f>
        <v>#N/A</v>
      </c>
      <c r="I263" t="e">
        <f>VLOOKUP(blackcompany!M263,Characters!$A:$B,2,FALSE)</f>
        <v>#N/A</v>
      </c>
      <c r="J263" t="e">
        <f>VLOOKUP(blackcompany!N263,Characters!$A:$B,2,FALSE)</f>
        <v>#N/A</v>
      </c>
      <c r="K263" t="e">
        <f>VLOOKUP(blackcompany!O263,Characters!$A:$B,2,FALSE)</f>
        <v>#N/A</v>
      </c>
      <c r="L263" t="e">
        <f>VLOOKUP(blackcompany!P263,Characters!$A:$B,2,FALSE)</f>
        <v>#N/A</v>
      </c>
    </row>
    <row r="264" spans="1:12" x14ac:dyDescent="0.3">
      <c r="A264">
        <f>blackcompany!B264</f>
        <v>82</v>
      </c>
      <c r="B264">
        <f>blackcompany!F264</f>
        <v>0</v>
      </c>
      <c r="C264" t="e">
        <f>VLOOKUP(blackcompany!G264,Characters!$A:$B,2,FALSE)</f>
        <v>#N/A</v>
      </c>
      <c r="D264" t="e">
        <f>VLOOKUP(blackcompany!H264,Characters!$A:$B,2,FALSE)</f>
        <v>#N/A</v>
      </c>
      <c r="E264" t="e">
        <f>VLOOKUP(blackcompany!I264,Characters!$A:$B,2,FALSE)</f>
        <v>#N/A</v>
      </c>
      <c r="F264" t="e">
        <f>VLOOKUP(blackcompany!J264,Characters!$A:$B,2,FALSE)</f>
        <v>#N/A</v>
      </c>
      <c r="G264" t="e">
        <f>VLOOKUP(blackcompany!K264,Characters!$A:$B,2,FALSE)</f>
        <v>#N/A</v>
      </c>
      <c r="H264" t="e">
        <f>VLOOKUP(blackcompany!L264,Characters!$A:$B,2,FALSE)</f>
        <v>#N/A</v>
      </c>
      <c r="I264" t="e">
        <f>VLOOKUP(blackcompany!M264,Characters!$A:$B,2,FALSE)</f>
        <v>#N/A</v>
      </c>
      <c r="J264" t="e">
        <f>VLOOKUP(blackcompany!N264,Characters!$A:$B,2,FALSE)</f>
        <v>#N/A</v>
      </c>
      <c r="K264" t="e">
        <f>VLOOKUP(blackcompany!O264,Characters!$A:$B,2,FALSE)</f>
        <v>#N/A</v>
      </c>
      <c r="L264" t="e">
        <f>VLOOKUP(blackcompany!P264,Characters!$A:$B,2,FALSE)</f>
        <v>#N/A</v>
      </c>
    </row>
    <row r="265" spans="1:12" x14ac:dyDescent="0.3">
      <c r="A265">
        <f>blackcompany!B265</f>
        <v>289</v>
      </c>
      <c r="B265">
        <f>blackcompany!F265</f>
        <v>0</v>
      </c>
      <c r="C265" t="e">
        <f>VLOOKUP(blackcompany!G265,Characters!$A:$B,2,FALSE)</f>
        <v>#N/A</v>
      </c>
      <c r="D265" t="e">
        <f>VLOOKUP(blackcompany!H265,Characters!$A:$B,2,FALSE)</f>
        <v>#N/A</v>
      </c>
      <c r="E265" t="e">
        <f>VLOOKUP(blackcompany!I265,Characters!$A:$B,2,FALSE)</f>
        <v>#N/A</v>
      </c>
      <c r="F265" t="e">
        <f>VLOOKUP(blackcompany!J265,Characters!$A:$B,2,FALSE)</f>
        <v>#N/A</v>
      </c>
      <c r="G265" t="e">
        <f>VLOOKUP(blackcompany!K265,Characters!$A:$B,2,FALSE)</f>
        <v>#N/A</v>
      </c>
      <c r="H265" t="e">
        <f>VLOOKUP(blackcompany!L265,Characters!$A:$B,2,FALSE)</f>
        <v>#N/A</v>
      </c>
      <c r="I265" t="e">
        <f>VLOOKUP(blackcompany!M265,Characters!$A:$B,2,FALSE)</f>
        <v>#N/A</v>
      </c>
      <c r="J265" t="e">
        <f>VLOOKUP(blackcompany!N265,Characters!$A:$B,2,FALSE)</f>
        <v>#N/A</v>
      </c>
      <c r="K265" t="e">
        <f>VLOOKUP(blackcompany!O265,Characters!$A:$B,2,FALSE)</f>
        <v>#N/A</v>
      </c>
      <c r="L265" t="e">
        <f>VLOOKUP(blackcompany!P265,Characters!$A:$B,2,FALSE)</f>
        <v>#N/A</v>
      </c>
    </row>
    <row r="266" spans="1:12" x14ac:dyDescent="0.3">
      <c r="A266">
        <f>blackcompany!B266</f>
        <v>266</v>
      </c>
      <c r="B266">
        <f>blackcompany!F266</f>
        <v>1</v>
      </c>
      <c r="C266">
        <f>VLOOKUP(blackcompany!G266,Characters!$A:$B,2,FALSE)</f>
        <v>999</v>
      </c>
      <c r="D266" t="e">
        <f>VLOOKUP(blackcompany!H266,Characters!$A:$B,2,FALSE)</f>
        <v>#N/A</v>
      </c>
      <c r="E266" t="e">
        <f>VLOOKUP(blackcompany!I266,Characters!$A:$B,2,FALSE)</f>
        <v>#N/A</v>
      </c>
      <c r="F266" t="e">
        <f>VLOOKUP(blackcompany!J266,Characters!$A:$B,2,FALSE)</f>
        <v>#N/A</v>
      </c>
      <c r="G266" t="e">
        <f>VLOOKUP(blackcompany!K266,Characters!$A:$B,2,FALSE)</f>
        <v>#N/A</v>
      </c>
      <c r="H266" t="e">
        <f>VLOOKUP(blackcompany!L266,Characters!$A:$B,2,FALSE)</f>
        <v>#N/A</v>
      </c>
      <c r="I266" t="e">
        <f>VLOOKUP(blackcompany!M266,Characters!$A:$B,2,FALSE)</f>
        <v>#N/A</v>
      </c>
      <c r="J266" t="e">
        <f>VLOOKUP(blackcompany!N266,Characters!$A:$B,2,FALSE)</f>
        <v>#N/A</v>
      </c>
      <c r="K266" t="e">
        <f>VLOOKUP(blackcompany!O266,Characters!$A:$B,2,FALSE)</f>
        <v>#N/A</v>
      </c>
      <c r="L266" t="e">
        <f>VLOOKUP(blackcompany!P266,Characters!$A:$B,2,FALSE)</f>
        <v>#N/A</v>
      </c>
    </row>
    <row r="267" spans="1:12" x14ac:dyDescent="0.3">
      <c r="A267">
        <f>blackcompany!B267</f>
        <v>147</v>
      </c>
      <c r="B267">
        <f>blackcompany!F267</f>
        <v>1</v>
      </c>
      <c r="C267">
        <f>VLOOKUP(blackcompany!G267,Characters!$A:$B,2,FALSE)</f>
        <v>28</v>
      </c>
      <c r="D267" t="e">
        <f>VLOOKUP(blackcompany!H267,Characters!$A:$B,2,FALSE)</f>
        <v>#N/A</v>
      </c>
      <c r="E267" t="e">
        <f>VLOOKUP(blackcompany!I267,Characters!$A:$B,2,FALSE)</f>
        <v>#N/A</v>
      </c>
      <c r="F267" t="e">
        <f>VLOOKUP(blackcompany!J267,Characters!$A:$B,2,FALSE)</f>
        <v>#N/A</v>
      </c>
      <c r="G267" t="e">
        <f>VLOOKUP(blackcompany!K267,Characters!$A:$B,2,FALSE)</f>
        <v>#N/A</v>
      </c>
      <c r="H267" t="e">
        <f>VLOOKUP(blackcompany!L267,Characters!$A:$B,2,FALSE)</f>
        <v>#N/A</v>
      </c>
      <c r="I267" t="e">
        <f>VLOOKUP(blackcompany!M267,Characters!$A:$B,2,FALSE)</f>
        <v>#N/A</v>
      </c>
      <c r="J267" t="e">
        <f>VLOOKUP(blackcompany!N267,Characters!$A:$B,2,FALSE)</f>
        <v>#N/A</v>
      </c>
      <c r="K267" t="e">
        <f>VLOOKUP(blackcompany!O267,Characters!$A:$B,2,FALSE)</f>
        <v>#N/A</v>
      </c>
      <c r="L267" t="e">
        <f>VLOOKUP(blackcompany!P267,Characters!$A:$B,2,FALSE)</f>
        <v>#N/A</v>
      </c>
    </row>
    <row r="268" spans="1:12" x14ac:dyDescent="0.3">
      <c r="A268">
        <f>blackcompany!B268</f>
        <v>288</v>
      </c>
      <c r="B268">
        <f>blackcompany!F268</f>
        <v>0</v>
      </c>
      <c r="C268" t="e">
        <f>VLOOKUP(blackcompany!G268,Characters!$A:$B,2,FALSE)</f>
        <v>#N/A</v>
      </c>
      <c r="D268" t="e">
        <f>VLOOKUP(blackcompany!H268,Characters!$A:$B,2,FALSE)</f>
        <v>#N/A</v>
      </c>
      <c r="E268" t="e">
        <f>VLOOKUP(blackcompany!I268,Characters!$A:$B,2,FALSE)</f>
        <v>#N/A</v>
      </c>
      <c r="F268" t="e">
        <f>VLOOKUP(blackcompany!J268,Characters!$A:$B,2,FALSE)</f>
        <v>#N/A</v>
      </c>
      <c r="G268" t="e">
        <f>VLOOKUP(blackcompany!K268,Characters!$A:$B,2,FALSE)</f>
        <v>#N/A</v>
      </c>
      <c r="H268" t="e">
        <f>VLOOKUP(blackcompany!L268,Characters!$A:$B,2,FALSE)</f>
        <v>#N/A</v>
      </c>
      <c r="I268" t="e">
        <f>VLOOKUP(blackcompany!M268,Characters!$A:$B,2,FALSE)</f>
        <v>#N/A</v>
      </c>
      <c r="J268" t="e">
        <f>VLOOKUP(blackcompany!N268,Characters!$A:$B,2,FALSE)</f>
        <v>#N/A</v>
      </c>
      <c r="K268" t="e">
        <f>VLOOKUP(blackcompany!O268,Characters!$A:$B,2,FALSE)</f>
        <v>#N/A</v>
      </c>
      <c r="L268" t="e">
        <f>VLOOKUP(blackcompany!P268,Characters!$A:$B,2,FALSE)</f>
        <v>#N/A</v>
      </c>
    </row>
    <row r="269" spans="1:12" x14ac:dyDescent="0.3">
      <c r="A269">
        <f>blackcompany!B269</f>
        <v>204</v>
      </c>
      <c r="B269">
        <f>blackcompany!F269</f>
        <v>1</v>
      </c>
      <c r="C269">
        <f>VLOOKUP(blackcompany!G269,Characters!$A:$B,2,FALSE)</f>
        <v>28</v>
      </c>
      <c r="D269" t="e">
        <f>VLOOKUP(blackcompany!H269,Characters!$A:$B,2,FALSE)</f>
        <v>#N/A</v>
      </c>
      <c r="E269" t="e">
        <f>VLOOKUP(blackcompany!I269,Characters!$A:$B,2,FALSE)</f>
        <v>#N/A</v>
      </c>
      <c r="F269" t="e">
        <f>VLOOKUP(blackcompany!J269,Characters!$A:$B,2,FALSE)</f>
        <v>#N/A</v>
      </c>
      <c r="G269" t="e">
        <f>VLOOKUP(blackcompany!K269,Characters!$A:$B,2,FALSE)</f>
        <v>#N/A</v>
      </c>
      <c r="H269" t="e">
        <f>VLOOKUP(blackcompany!L269,Characters!$A:$B,2,FALSE)</f>
        <v>#N/A</v>
      </c>
      <c r="I269" t="e">
        <f>VLOOKUP(blackcompany!M269,Characters!$A:$B,2,FALSE)</f>
        <v>#N/A</v>
      </c>
      <c r="J269" t="e">
        <f>VLOOKUP(blackcompany!N269,Characters!$A:$B,2,FALSE)</f>
        <v>#N/A</v>
      </c>
      <c r="K269" t="e">
        <f>VLOOKUP(blackcompany!O269,Characters!$A:$B,2,FALSE)</f>
        <v>#N/A</v>
      </c>
      <c r="L269" t="e">
        <f>VLOOKUP(blackcompany!P269,Characters!$A:$B,2,FALSE)</f>
        <v>#N/A</v>
      </c>
    </row>
    <row r="270" spans="1:12" x14ac:dyDescent="0.3">
      <c r="A270">
        <f>blackcompany!B270</f>
        <v>50</v>
      </c>
      <c r="B270">
        <f>blackcompany!F270</f>
        <v>0</v>
      </c>
      <c r="C270" t="e">
        <f>VLOOKUP(blackcompany!G270,Characters!$A:$B,2,FALSE)</f>
        <v>#N/A</v>
      </c>
      <c r="D270" t="e">
        <f>VLOOKUP(blackcompany!H270,Characters!$A:$B,2,FALSE)</f>
        <v>#N/A</v>
      </c>
      <c r="E270" t="e">
        <f>VLOOKUP(blackcompany!I270,Characters!$A:$B,2,FALSE)</f>
        <v>#N/A</v>
      </c>
      <c r="F270" t="e">
        <f>VLOOKUP(blackcompany!J270,Characters!$A:$B,2,FALSE)</f>
        <v>#N/A</v>
      </c>
      <c r="G270" t="e">
        <f>VLOOKUP(blackcompany!K270,Characters!$A:$B,2,FALSE)</f>
        <v>#N/A</v>
      </c>
      <c r="H270" t="e">
        <f>VLOOKUP(blackcompany!L270,Characters!$A:$B,2,FALSE)</f>
        <v>#N/A</v>
      </c>
      <c r="I270" t="e">
        <f>VLOOKUP(blackcompany!M270,Characters!$A:$B,2,FALSE)</f>
        <v>#N/A</v>
      </c>
      <c r="J270" t="e">
        <f>VLOOKUP(blackcompany!N270,Characters!$A:$B,2,FALSE)</f>
        <v>#N/A</v>
      </c>
      <c r="K270" t="e">
        <f>VLOOKUP(blackcompany!O270,Characters!$A:$B,2,FALSE)</f>
        <v>#N/A</v>
      </c>
      <c r="L270" t="e">
        <f>VLOOKUP(blackcompany!P270,Characters!$A:$B,2,FALSE)</f>
        <v>#N/A</v>
      </c>
    </row>
    <row r="271" spans="1:12" x14ac:dyDescent="0.3">
      <c r="A271">
        <f>blackcompany!B271</f>
        <v>220</v>
      </c>
      <c r="B271">
        <f>blackcompany!F271</f>
        <v>0</v>
      </c>
      <c r="C271" t="e">
        <f>VLOOKUP(blackcompany!G271,Characters!$A:$B,2,FALSE)</f>
        <v>#N/A</v>
      </c>
      <c r="D271" t="e">
        <f>VLOOKUP(blackcompany!H271,Characters!$A:$B,2,FALSE)</f>
        <v>#N/A</v>
      </c>
      <c r="E271" t="e">
        <f>VLOOKUP(blackcompany!I271,Characters!$A:$B,2,FALSE)</f>
        <v>#N/A</v>
      </c>
      <c r="F271" t="e">
        <f>VLOOKUP(blackcompany!J271,Characters!$A:$B,2,FALSE)</f>
        <v>#N/A</v>
      </c>
      <c r="G271" t="e">
        <f>VLOOKUP(blackcompany!K271,Characters!$A:$B,2,FALSE)</f>
        <v>#N/A</v>
      </c>
      <c r="H271" t="e">
        <f>VLOOKUP(blackcompany!L271,Characters!$A:$B,2,FALSE)</f>
        <v>#N/A</v>
      </c>
      <c r="I271" t="e">
        <f>VLOOKUP(blackcompany!M271,Characters!$A:$B,2,FALSE)</f>
        <v>#N/A</v>
      </c>
      <c r="J271" t="e">
        <f>VLOOKUP(blackcompany!N271,Characters!$A:$B,2,FALSE)</f>
        <v>#N/A</v>
      </c>
      <c r="K271" t="e">
        <f>VLOOKUP(blackcompany!O271,Characters!$A:$B,2,FALSE)</f>
        <v>#N/A</v>
      </c>
      <c r="L271" t="e">
        <f>VLOOKUP(blackcompany!P271,Characters!$A:$B,2,FALSE)</f>
        <v>#N/A</v>
      </c>
    </row>
    <row r="272" spans="1:12" x14ac:dyDescent="0.3">
      <c r="A272">
        <f>blackcompany!B272</f>
        <v>213</v>
      </c>
      <c r="B272">
        <f>blackcompany!F272</f>
        <v>1</v>
      </c>
      <c r="C272">
        <f>VLOOKUP(blackcompany!G272,Characters!$A:$B,2,FALSE)</f>
        <v>999</v>
      </c>
      <c r="D272" t="e">
        <f>VLOOKUP(blackcompany!H272,Characters!$A:$B,2,FALSE)</f>
        <v>#N/A</v>
      </c>
      <c r="E272" t="e">
        <f>VLOOKUP(blackcompany!I272,Characters!$A:$B,2,FALSE)</f>
        <v>#N/A</v>
      </c>
      <c r="F272" t="e">
        <f>VLOOKUP(blackcompany!J272,Characters!$A:$B,2,FALSE)</f>
        <v>#N/A</v>
      </c>
      <c r="G272" t="e">
        <f>VLOOKUP(blackcompany!K272,Characters!$A:$B,2,FALSE)</f>
        <v>#N/A</v>
      </c>
      <c r="H272" t="e">
        <f>VLOOKUP(blackcompany!L272,Characters!$A:$B,2,FALSE)</f>
        <v>#N/A</v>
      </c>
      <c r="I272" t="e">
        <f>VLOOKUP(blackcompany!M272,Characters!$A:$B,2,FALSE)</f>
        <v>#N/A</v>
      </c>
      <c r="J272" t="e">
        <f>VLOOKUP(blackcompany!N272,Characters!$A:$B,2,FALSE)</f>
        <v>#N/A</v>
      </c>
      <c r="K272" t="e">
        <f>VLOOKUP(blackcompany!O272,Characters!$A:$B,2,FALSE)</f>
        <v>#N/A</v>
      </c>
      <c r="L272" t="e">
        <f>VLOOKUP(blackcompany!P272,Characters!$A:$B,2,FALSE)</f>
        <v>#N/A</v>
      </c>
    </row>
    <row r="273" spans="1:12" x14ac:dyDescent="0.3">
      <c r="A273">
        <f>blackcompany!B273</f>
        <v>261</v>
      </c>
      <c r="B273">
        <f>blackcompany!F273</f>
        <v>1</v>
      </c>
      <c r="C273">
        <f>VLOOKUP(blackcompany!G273,Characters!$A:$B,2,FALSE)</f>
        <v>999</v>
      </c>
      <c r="D273" t="e">
        <f>VLOOKUP(blackcompany!H273,Characters!$A:$B,2,FALSE)</f>
        <v>#N/A</v>
      </c>
      <c r="E273" t="e">
        <f>VLOOKUP(blackcompany!I273,Characters!$A:$B,2,FALSE)</f>
        <v>#N/A</v>
      </c>
      <c r="F273" t="e">
        <f>VLOOKUP(blackcompany!J273,Characters!$A:$B,2,FALSE)</f>
        <v>#N/A</v>
      </c>
      <c r="G273" t="e">
        <f>VLOOKUP(blackcompany!K273,Characters!$A:$B,2,FALSE)</f>
        <v>#N/A</v>
      </c>
      <c r="H273" t="e">
        <f>VLOOKUP(blackcompany!L273,Characters!$A:$B,2,FALSE)</f>
        <v>#N/A</v>
      </c>
      <c r="I273" t="e">
        <f>VLOOKUP(blackcompany!M273,Characters!$A:$B,2,FALSE)</f>
        <v>#N/A</v>
      </c>
      <c r="J273" t="e">
        <f>VLOOKUP(blackcompany!N273,Characters!$A:$B,2,FALSE)</f>
        <v>#N/A</v>
      </c>
      <c r="K273" t="e">
        <f>VLOOKUP(blackcompany!O273,Characters!$A:$B,2,FALSE)</f>
        <v>#N/A</v>
      </c>
      <c r="L273" t="e">
        <f>VLOOKUP(blackcompany!P273,Characters!$A:$B,2,FALSE)</f>
        <v>#N/A</v>
      </c>
    </row>
    <row r="274" spans="1:12" x14ac:dyDescent="0.3">
      <c r="A274">
        <f>blackcompany!B274</f>
        <v>74</v>
      </c>
      <c r="B274">
        <f>blackcompany!F274</f>
        <v>1</v>
      </c>
      <c r="C274">
        <f>VLOOKUP(blackcompany!G274,Characters!$A:$B,2,FALSE)</f>
        <v>999</v>
      </c>
      <c r="D274" t="e">
        <f>VLOOKUP(blackcompany!H274,Characters!$A:$B,2,FALSE)</f>
        <v>#N/A</v>
      </c>
      <c r="E274" t="e">
        <f>VLOOKUP(blackcompany!I274,Characters!$A:$B,2,FALSE)</f>
        <v>#N/A</v>
      </c>
      <c r="F274" t="e">
        <f>VLOOKUP(blackcompany!J274,Characters!$A:$B,2,FALSE)</f>
        <v>#N/A</v>
      </c>
      <c r="G274" t="e">
        <f>VLOOKUP(blackcompany!K274,Characters!$A:$B,2,FALSE)</f>
        <v>#N/A</v>
      </c>
      <c r="H274" t="e">
        <f>VLOOKUP(blackcompany!L274,Characters!$A:$B,2,FALSE)</f>
        <v>#N/A</v>
      </c>
      <c r="I274" t="e">
        <f>VLOOKUP(blackcompany!M274,Characters!$A:$B,2,FALSE)</f>
        <v>#N/A</v>
      </c>
      <c r="J274" t="e">
        <f>VLOOKUP(blackcompany!N274,Characters!$A:$B,2,FALSE)</f>
        <v>#N/A</v>
      </c>
      <c r="K274" t="e">
        <f>VLOOKUP(blackcompany!O274,Characters!$A:$B,2,FALSE)</f>
        <v>#N/A</v>
      </c>
      <c r="L274" t="e">
        <f>VLOOKUP(blackcompany!P274,Characters!$A:$B,2,FALSE)</f>
        <v>#N/A</v>
      </c>
    </row>
    <row r="275" spans="1:12" x14ac:dyDescent="0.3">
      <c r="A275">
        <f>blackcompany!B275</f>
        <v>233</v>
      </c>
      <c r="B275">
        <f>blackcompany!F275</f>
        <v>0</v>
      </c>
      <c r="C275" t="e">
        <f>VLOOKUP(blackcompany!G275,Characters!$A:$B,2,FALSE)</f>
        <v>#N/A</v>
      </c>
      <c r="D275" t="e">
        <f>VLOOKUP(blackcompany!H275,Characters!$A:$B,2,FALSE)</f>
        <v>#N/A</v>
      </c>
      <c r="E275" t="e">
        <f>VLOOKUP(blackcompany!I275,Characters!$A:$B,2,FALSE)</f>
        <v>#N/A</v>
      </c>
      <c r="F275" t="e">
        <f>VLOOKUP(blackcompany!J275,Characters!$A:$B,2,FALSE)</f>
        <v>#N/A</v>
      </c>
      <c r="G275" t="e">
        <f>VLOOKUP(blackcompany!K275,Characters!$A:$B,2,FALSE)</f>
        <v>#N/A</v>
      </c>
      <c r="H275" t="e">
        <f>VLOOKUP(blackcompany!L275,Characters!$A:$B,2,FALSE)</f>
        <v>#N/A</v>
      </c>
      <c r="I275" t="e">
        <f>VLOOKUP(blackcompany!M275,Characters!$A:$B,2,FALSE)</f>
        <v>#N/A</v>
      </c>
      <c r="J275" t="e">
        <f>VLOOKUP(blackcompany!N275,Characters!$A:$B,2,FALSE)</f>
        <v>#N/A</v>
      </c>
      <c r="K275" t="e">
        <f>VLOOKUP(blackcompany!O275,Characters!$A:$B,2,FALSE)</f>
        <v>#N/A</v>
      </c>
      <c r="L275" t="e">
        <f>VLOOKUP(blackcompany!P275,Characters!$A:$B,2,FALSE)</f>
        <v>#N/A</v>
      </c>
    </row>
    <row r="276" spans="1:12" x14ac:dyDescent="0.3">
      <c r="A276">
        <f>blackcompany!B276</f>
        <v>8</v>
      </c>
      <c r="B276">
        <f>blackcompany!F276</f>
        <v>0</v>
      </c>
      <c r="C276" t="e">
        <f>VLOOKUP(blackcompany!G276,Characters!$A:$B,2,FALSE)</f>
        <v>#N/A</v>
      </c>
      <c r="D276" t="e">
        <f>VLOOKUP(blackcompany!H276,Characters!$A:$B,2,FALSE)</f>
        <v>#N/A</v>
      </c>
      <c r="E276" t="e">
        <f>VLOOKUP(blackcompany!I276,Characters!$A:$B,2,FALSE)</f>
        <v>#N/A</v>
      </c>
      <c r="F276" t="e">
        <f>VLOOKUP(blackcompany!J276,Characters!$A:$B,2,FALSE)</f>
        <v>#N/A</v>
      </c>
      <c r="G276" t="e">
        <f>VLOOKUP(blackcompany!K276,Characters!$A:$B,2,FALSE)</f>
        <v>#N/A</v>
      </c>
      <c r="H276" t="e">
        <f>VLOOKUP(blackcompany!L276,Characters!$A:$B,2,FALSE)</f>
        <v>#N/A</v>
      </c>
      <c r="I276" t="e">
        <f>VLOOKUP(blackcompany!M276,Characters!$A:$B,2,FALSE)</f>
        <v>#N/A</v>
      </c>
      <c r="J276" t="e">
        <f>VLOOKUP(blackcompany!N276,Characters!$A:$B,2,FALSE)</f>
        <v>#N/A</v>
      </c>
      <c r="K276" t="e">
        <f>VLOOKUP(blackcompany!O276,Characters!$A:$B,2,FALSE)</f>
        <v>#N/A</v>
      </c>
      <c r="L276" t="e">
        <f>VLOOKUP(blackcompany!P276,Characters!$A:$B,2,FALSE)</f>
        <v>#N/A</v>
      </c>
    </row>
    <row r="277" spans="1:12" x14ac:dyDescent="0.3">
      <c r="A277">
        <f>blackcompany!B277</f>
        <v>202</v>
      </c>
      <c r="B277">
        <f>blackcompany!F277</f>
        <v>0</v>
      </c>
      <c r="C277" t="e">
        <f>VLOOKUP(blackcompany!G277,Characters!$A:$B,2,FALSE)</f>
        <v>#N/A</v>
      </c>
      <c r="D277" t="e">
        <f>VLOOKUP(blackcompany!H277,Characters!$A:$B,2,FALSE)</f>
        <v>#N/A</v>
      </c>
      <c r="E277" t="e">
        <f>VLOOKUP(blackcompany!I277,Characters!$A:$B,2,FALSE)</f>
        <v>#N/A</v>
      </c>
      <c r="F277" t="e">
        <f>VLOOKUP(blackcompany!J277,Characters!$A:$B,2,FALSE)</f>
        <v>#N/A</v>
      </c>
      <c r="G277" t="e">
        <f>VLOOKUP(blackcompany!K277,Characters!$A:$B,2,FALSE)</f>
        <v>#N/A</v>
      </c>
      <c r="H277" t="e">
        <f>VLOOKUP(blackcompany!L277,Characters!$A:$B,2,FALSE)</f>
        <v>#N/A</v>
      </c>
      <c r="I277" t="e">
        <f>VLOOKUP(blackcompany!M277,Characters!$A:$B,2,FALSE)</f>
        <v>#N/A</v>
      </c>
      <c r="J277" t="e">
        <f>VLOOKUP(blackcompany!N277,Characters!$A:$B,2,FALSE)</f>
        <v>#N/A</v>
      </c>
      <c r="K277" t="e">
        <f>VLOOKUP(blackcompany!O277,Characters!$A:$B,2,FALSE)</f>
        <v>#N/A</v>
      </c>
      <c r="L277" t="e">
        <f>VLOOKUP(blackcompany!P277,Characters!$A:$B,2,FALSE)</f>
        <v>#N/A</v>
      </c>
    </row>
    <row r="278" spans="1:12" x14ac:dyDescent="0.3">
      <c r="A278">
        <f>blackcompany!B278</f>
        <v>245</v>
      </c>
      <c r="B278">
        <f>blackcompany!F278</f>
        <v>1</v>
      </c>
      <c r="C278">
        <f>VLOOKUP(blackcompany!G278,Characters!$A:$B,2,FALSE)</f>
        <v>999</v>
      </c>
      <c r="D278" t="e">
        <f>VLOOKUP(blackcompany!H278,Characters!$A:$B,2,FALSE)</f>
        <v>#N/A</v>
      </c>
      <c r="E278" t="e">
        <f>VLOOKUP(blackcompany!I278,Characters!$A:$B,2,FALSE)</f>
        <v>#N/A</v>
      </c>
      <c r="F278" t="e">
        <f>VLOOKUP(blackcompany!J278,Characters!$A:$B,2,FALSE)</f>
        <v>#N/A</v>
      </c>
      <c r="G278" t="e">
        <f>VLOOKUP(blackcompany!K278,Characters!$A:$B,2,FALSE)</f>
        <v>#N/A</v>
      </c>
      <c r="H278" t="e">
        <f>VLOOKUP(blackcompany!L278,Characters!$A:$B,2,FALSE)</f>
        <v>#N/A</v>
      </c>
      <c r="I278" t="e">
        <f>VLOOKUP(blackcompany!M278,Characters!$A:$B,2,FALSE)</f>
        <v>#N/A</v>
      </c>
      <c r="J278" t="e">
        <f>VLOOKUP(blackcompany!N278,Characters!$A:$B,2,FALSE)</f>
        <v>#N/A</v>
      </c>
      <c r="K278" t="e">
        <f>VLOOKUP(blackcompany!O278,Characters!$A:$B,2,FALSE)</f>
        <v>#N/A</v>
      </c>
      <c r="L278" t="e">
        <f>VLOOKUP(blackcompany!P278,Characters!$A:$B,2,FALSE)</f>
        <v>#N/A</v>
      </c>
    </row>
    <row r="279" spans="1:12" x14ac:dyDescent="0.3">
      <c r="A279">
        <f>blackcompany!B279</f>
        <v>291</v>
      </c>
      <c r="B279">
        <f>blackcompany!F279</f>
        <v>0</v>
      </c>
      <c r="C279" t="e">
        <f>VLOOKUP(blackcompany!G279,Characters!$A:$B,2,FALSE)</f>
        <v>#N/A</v>
      </c>
      <c r="D279" t="e">
        <f>VLOOKUP(blackcompany!H279,Characters!$A:$B,2,FALSE)</f>
        <v>#N/A</v>
      </c>
      <c r="E279" t="e">
        <f>VLOOKUP(blackcompany!I279,Characters!$A:$B,2,FALSE)</f>
        <v>#N/A</v>
      </c>
      <c r="F279" t="e">
        <f>VLOOKUP(blackcompany!J279,Characters!$A:$B,2,FALSE)</f>
        <v>#N/A</v>
      </c>
      <c r="G279" t="e">
        <f>VLOOKUP(blackcompany!K279,Characters!$A:$B,2,FALSE)</f>
        <v>#N/A</v>
      </c>
      <c r="H279" t="e">
        <f>VLOOKUP(blackcompany!L279,Characters!$A:$B,2,FALSE)</f>
        <v>#N/A</v>
      </c>
      <c r="I279" t="e">
        <f>VLOOKUP(blackcompany!M279,Characters!$A:$B,2,FALSE)</f>
        <v>#N/A</v>
      </c>
      <c r="J279" t="e">
        <f>VLOOKUP(blackcompany!N279,Characters!$A:$B,2,FALSE)</f>
        <v>#N/A</v>
      </c>
      <c r="K279" t="e">
        <f>VLOOKUP(blackcompany!O279,Characters!$A:$B,2,FALSE)</f>
        <v>#N/A</v>
      </c>
      <c r="L279" t="e">
        <f>VLOOKUP(blackcompany!P279,Characters!$A:$B,2,FALSE)</f>
        <v>#N/A</v>
      </c>
    </row>
    <row r="280" spans="1:12" x14ac:dyDescent="0.3">
      <c r="A280">
        <f>blackcompany!B280</f>
        <v>212</v>
      </c>
      <c r="B280">
        <f>blackcompany!F280</f>
        <v>1</v>
      </c>
      <c r="C280">
        <f>VLOOKUP(blackcompany!G280,Characters!$A:$B,2,FALSE)</f>
        <v>999</v>
      </c>
      <c r="D280" t="e">
        <f>VLOOKUP(blackcompany!H280,Characters!$A:$B,2,FALSE)</f>
        <v>#N/A</v>
      </c>
      <c r="E280" t="e">
        <f>VLOOKUP(blackcompany!I280,Characters!$A:$B,2,FALSE)</f>
        <v>#N/A</v>
      </c>
      <c r="F280" t="e">
        <f>VLOOKUP(blackcompany!J280,Characters!$A:$B,2,FALSE)</f>
        <v>#N/A</v>
      </c>
      <c r="G280" t="e">
        <f>VLOOKUP(blackcompany!K280,Characters!$A:$B,2,FALSE)</f>
        <v>#N/A</v>
      </c>
      <c r="H280" t="e">
        <f>VLOOKUP(blackcompany!L280,Characters!$A:$B,2,FALSE)</f>
        <v>#N/A</v>
      </c>
      <c r="I280" t="e">
        <f>VLOOKUP(blackcompany!M280,Characters!$A:$B,2,FALSE)</f>
        <v>#N/A</v>
      </c>
      <c r="J280" t="e">
        <f>VLOOKUP(blackcompany!N280,Characters!$A:$B,2,FALSE)</f>
        <v>#N/A</v>
      </c>
      <c r="K280" t="e">
        <f>VLOOKUP(blackcompany!O280,Characters!$A:$B,2,FALSE)</f>
        <v>#N/A</v>
      </c>
      <c r="L280" t="e">
        <f>VLOOKUP(blackcompany!P280,Characters!$A:$B,2,FALSE)</f>
        <v>#N/A</v>
      </c>
    </row>
    <row r="281" spans="1:12" x14ac:dyDescent="0.3">
      <c r="A281">
        <f>blackcompany!B281</f>
        <v>132</v>
      </c>
      <c r="B281">
        <f>blackcompany!F281</f>
        <v>1</v>
      </c>
      <c r="C281">
        <f>VLOOKUP(blackcompany!G281,Characters!$A:$B,2,FALSE)</f>
        <v>28</v>
      </c>
      <c r="D281" t="e">
        <f>VLOOKUP(blackcompany!H281,Characters!$A:$B,2,FALSE)</f>
        <v>#N/A</v>
      </c>
      <c r="E281" t="e">
        <f>VLOOKUP(blackcompany!I281,Characters!$A:$B,2,FALSE)</f>
        <v>#N/A</v>
      </c>
      <c r="F281" t="e">
        <f>VLOOKUP(blackcompany!J281,Characters!$A:$B,2,FALSE)</f>
        <v>#N/A</v>
      </c>
      <c r="G281" t="e">
        <f>VLOOKUP(blackcompany!K281,Characters!$A:$B,2,FALSE)</f>
        <v>#N/A</v>
      </c>
      <c r="H281" t="e">
        <f>VLOOKUP(blackcompany!L281,Characters!$A:$B,2,FALSE)</f>
        <v>#N/A</v>
      </c>
      <c r="I281" t="e">
        <f>VLOOKUP(blackcompany!M281,Characters!$A:$B,2,FALSE)</f>
        <v>#N/A</v>
      </c>
      <c r="J281" t="e">
        <f>VLOOKUP(blackcompany!N281,Characters!$A:$B,2,FALSE)</f>
        <v>#N/A</v>
      </c>
      <c r="K281" t="e">
        <f>VLOOKUP(blackcompany!O281,Characters!$A:$B,2,FALSE)</f>
        <v>#N/A</v>
      </c>
      <c r="L281" t="e">
        <f>VLOOKUP(blackcompany!P281,Characters!$A:$B,2,FALSE)</f>
        <v>#N/A</v>
      </c>
    </row>
    <row r="282" spans="1:12" x14ac:dyDescent="0.3">
      <c r="A282">
        <f>blackcompany!B282</f>
        <v>295</v>
      </c>
      <c r="B282">
        <f>blackcompany!F282</f>
        <v>1</v>
      </c>
      <c r="C282">
        <f>VLOOKUP(blackcompany!G282,Characters!$A:$B,2,FALSE)</f>
        <v>28</v>
      </c>
      <c r="D282" t="e">
        <f>VLOOKUP(blackcompany!H282,Characters!$A:$B,2,FALSE)</f>
        <v>#N/A</v>
      </c>
      <c r="E282" t="e">
        <f>VLOOKUP(blackcompany!I282,Characters!$A:$B,2,FALSE)</f>
        <v>#N/A</v>
      </c>
      <c r="F282" t="e">
        <f>VLOOKUP(blackcompany!J282,Characters!$A:$B,2,FALSE)</f>
        <v>#N/A</v>
      </c>
      <c r="G282" t="e">
        <f>VLOOKUP(blackcompany!K282,Characters!$A:$B,2,FALSE)</f>
        <v>#N/A</v>
      </c>
      <c r="H282" t="e">
        <f>VLOOKUP(blackcompany!L282,Characters!$A:$B,2,FALSE)</f>
        <v>#N/A</v>
      </c>
      <c r="I282" t="e">
        <f>VLOOKUP(blackcompany!M282,Characters!$A:$B,2,FALSE)</f>
        <v>#N/A</v>
      </c>
      <c r="J282" t="e">
        <f>VLOOKUP(blackcompany!N282,Characters!$A:$B,2,FALSE)</f>
        <v>#N/A</v>
      </c>
      <c r="K282" t="e">
        <f>VLOOKUP(blackcompany!O282,Characters!$A:$B,2,FALSE)</f>
        <v>#N/A</v>
      </c>
      <c r="L282" t="e">
        <f>VLOOKUP(blackcompany!P282,Characters!$A:$B,2,FALSE)</f>
        <v>#N/A</v>
      </c>
    </row>
    <row r="283" spans="1:12" x14ac:dyDescent="0.3">
      <c r="A283">
        <f>blackcompany!B283</f>
        <v>20</v>
      </c>
      <c r="B283">
        <f>blackcompany!F283</f>
        <v>0</v>
      </c>
      <c r="C283" t="e">
        <f>VLOOKUP(blackcompany!G283,Characters!$A:$B,2,FALSE)</f>
        <v>#N/A</v>
      </c>
      <c r="D283" t="e">
        <f>VLOOKUP(blackcompany!H283,Characters!$A:$B,2,FALSE)</f>
        <v>#N/A</v>
      </c>
      <c r="E283" t="e">
        <f>VLOOKUP(blackcompany!I283,Characters!$A:$B,2,FALSE)</f>
        <v>#N/A</v>
      </c>
      <c r="F283" t="e">
        <f>VLOOKUP(blackcompany!J283,Characters!$A:$B,2,FALSE)</f>
        <v>#N/A</v>
      </c>
      <c r="G283" t="e">
        <f>VLOOKUP(blackcompany!K283,Characters!$A:$B,2,FALSE)</f>
        <v>#N/A</v>
      </c>
      <c r="H283" t="e">
        <f>VLOOKUP(blackcompany!L283,Characters!$A:$B,2,FALSE)</f>
        <v>#N/A</v>
      </c>
      <c r="I283" t="e">
        <f>VLOOKUP(blackcompany!M283,Characters!$A:$B,2,FALSE)</f>
        <v>#N/A</v>
      </c>
      <c r="J283" t="e">
        <f>VLOOKUP(blackcompany!N283,Characters!$A:$B,2,FALSE)</f>
        <v>#N/A</v>
      </c>
      <c r="K283" t="e">
        <f>VLOOKUP(blackcompany!O283,Characters!$A:$B,2,FALSE)</f>
        <v>#N/A</v>
      </c>
      <c r="L283" t="e">
        <f>VLOOKUP(blackcompany!P283,Characters!$A:$B,2,FALSE)</f>
        <v>#N/A</v>
      </c>
    </row>
    <row r="284" spans="1:12" x14ac:dyDescent="0.3">
      <c r="A284">
        <f>blackcompany!B284</f>
        <v>294</v>
      </c>
      <c r="B284">
        <f>blackcompany!F284</f>
        <v>1</v>
      </c>
      <c r="C284">
        <f>VLOOKUP(blackcompany!G284,Characters!$A:$B,2,FALSE)</f>
        <v>28</v>
      </c>
      <c r="D284" t="e">
        <f>VLOOKUP(blackcompany!H284,Characters!$A:$B,2,FALSE)</f>
        <v>#N/A</v>
      </c>
      <c r="E284" t="e">
        <f>VLOOKUP(blackcompany!I284,Characters!$A:$B,2,FALSE)</f>
        <v>#N/A</v>
      </c>
      <c r="F284" t="e">
        <f>VLOOKUP(blackcompany!J284,Characters!$A:$B,2,FALSE)</f>
        <v>#N/A</v>
      </c>
      <c r="G284" t="e">
        <f>VLOOKUP(blackcompany!K284,Characters!$A:$B,2,FALSE)</f>
        <v>#N/A</v>
      </c>
      <c r="H284" t="e">
        <f>VLOOKUP(blackcompany!L284,Characters!$A:$B,2,FALSE)</f>
        <v>#N/A</v>
      </c>
      <c r="I284" t="e">
        <f>VLOOKUP(blackcompany!M284,Characters!$A:$B,2,FALSE)</f>
        <v>#N/A</v>
      </c>
      <c r="J284" t="e">
        <f>VLOOKUP(blackcompany!N284,Characters!$A:$B,2,FALSE)</f>
        <v>#N/A</v>
      </c>
      <c r="K284" t="e">
        <f>VLOOKUP(blackcompany!O284,Characters!$A:$B,2,FALSE)</f>
        <v>#N/A</v>
      </c>
      <c r="L284" t="e">
        <f>VLOOKUP(blackcompany!P284,Characters!$A:$B,2,FALSE)</f>
        <v>#N/A</v>
      </c>
    </row>
    <row r="285" spans="1:12" x14ac:dyDescent="0.3">
      <c r="A285">
        <f>blackcompany!B285</f>
        <v>145</v>
      </c>
      <c r="B285">
        <f>blackcompany!F285</f>
        <v>1</v>
      </c>
      <c r="C285">
        <f>VLOOKUP(blackcompany!G285,Characters!$A:$B,2,FALSE)</f>
        <v>999</v>
      </c>
      <c r="D285" t="e">
        <f>VLOOKUP(blackcompany!H285,Characters!$A:$B,2,FALSE)</f>
        <v>#N/A</v>
      </c>
      <c r="E285" t="e">
        <f>VLOOKUP(blackcompany!I285,Characters!$A:$B,2,FALSE)</f>
        <v>#N/A</v>
      </c>
      <c r="F285" t="e">
        <f>VLOOKUP(blackcompany!J285,Characters!$A:$B,2,FALSE)</f>
        <v>#N/A</v>
      </c>
      <c r="G285" t="e">
        <f>VLOOKUP(blackcompany!K285,Characters!$A:$B,2,FALSE)</f>
        <v>#N/A</v>
      </c>
      <c r="H285" t="e">
        <f>VLOOKUP(blackcompany!L285,Characters!$A:$B,2,FALSE)</f>
        <v>#N/A</v>
      </c>
      <c r="I285" t="e">
        <f>VLOOKUP(blackcompany!M285,Characters!$A:$B,2,FALSE)</f>
        <v>#N/A</v>
      </c>
      <c r="J285" t="e">
        <f>VLOOKUP(blackcompany!N285,Characters!$A:$B,2,FALSE)</f>
        <v>#N/A</v>
      </c>
      <c r="K285" t="e">
        <f>VLOOKUP(blackcompany!O285,Characters!$A:$B,2,FALSE)</f>
        <v>#N/A</v>
      </c>
      <c r="L285" t="e">
        <f>VLOOKUP(blackcompany!P285,Characters!$A:$B,2,FALSE)</f>
        <v>#N/A</v>
      </c>
    </row>
    <row r="286" spans="1:12" x14ac:dyDescent="0.3">
      <c r="A286">
        <f>blackcompany!B286</f>
        <v>56</v>
      </c>
      <c r="B286">
        <f>blackcompany!F286</f>
        <v>1</v>
      </c>
      <c r="C286">
        <f>VLOOKUP(blackcompany!G286,Characters!$A:$B,2,FALSE)</f>
        <v>999</v>
      </c>
      <c r="D286" t="e">
        <f>VLOOKUP(blackcompany!H286,Characters!$A:$B,2,FALSE)</f>
        <v>#N/A</v>
      </c>
      <c r="E286" t="e">
        <f>VLOOKUP(blackcompany!I286,Characters!$A:$B,2,FALSE)</f>
        <v>#N/A</v>
      </c>
      <c r="F286" t="e">
        <f>VLOOKUP(blackcompany!J286,Characters!$A:$B,2,FALSE)</f>
        <v>#N/A</v>
      </c>
      <c r="G286" t="e">
        <f>VLOOKUP(blackcompany!K286,Characters!$A:$B,2,FALSE)</f>
        <v>#N/A</v>
      </c>
      <c r="H286" t="e">
        <f>VLOOKUP(blackcompany!L286,Characters!$A:$B,2,FALSE)</f>
        <v>#N/A</v>
      </c>
      <c r="I286" t="e">
        <f>VLOOKUP(blackcompany!M286,Characters!$A:$B,2,FALSE)</f>
        <v>#N/A</v>
      </c>
      <c r="J286" t="e">
        <f>VLOOKUP(blackcompany!N286,Characters!$A:$B,2,FALSE)</f>
        <v>#N/A</v>
      </c>
      <c r="K286" t="e">
        <f>VLOOKUP(blackcompany!O286,Characters!$A:$B,2,FALSE)</f>
        <v>#N/A</v>
      </c>
      <c r="L286" t="e">
        <f>VLOOKUP(blackcompany!P286,Characters!$A:$B,2,FALSE)</f>
        <v>#N/A</v>
      </c>
    </row>
    <row r="287" spans="1:12" x14ac:dyDescent="0.3">
      <c r="A287">
        <f>blackcompany!B287</f>
        <v>64</v>
      </c>
      <c r="B287">
        <f>blackcompany!F287</f>
        <v>0</v>
      </c>
      <c r="C287" t="e">
        <f>VLOOKUP(blackcompany!G287,Characters!$A:$B,2,FALSE)</f>
        <v>#N/A</v>
      </c>
      <c r="D287" t="e">
        <f>VLOOKUP(blackcompany!H287,Characters!$A:$B,2,FALSE)</f>
        <v>#N/A</v>
      </c>
      <c r="E287" t="e">
        <f>VLOOKUP(blackcompany!I287,Characters!$A:$B,2,FALSE)</f>
        <v>#N/A</v>
      </c>
      <c r="F287" t="e">
        <f>VLOOKUP(blackcompany!J287,Characters!$A:$B,2,FALSE)</f>
        <v>#N/A</v>
      </c>
      <c r="G287" t="e">
        <f>VLOOKUP(blackcompany!K287,Characters!$A:$B,2,FALSE)</f>
        <v>#N/A</v>
      </c>
      <c r="H287" t="e">
        <f>VLOOKUP(blackcompany!L287,Characters!$A:$B,2,FALSE)</f>
        <v>#N/A</v>
      </c>
      <c r="I287" t="e">
        <f>VLOOKUP(blackcompany!M287,Characters!$A:$B,2,FALSE)</f>
        <v>#N/A</v>
      </c>
      <c r="J287" t="e">
        <f>VLOOKUP(blackcompany!N287,Characters!$A:$B,2,FALSE)</f>
        <v>#N/A</v>
      </c>
      <c r="K287" t="e">
        <f>VLOOKUP(blackcompany!O287,Characters!$A:$B,2,FALSE)</f>
        <v>#N/A</v>
      </c>
      <c r="L287" t="e">
        <f>VLOOKUP(blackcompany!P287,Characters!$A:$B,2,FALSE)</f>
        <v>#N/A</v>
      </c>
    </row>
    <row r="288" spans="1:12" x14ac:dyDescent="0.3">
      <c r="A288">
        <f>blackcompany!B288</f>
        <v>24</v>
      </c>
      <c r="B288">
        <f>blackcompany!F288</f>
        <v>1</v>
      </c>
      <c r="C288">
        <f>VLOOKUP(blackcompany!G288,Characters!$A:$B,2,FALSE)</f>
        <v>999</v>
      </c>
      <c r="D288" t="e">
        <f>VLOOKUP(blackcompany!H288,Characters!$A:$B,2,FALSE)</f>
        <v>#N/A</v>
      </c>
      <c r="E288" t="e">
        <f>VLOOKUP(blackcompany!I288,Characters!$A:$B,2,FALSE)</f>
        <v>#N/A</v>
      </c>
      <c r="F288" t="e">
        <f>VLOOKUP(blackcompany!J288,Characters!$A:$B,2,FALSE)</f>
        <v>#N/A</v>
      </c>
      <c r="G288" t="e">
        <f>VLOOKUP(blackcompany!K288,Characters!$A:$B,2,FALSE)</f>
        <v>#N/A</v>
      </c>
      <c r="H288" t="e">
        <f>VLOOKUP(blackcompany!L288,Characters!$A:$B,2,FALSE)</f>
        <v>#N/A</v>
      </c>
      <c r="I288" t="e">
        <f>VLOOKUP(blackcompany!M288,Characters!$A:$B,2,FALSE)</f>
        <v>#N/A</v>
      </c>
      <c r="J288" t="e">
        <f>VLOOKUP(blackcompany!N288,Characters!$A:$B,2,FALSE)</f>
        <v>#N/A</v>
      </c>
      <c r="K288" t="e">
        <f>VLOOKUP(blackcompany!O288,Characters!$A:$B,2,FALSE)</f>
        <v>#N/A</v>
      </c>
      <c r="L288" t="e">
        <f>VLOOKUP(blackcompany!P288,Characters!$A:$B,2,FALSE)</f>
        <v>#N/A</v>
      </c>
    </row>
    <row r="289" spans="1:12" x14ac:dyDescent="0.3">
      <c r="A289">
        <f>blackcompany!B289</f>
        <v>230</v>
      </c>
      <c r="B289">
        <f>blackcompany!F289</f>
        <v>1</v>
      </c>
      <c r="C289">
        <f>VLOOKUP(blackcompany!G289,Characters!$A:$B,2,FALSE)</f>
        <v>28</v>
      </c>
      <c r="D289" t="e">
        <f>VLOOKUP(blackcompany!H289,Characters!$A:$B,2,FALSE)</f>
        <v>#N/A</v>
      </c>
      <c r="E289" t="e">
        <f>VLOOKUP(blackcompany!I289,Characters!$A:$B,2,FALSE)</f>
        <v>#N/A</v>
      </c>
      <c r="F289" t="e">
        <f>VLOOKUP(blackcompany!J289,Characters!$A:$B,2,FALSE)</f>
        <v>#N/A</v>
      </c>
      <c r="G289" t="e">
        <f>VLOOKUP(blackcompany!K289,Characters!$A:$B,2,FALSE)</f>
        <v>#N/A</v>
      </c>
      <c r="H289" t="e">
        <f>VLOOKUP(blackcompany!L289,Characters!$A:$B,2,FALSE)</f>
        <v>#N/A</v>
      </c>
      <c r="I289" t="e">
        <f>VLOOKUP(blackcompany!M289,Characters!$A:$B,2,FALSE)</f>
        <v>#N/A</v>
      </c>
      <c r="J289" t="e">
        <f>VLOOKUP(blackcompany!N289,Characters!$A:$B,2,FALSE)</f>
        <v>#N/A</v>
      </c>
      <c r="K289" t="e">
        <f>VLOOKUP(blackcompany!O289,Characters!$A:$B,2,FALSE)</f>
        <v>#N/A</v>
      </c>
      <c r="L289" t="e">
        <f>VLOOKUP(blackcompany!P289,Characters!$A:$B,2,FALSE)</f>
        <v>#N/A</v>
      </c>
    </row>
    <row r="290" spans="1:12" x14ac:dyDescent="0.3">
      <c r="A290">
        <f>blackcompany!B290</f>
        <v>99</v>
      </c>
      <c r="B290">
        <f>blackcompany!F290</f>
        <v>1</v>
      </c>
      <c r="C290">
        <f>VLOOKUP(blackcompany!G290,Characters!$A:$B,2,FALSE)</f>
        <v>999</v>
      </c>
      <c r="D290" t="e">
        <f>VLOOKUP(blackcompany!H290,Characters!$A:$B,2,FALSE)</f>
        <v>#N/A</v>
      </c>
      <c r="E290" t="e">
        <f>VLOOKUP(blackcompany!I290,Characters!$A:$B,2,FALSE)</f>
        <v>#N/A</v>
      </c>
      <c r="F290" t="e">
        <f>VLOOKUP(blackcompany!J290,Characters!$A:$B,2,FALSE)</f>
        <v>#N/A</v>
      </c>
      <c r="G290" t="e">
        <f>VLOOKUP(blackcompany!K290,Characters!$A:$B,2,FALSE)</f>
        <v>#N/A</v>
      </c>
      <c r="H290" t="e">
        <f>VLOOKUP(blackcompany!L290,Characters!$A:$B,2,FALSE)</f>
        <v>#N/A</v>
      </c>
      <c r="I290" t="e">
        <f>VLOOKUP(blackcompany!M290,Characters!$A:$B,2,FALSE)</f>
        <v>#N/A</v>
      </c>
      <c r="J290" t="e">
        <f>VLOOKUP(blackcompany!N290,Characters!$A:$B,2,FALSE)</f>
        <v>#N/A</v>
      </c>
      <c r="K290" t="e">
        <f>VLOOKUP(blackcompany!O290,Characters!$A:$B,2,FALSE)</f>
        <v>#N/A</v>
      </c>
      <c r="L290" t="e">
        <f>VLOOKUP(blackcompany!P290,Characters!$A:$B,2,FALSE)</f>
        <v>#N/A</v>
      </c>
    </row>
    <row r="291" spans="1:12" x14ac:dyDescent="0.3">
      <c r="A291">
        <f>blackcompany!B291</f>
        <v>224</v>
      </c>
      <c r="B291">
        <f>blackcompany!F291</f>
        <v>1</v>
      </c>
      <c r="C291">
        <f>VLOOKUP(blackcompany!G291,Characters!$A:$B,2,FALSE)</f>
        <v>999</v>
      </c>
      <c r="D291" t="e">
        <f>VLOOKUP(blackcompany!H291,Characters!$A:$B,2,FALSE)</f>
        <v>#N/A</v>
      </c>
      <c r="E291" t="e">
        <f>VLOOKUP(blackcompany!I291,Characters!$A:$B,2,FALSE)</f>
        <v>#N/A</v>
      </c>
      <c r="F291" t="e">
        <f>VLOOKUP(blackcompany!J291,Characters!$A:$B,2,FALSE)</f>
        <v>#N/A</v>
      </c>
      <c r="G291" t="e">
        <f>VLOOKUP(blackcompany!K291,Characters!$A:$B,2,FALSE)</f>
        <v>#N/A</v>
      </c>
      <c r="H291" t="e">
        <f>VLOOKUP(blackcompany!L291,Characters!$A:$B,2,FALSE)</f>
        <v>#N/A</v>
      </c>
      <c r="I291" t="e">
        <f>VLOOKUP(blackcompany!M291,Characters!$A:$B,2,FALSE)</f>
        <v>#N/A</v>
      </c>
      <c r="J291" t="e">
        <f>VLOOKUP(blackcompany!N291,Characters!$A:$B,2,FALSE)</f>
        <v>#N/A</v>
      </c>
      <c r="K291" t="e">
        <f>VLOOKUP(blackcompany!O291,Characters!$A:$B,2,FALSE)</f>
        <v>#N/A</v>
      </c>
      <c r="L291" t="e">
        <f>VLOOKUP(blackcompany!P291,Characters!$A:$B,2,FALSE)</f>
        <v>#N/A</v>
      </c>
    </row>
    <row r="292" spans="1:12" x14ac:dyDescent="0.3">
      <c r="A292">
        <f>blackcompany!B292</f>
        <v>293</v>
      </c>
      <c r="B292">
        <f>blackcompany!F292</f>
        <v>0</v>
      </c>
      <c r="C292" t="e">
        <f>VLOOKUP(blackcompany!G292,Characters!$A:$B,2,FALSE)</f>
        <v>#N/A</v>
      </c>
      <c r="D292" t="e">
        <f>VLOOKUP(blackcompany!H292,Characters!$A:$B,2,FALSE)</f>
        <v>#N/A</v>
      </c>
      <c r="E292" t="e">
        <f>VLOOKUP(blackcompany!I292,Characters!$A:$B,2,FALSE)</f>
        <v>#N/A</v>
      </c>
      <c r="F292" t="e">
        <f>VLOOKUP(blackcompany!J292,Characters!$A:$B,2,FALSE)</f>
        <v>#N/A</v>
      </c>
      <c r="G292" t="e">
        <f>VLOOKUP(blackcompany!K292,Characters!$A:$B,2,FALSE)</f>
        <v>#N/A</v>
      </c>
      <c r="H292" t="e">
        <f>VLOOKUP(blackcompany!L292,Characters!$A:$B,2,FALSE)</f>
        <v>#N/A</v>
      </c>
      <c r="I292" t="e">
        <f>VLOOKUP(blackcompany!M292,Characters!$A:$B,2,FALSE)</f>
        <v>#N/A</v>
      </c>
      <c r="J292" t="e">
        <f>VLOOKUP(blackcompany!N292,Characters!$A:$B,2,FALSE)</f>
        <v>#N/A</v>
      </c>
      <c r="K292" t="e">
        <f>VLOOKUP(blackcompany!O292,Characters!$A:$B,2,FALSE)</f>
        <v>#N/A</v>
      </c>
      <c r="L292" t="e">
        <f>VLOOKUP(blackcompany!P292,Characters!$A:$B,2,FALSE)</f>
        <v>#N/A</v>
      </c>
    </row>
    <row r="293" spans="1:12" x14ac:dyDescent="0.3">
      <c r="A293">
        <f>blackcompany!B293</f>
        <v>31</v>
      </c>
      <c r="B293">
        <f>blackcompany!F293</f>
        <v>0</v>
      </c>
      <c r="C293" t="e">
        <f>VLOOKUP(blackcompany!G293,Characters!$A:$B,2,FALSE)</f>
        <v>#N/A</v>
      </c>
      <c r="D293" t="e">
        <f>VLOOKUP(blackcompany!H293,Characters!$A:$B,2,FALSE)</f>
        <v>#N/A</v>
      </c>
      <c r="E293" t="e">
        <f>VLOOKUP(blackcompany!I293,Characters!$A:$B,2,FALSE)</f>
        <v>#N/A</v>
      </c>
      <c r="F293" t="e">
        <f>VLOOKUP(blackcompany!J293,Characters!$A:$B,2,FALSE)</f>
        <v>#N/A</v>
      </c>
      <c r="G293" t="e">
        <f>VLOOKUP(blackcompany!K293,Characters!$A:$B,2,FALSE)</f>
        <v>#N/A</v>
      </c>
      <c r="H293" t="e">
        <f>VLOOKUP(blackcompany!L293,Characters!$A:$B,2,FALSE)</f>
        <v>#N/A</v>
      </c>
      <c r="I293" t="e">
        <f>VLOOKUP(blackcompany!M293,Characters!$A:$B,2,FALSE)</f>
        <v>#N/A</v>
      </c>
      <c r="J293" t="e">
        <f>VLOOKUP(blackcompany!N293,Characters!$A:$B,2,FALSE)</f>
        <v>#N/A</v>
      </c>
      <c r="K293" t="e">
        <f>VLOOKUP(blackcompany!O293,Characters!$A:$B,2,FALSE)</f>
        <v>#N/A</v>
      </c>
      <c r="L293" t="e">
        <f>VLOOKUP(blackcompany!P293,Characters!$A:$B,2,FALSE)</f>
        <v>#N/A</v>
      </c>
    </row>
    <row r="294" spans="1:12" x14ac:dyDescent="0.3">
      <c r="A294">
        <f>blackcompany!B294</f>
        <v>46</v>
      </c>
      <c r="B294">
        <f>blackcompany!F294</f>
        <v>0</v>
      </c>
      <c r="C294" t="e">
        <f>VLOOKUP(blackcompany!G294,Characters!$A:$B,2,FALSE)</f>
        <v>#N/A</v>
      </c>
      <c r="D294" t="e">
        <f>VLOOKUP(blackcompany!H294,Characters!$A:$B,2,FALSE)</f>
        <v>#N/A</v>
      </c>
      <c r="E294" t="e">
        <f>VLOOKUP(blackcompany!I294,Characters!$A:$B,2,FALSE)</f>
        <v>#N/A</v>
      </c>
      <c r="F294" t="e">
        <f>VLOOKUP(blackcompany!J294,Characters!$A:$B,2,FALSE)</f>
        <v>#N/A</v>
      </c>
      <c r="G294" t="e">
        <f>VLOOKUP(blackcompany!K294,Characters!$A:$B,2,FALSE)</f>
        <v>#N/A</v>
      </c>
      <c r="H294" t="e">
        <f>VLOOKUP(blackcompany!L294,Characters!$A:$B,2,FALSE)</f>
        <v>#N/A</v>
      </c>
      <c r="I294" t="e">
        <f>VLOOKUP(blackcompany!M294,Characters!$A:$B,2,FALSE)</f>
        <v>#N/A</v>
      </c>
      <c r="J294" t="e">
        <f>VLOOKUP(blackcompany!N294,Characters!$A:$B,2,FALSE)</f>
        <v>#N/A</v>
      </c>
      <c r="K294" t="e">
        <f>VLOOKUP(blackcompany!O294,Characters!$A:$B,2,FALSE)</f>
        <v>#N/A</v>
      </c>
      <c r="L294" t="e">
        <f>VLOOKUP(blackcompany!P294,Characters!$A:$B,2,FALSE)</f>
        <v>#N/A</v>
      </c>
    </row>
    <row r="295" spans="1:12" x14ac:dyDescent="0.3">
      <c r="A295">
        <f>blackcompany!B295</f>
        <v>98</v>
      </c>
      <c r="B295">
        <f>blackcompany!F295</f>
        <v>0</v>
      </c>
      <c r="C295" t="e">
        <f>VLOOKUP(blackcompany!G295,Characters!$A:$B,2,FALSE)</f>
        <v>#N/A</v>
      </c>
      <c r="D295" t="e">
        <f>VLOOKUP(blackcompany!H295,Characters!$A:$B,2,FALSE)</f>
        <v>#N/A</v>
      </c>
      <c r="E295" t="e">
        <f>VLOOKUP(blackcompany!I295,Characters!$A:$B,2,FALSE)</f>
        <v>#N/A</v>
      </c>
      <c r="F295" t="e">
        <f>VLOOKUP(blackcompany!J295,Characters!$A:$B,2,FALSE)</f>
        <v>#N/A</v>
      </c>
      <c r="G295" t="e">
        <f>VLOOKUP(blackcompany!K295,Characters!$A:$B,2,FALSE)</f>
        <v>#N/A</v>
      </c>
      <c r="H295" t="e">
        <f>VLOOKUP(blackcompany!L295,Characters!$A:$B,2,FALSE)</f>
        <v>#N/A</v>
      </c>
      <c r="I295" t="e">
        <f>VLOOKUP(blackcompany!M295,Characters!$A:$B,2,FALSE)</f>
        <v>#N/A</v>
      </c>
      <c r="J295" t="e">
        <f>VLOOKUP(blackcompany!N295,Characters!$A:$B,2,FALSE)</f>
        <v>#N/A</v>
      </c>
      <c r="K295" t="e">
        <f>VLOOKUP(blackcompany!O295,Characters!$A:$B,2,FALSE)</f>
        <v>#N/A</v>
      </c>
      <c r="L295" t="e">
        <f>VLOOKUP(blackcompany!P295,Characters!$A:$B,2,FALSE)</f>
        <v>#N/A</v>
      </c>
    </row>
    <row r="296" spans="1:12" x14ac:dyDescent="0.3">
      <c r="A296">
        <f>blackcompany!B296</f>
        <v>281</v>
      </c>
      <c r="B296">
        <f>blackcompany!F296</f>
        <v>0</v>
      </c>
      <c r="C296" t="e">
        <f>VLOOKUP(blackcompany!G296,Characters!$A:$B,2,FALSE)</f>
        <v>#N/A</v>
      </c>
      <c r="D296" t="e">
        <f>VLOOKUP(blackcompany!H296,Characters!$A:$B,2,FALSE)</f>
        <v>#N/A</v>
      </c>
      <c r="E296" t="e">
        <f>VLOOKUP(blackcompany!I296,Characters!$A:$B,2,FALSE)</f>
        <v>#N/A</v>
      </c>
      <c r="F296" t="e">
        <f>VLOOKUP(blackcompany!J296,Characters!$A:$B,2,FALSE)</f>
        <v>#N/A</v>
      </c>
      <c r="G296" t="e">
        <f>VLOOKUP(blackcompany!K296,Characters!$A:$B,2,FALSE)</f>
        <v>#N/A</v>
      </c>
      <c r="H296" t="e">
        <f>VLOOKUP(blackcompany!L296,Characters!$A:$B,2,FALSE)</f>
        <v>#N/A</v>
      </c>
      <c r="I296" t="e">
        <f>VLOOKUP(blackcompany!M296,Characters!$A:$B,2,FALSE)</f>
        <v>#N/A</v>
      </c>
      <c r="J296" t="e">
        <f>VLOOKUP(blackcompany!N296,Characters!$A:$B,2,FALSE)</f>
        <v>#N/A</v>
      </c>
      <c r="K296" t="e">
        <f>VLOOKUP(blackcompany!O296,Characters!$A:$B,2,FALSE)</f>
        <v>#N/A</v>
      </c>
      <c r="L296" t="e">
        <f>VLOOKUP(blackcompany!P296,Characters!$A:$B,2,FALSE)</f>
        <v>#N/A</v>
      </c>
    </row>
    <row r="297" spans="1:12" x14ac:dyDescent="0.3">
      <c r="A297">
        <f>blackcompany!B297</f>
        <v>16</v>
      </c>
      <c r="B297">
        <f>blackcompany!F297</f>
        <v>0</v>
      </c>
      <c r="C297" t="e">
        <f>VLOOKUP(blackcompany!G297,Characters!$A:$B,2,FALSE)</f>
        <v>#N/A</v>
      </c>
      <c r="D297" t="e">
        <f>VLOOKUP(blackcompany!H297,Characters!$A:$B,2,FALSE)</f>
        <v>#N/A</v>
      </c>
      <c r="E297" t="e">
        <f>VLOOKUP(blackcompany!I297,Characters!$A:$B,2,FALSE)</f>
        <v>#N/A</v>
      </c>
      <c r="F297" t="e">
        <f>VLOOKUP(blackcompany!J297,Characters!$A:$B,2,FALSE)</f>
        <v>#N/A</v>
      </c>
      <c r="G297" t="e">
        <f>VLOOKUP(blackcompany!K297,Characters!$A:$B,2,FALSE)</f>
        <v>#N/A</v>
      </c>
      <c r="H297" t="e">
        <f>VLOOKUP(blackcompany!L297,Characters!$A:$B,2,FALSE)</f>
        <v>#N/A</v>
      </c>
      <c r="I297" t="e">
        <f>VLOOKUP(blackcompany!M297,Characters!$A:$B,2,FALSE)</f>
        <v>#N/A</v>
      </c>
      <c r="J297" t="e">
        <f>VLOOKUP(blackcompany!N297,Characters!$A:$B,2,FALSE)</f>
        <v>#N/A</v>
      </c>
      <c r="K297" t="e">
        <f>VLOOKUP(blackcompany!O297,Characters!$A:$B,2,FALSE)</f>
        <v>#N/A</v>
      </c>
      <c r="L297" t="e">
        <f>VLOOKUP(blackcompany!P297,Characters!$A:$B,2,FALSE)</f>
        <v>#N/A</v>
      </c>
    </row>
    <row r="298" spans="1:12" x14ac:dyDescent="0.3">
      <c r="A298">
        <f>blackcompany!B298</f>
        <v>186</v>
      </c>
      <c r="B298">
        <f>blackcompany!F298</f>
        <v>0</v>
      </c>
      <c r="C298" t="e">
        <f>VLOOKUP(blackcompany!G298,Characters!$A:$B,2,FALSE)</f>
        <v>#N/A</v>
      </c>
      <c r="D298" t="e">
        <f>VLOOKUP(blackcompany!H298,Characters!$A:$B,2,FALSE)</f>
        <v>#N/A</v>
      </c>
      <c r="E298" t="e">
        <f>VLOOKUP(blackcompany!I298,Characters!$A:$B,2,FALSE)</f>
        <v>#N/A</v>
      </c>
      <c r="F298" t="e">
        <f>VLOOKUP(blackcompany!J298,Characters!$A:$B,2,FALSE)</f>
        <v>#N/A</v>
      </c>
      <c r="G298" t="e">
        <f>VLOOKUP(blackcompany!K298,Characters!$A:$B,2,FALSE)</f>
        <v>#N/A</v>
      </c>
      <c r="H298" t="e">
        <f>VLOOKUP(blackcompany!L298,Characters!$A:$B,2,FALSE)</f>
        <v>#N/A</v>
      </c>
      <c r="I298" t="e">
        <f>VLOOKUP(blackcompany!M298,Characters!$A:$B,2,FALSE)</f>
        <v>#N/A</v>
      </c>
      <c r="J298" t="e">
        <f>VLOOKUP(blackcompany!N298,Characters!$A:$B,2,FALSE)</f>
        <v>#N/A</v>
      </c>
      <c r="K298" t="e">
        <f>VLOOKUP(blackcompany!O298,Characters!$A:$B,2,FALSE)</f>
        <v>#N/A</v>
      </c>
      <c r="L298" t="e">
        <f>VLOOKUP(blackcompany!P298,Characters!$A:$B,2,FALSE)</f>
        <v>#N/A</v>
      </c>
    </row>
    <row r="299" spans="1:12" x14ac:dyDescent="0.3">
      <c r="A299">
        <f>blackcompany!B299</f>
        <v>110</v>
      </c>
      <c r="B299">
        <f>blackcompany!F299</f>
        <v>2</v>
      </c>
      <c r="C299">
        <f>VLOOKUP(blackcompany!G299,Characters!$A:$B,2,FALSE)</f>
        <v>999</v>
      </c>
      <c r="D299">
        <f>VLOOKUP(blackcompany!H299,Characters!$A:$B,2,FALSE)</f>
        <v>8</v>
      </c>
      <c r="E299" t="e">
        <f>VLOOKUP(blackcompany!I299,Characters!$A:$B,2,FALSE)</f>
        <v>#N/A</v>
      </c>
      <c r="F299" t="e">
        <f>VLOOKUP(blackcompany!J299,Characters!$A:$B,2,FALSE)</f>
        <v>#N/A</v>
      </c>
      <c r="G299" t="e">
        <f>VLOOKUP(blackcompany!K299,Characters!$A:$B,2,FALSE)</f>
        <v>#N/A</v>
      </c>
      <c r="H299" t="e">
        <f>VLOOKUP(blackcompany!L299,Characters!$A:$B,2,FALSE)</f>
        <v>#N/A</v>
      </c>
      <c r="I299" t="e">
        <f>VLOOKUP(blackcompany!M299,Characters!$A:$B,2,FALSE)</f>
        <v>#N/A</v>
      </c>
      <c r="J299" t="e">
        <f>VLOOKUP(blackcompany!N299,Characters!$A:$B,2,FALSE)</f>
        <v>#N/A</v>
      </c>
      <c r="K299" t="e">
        <f>VLOOKUP(blackcompany!O299,Characters!$A:$B,2,FALSE)</f>
        <v>#N/A</v>
      </c>
      <c r="L299" t="e">
        <f>VLOOKUP(blackcompany!P299,Characters!$A:$B,2,FALSE)</f>
        <v>#N/A</v>
      </c>
    </row>
    <row r="300" spans="1:12" x14ac:dyDescent="0.3">
      <c r="A300">
        <f>blackcompany!B300</f>
        <v>149</v>
      </c>
      <c r="B300">
        <f>blackcompany!F300</f>
        <v>0</v>
      </c>
      <c r="C300" t="e">
        <f>VLOOKUP(blackcompany!G300,Characters!$A:$B,2,FALSE)</f>
        <v>#N/A</v>
      </c>
      <c r="D300" t="e">
        <f>VLOOKUP(blackcompany!H300,Characters!$A:$B,2,FALSE)</f>
        <v>#N/A</v>
      </c>
      <c r="E300" t="e">
        <f>VLOOKUP(blackcompany!I300,Characters!$A:$B,2,FALSE)</f>
        <v>#N/A</v>
      </c>
      <c r="F300" t="e">
        <f>VLOOKUP(blackcompany!J300,Characters!$A:$B,2,FALSE)</f>
        <v>#N/A</v>
      </c>
      <c r="G300" t="e">
        <f>VLOOKUP(blackcompany!K300,Characters!$A:$B,2,FALSE)</f>
        <v>#N/A</v>
      </c>
      <c r="H300" t="e">
        <f>VLOOKUP(blackcompany!L300,Characters!$A:$B,2,FALSE)</f>
        <v>#N/A</v>
      </c>
      <c r="I300" t="e">
        <f>VLOOKUP(blackcompany!M300,Characters!$A:$B,2,FALSE)</f>
        <v>#N/A</v>
      </c>
      <c r="J300" t="e">
        <f>VLOOKUP(blackcompany!N300,Characters!$A:$B,2,FALSE)</f>
        <v>#N/A</v>
      </c>
      <c r="K300" t="e">
        <f>VLOOKUP(blackcompany!O300,Characters!$A:$B,2,FALSE)</f>
        <v>#N/A</v>
      </c>
      <c r="L300" t="e">
        <f>VLOOKUP(blackcompany!P300,Characters!$A:$B,2,FALSE)</f>
        <v>#N/A</v>
      </c>
    </row>
    <row r="301" spans="1:12" x14ac:dyDescent="0.3">
      <c r="A301">
        <f>blackcompany!B301</f>
        <v>90</v>
      </c>
      <c r="B301">
        <f>blackcompany!F301</f>
        <v>0</v>
      </c>
      <c r="C301" t="e">
        <f>VLOOKUP(blackcompany!G301,Characters!$A:$B,2,FALSE)</f>
        <v>#N/A</v>
      </c>
      <c r="D301" t="e">
        <f>VLOOKUP(blackcompany!H301,Characters!$A:$B,2,FALSE)</f>
        <v>#N/A</v>
      </c>
      <c r="E301" t="e">
        <f>VLOOKUP(blackcompany!I301,Characters!$A:$B,2,FALSE)</f>
        <v>#N/A</v>
      </c>
      <c r="F301" t="e">
        <f>VLOOKUP(blackcompany!J301,Characters!$A:$B,2,FALSE)</f>
        <v>#N/A</v>
      </c>
      <c r="G301" t="e">
        <f>VLOOKUP(blackcompany!K301,Characters!$A:$B,2,FALSE)</f>
        <v>#N/A</v>
      </c>
      <c r="H301" t="e">
        <f>VLOOKUP(blackcompany!L301,Characters!$A:$B,2,FALSE)</f>
        <v>#N/A</v>
      </c>
      <c r="I301" t="e">
        <f>VLOOKUP(blackcompany!M301,Characters!$A:$B,2,FALSE)</f>
        <v>#N/A</v>
      </c>
      <c r="J301" t="e">
        <f>VLOOKUP(blackcompany!N301,Characters!$A:$B,2,FALSE)</f>
        <v>#N/A</v>
      </c>
      <c r="K301" t="e">
        <f>VLOOKUP(blackcompany!O301,Characters!$A:$B,2,FALSE)</f>
        <v>#N/A</v>
      </c>
      <c r="L301" t="e">
        <f>VLOOKUP(blackcompany!P301,Characters!$A:$B,2,FALSE)</f>
        <v>#N/A</v>
      </c>
    </row>
    <row r="302" spans="1:12" x14ac:dyDescent="0.3">
      <c r="A302">
        <f>blackcompany!B302</f>
        <v>114</v>
      </c>
      <c r="B302">
        <f>blackcompany!F302</f>
        <v>1</v>
      </c>
      <c r="C302">
        <f>VLOOKUP(blackcompany!G302,Characters!$A:$B,2,FALSE)</f>
        <v>999</v>
      </c>
      <c r="D302" t="e">
        <f>VLOOKUP(blackcompany!H302,Characters!$A:$B,2,FALSE)</f>
        <v>#N/A</v>
      </c>
      <c r="E302" t="e">
        <f>VLOOKUP(blackcompany!I302,Characters!$A:$B,2,FALSE)</f>
        <v>#N/A</v>
      </c>
      <c r="F302" t="e">
        <f>VLOOKUP(blackcompany!J302,Characters!$A:$B,2,FALSE)</f>
        <v>#N/A</v>
      </c>
      <c r="G302" t="e">
        <f>VLOOKUP(blackcompany!K302,Characters!$A:$B,2,FALSE)</f>
        <v>#N/A</v>
      </c>
      <c r="H302" t="e">
        <f>VLOOKUP(blackcompany!L302,Characters!$A:$B,2,FALSE)</f>
        <v>#N/A</v>
      </c>
      <c r="I302" t="e">
        <f>VLOOKUP(blackcompany!M302,Characters!$A:$B,2,FALSE)</f>
        <v>#N/A</v>
      </c>
      <c r="J302" t="e">
        <f>VLOOKUP(blackcompany!N302,Characters!$A:$B,2,FALSE)</f>
        <v>#N/A</v>
      </c>
      <c r="K302" t="e">
        <f>VLOOKUP(blackcompany!O302,Characters!$A:$B,2,FALSE)</f>
        <v>#N/A</v>
      </c>
      <c r="L302" t="e">
        <f>VLOOKUP(blackcompany!P302,Characters!$A:$B,2,FALSE)</f>
        <v>#N/A</v>
      </c>
    </row>
    <row r="303" spans="1:12" x14ac:dyDescent="0.3">
      <c r="A303">
        <f>blackcompany!B303</f>
        <v>292</v>
      </c>
      <c r="B303">
        <f>blackcompany!F303</f>
        <v>1</v>
      </c>
      <c r="C303">
        <f>VLOOKUP(blackcompany!G303,Characters!$A:$B,2,FALSE)</f>
        <v>28</v>
      </c>
      <c r="D303" t="e">
        <f>VLOOKUP(blackcompany!H303,Characters!$A:$B,2,FALSE)</f>
        <v>#N/A</v>
      </c>
      <c r="E303" t="e">
        <f>VLOOKUP(blackcompany!I303,Characters!$A:$B,2,FALSE)</f>
        <v>#N/A</v>
      </c>
      <c r="F303" t="e">
        <f>VLOOKUP(blackcompany!J303,Characters!$A:$B,2,FALSE)</f>
        <v>#N/A</v>
      </c>
      <c r="G303" t="e">
        <f>VLOOKUP(blackcompany!K303,Characters!$A:$B,2,FALSE)</f>
        <v>#N/A</v>
      </c>
      <c r="H303" t="e">
        <f>VLOOKUP(blackcompany!L303,Characters!$A:$B,2,FALSE)</f>
        <v>#N/A</v>
      </c>
      <c r="I303" t="e">
        <f>VLOOKUP(blackcompany!M303,Characters!$A:$B,2,FALSE)</f>
        <v>#N/A</v>
      </c>
      <c r="J303" t="e">
        <f>VLOOKUP(blackcompany!N303,Characters!$A:$B,2,FALSE)</f>
        <v>#N/A</v>
      </c>
      <c r="K303" t="e">
        <f>VLOOKUP(blackcompany!O303,Characters!$A:$B,2,FALSE)</f>
        <v>#N/A</v>
      </c>
      <c r="L303" t="e">
        <f>VLOOKUP(blackcompany!P303,Characters!$A:$B,2,FALSE)</f>
        <v>#N/A</v>
      </c>
    </row>
    <row r="304" spans="1:12" x14ac:dyDescent="0.3">
      <c r="A304">
        <f>blackcompany!B304</f>
        <v>170</v>
      </c>
      <c r="B304">
        <f>blackcompany!F304</f>
        <v>1</v>
      </c>
      <c r="C304">
        <f>VLOOKUP(blackcompany!G304,Characters!$A:$B,2,FALSE)</f>
        <v>999</v>
      </c>
      <c r="D304" t="e">
        <f>VLOOKUP(blackcompany!H304,Characters!$A:$B,2,FALSE)</f>
        <v>#N/A</v>
      </c>
      <c r="E304" t="e">
        <f>VLOOKUP(blackcompany!I304,Characters!$A:$B,2,FALSE)</f>
        <v>#N/A</v>
      </c>
      <c r="F304" t="e">
        <f>VLOOKUP(blackcompany!J304,Characters!$A:$B,2,FALSE)</f>
        <v>#N/A</v>
      </c>
      <c r="G304" t="e">
        <f>VLOOKUP(blackcompany!K304,Characters!$A:$B,2,FALSE)</f>
        <v>#N/A</v>
      </c>
      <c r="H304" t="e">
        <f>VLOOKUP(blackcompany!L304,Characters!$A:$B,2,FALSE)</f>
        <v>#N/A</v>
      </c>
      <c r="I304" t="e">
        <f>VLOOKUP(blackcompany!M304,Characters!$A:$B,2,FALSE)</f>
        <v>#N/A</v>
      </c>
      <c r="J304" t="e">
        <f>VLOOKUP(blackcompany!N304,Characters!$A:$B,2,FALSE)</f>
        <v>#N/A</v>
      </c>
      <c r="K304" t="e">
        <f>VLOOKUP(blackcompany!O304,Characters!$A:$B,2,FALSE)</f>
        <v>#N/A</v>
      </c>
      <c r="L304" t="e">
        <f>VLOOKUP(blackcompany!P304,Characters!$A:$B,2,FALSE)</f>
        <v>#N/A</v>
      </c>
    </row>
    <row r="305" spans="1:12" x14ac:dyDescent="0.3">
      <c r="A305">
        <f>blackcompany!B305</f>
        <v>38</v>
      </c>
      <c r="B305">
        <f>blackcompany!F305</f>
        <v>1</v>
      </c>
      <c r="C305">
        <f>VLOOKUP(blackcompany!G305,Characters!$A:$B,2,FALSE)</f>
        <v>2</v>
      </c>
      <c r="D305" t="e">
        <f>VLOOKUP(blackcompany!H305,Characters!$A:$B,2,FALSE)</f>
        <v>#N/A</v>
      </c>
      <c r="E305" t="e">
        <f>VLOOKUP(blackcompany!I305,Characters!$A:$B,2,FALSE)</f>
        <v>#N/A</v>
      </c>
      <c r="F305" t="e">
        <f>VLOOKUP(blackcompany!J305,Characters!$A:$B,2,FALSE)</f>
        <v>#N/A</v>
      </c>
      <c r="G305" t="e">
        <f>VLOOKUP(blackcompany!K305,Characters!$A:$B,2,FALSE)</f>
        <v>#N/A</v>
      </c>
      <c r="H305" t="e">
        <f>VLOOKUP(blackcompany!L305,Characters!$A:$B,2,FALSE)</f>
        <v>#N/A</v>
      </c>
      <c r="I305" t="e">
        <f>VLOOKUP(blackcompany!M305,Characters!$A:$B,2,FALSE)</f>
        <v>#N/A</v>
      </c>
      <c r="J305" t="e">
        <f>VLOOKUP(blackcompany!N305,Characters!$A:$B,2,FALSE)</f>
        <v>#N/A</v>
      </c>
      <c r="K305" t="e">
        <f>VLOOKUP(blackcompany!O305,Characters!$A:$B,2,FALSE)</f>
        <v>#N/A</v>
      </c>
      <c r="L305" t="e">
        <f>VLOOKUP(blackcompany!P305,Characters!$A:$B,2,FALSE)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5"/>
  <sheetViews>
    <sheetView workbookViewId="0">
      <selection activeCell="J44" sqref="J44"/>
    </sheetView>
  </sheetViews>
  <sheetFormatPr defaultRowHeight="14.4" x14ac:dyDescent="0.3"/>
  <sheetData>
    <row r="1" spans="1:18" x14ac:dyDescent="0.3">
      <c r="A1" t="e">
        <v>#N/A</v>
      </c>
      <c r="B1" t="e">
        <v>#N/A</v>
      </c>
      <c r="C1" t="e">
        <v>#N/A</v>
      </c>
      <c r="D1" t="e">
        <v>#N/A</v>
      </c>
      <c r="E1" t="e">
        <v>#N/A</v>
      </c>
      <c r="F1" t="e">
        <v>#N/A</v>
      </c>
      <c r="G1" t="e">
        <v>#N/A</v>
      </c>
      <c r="H1" t="e">
        <v>#N/A</v>
      </c>
      <c r="I1" t="e">
        <v>#N/A</v>
      </c>
      <c r="J1" t="e">
        <v>#N/A</v>
      </c>
      <c r="M1">
        <v>999</v>
      </c>
      <c r="P1">
        <v>22</v>
      </c>
      <c r="Q1">
        <f>COUNTIF(M:M,P1)</f>
        <v>2</v>
      </c>
    </row>
    <row r="2" spans="1:18" x14ac:dyDescent="0.3">
      <c r="A2" t="e">
        <v>#N/A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M2">
        <v>1000</v>
      </c>
      <c r="P2">
        <v>24</v>
      </c>
      <c r="Q2">
        <f t="shared" ref="Q2:Q12" si="0">COUNTIF(M:M,P2)</f>
        <v>2</v>
      </c>
    </row>
    <row r="3" spans="1:18" x14ac:dyDescent="0.3">
      <c r="A3">
        <v>999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M3">
        <v>999</v>
      </c>
      <c r="P3">
        <v>999</v>
      </c>
      <c r="Q3">
        <f t="shared" si="0"/>
        <v>100</v>
      </c>
      <c r="R3">
        <f>Q3/Q13</f>
        <v>0.57471264367816088</v>
      </c>
    </row>
    <row r="4" spans="1:18" x14ac:dyDescent="0.3">
      <c r="A4">
        <v>1000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M4">
        <v>24</v>
      </c>
      <c r="P4">
        <v>1000</v>
      </c>
      <c r="Q4">
        <f t="shared" si="0"/>
        <v>1</v>
      </c>
    </row>
    <row r="5" spans="1:18" x14ac:dyDescent="0.3">
      <c r="A5">
        <v>999</v>
      </c>
      <c r="B5">
        <v>999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M5">
        <v>999</v>
      </c>
      <c r="P5">
        <v>1001</v>
      </c>
      <c r="Q5">
        <f t="shared" si="0"/>
        <v>14</v>
      </c>
    </row>
    <row r="6" spans="1:18" x14ac:dyDescent="0.3">
      <c r="A6">
        <v>24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M6">
        <v>24</v>
      </c>
      <c r="P6">
        <v>1002</v>
      </c>
      <c r="Q6">
        <f t="shared" si="0"/>
        <v>34</v>
      </c>
    </row>
    <row r="7" spans="1:18" x14ac:dyDescent="0.3">
      <c r="A7" t="e">
        <v>#N/A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M7">
        <v>999</v>
      </c>
      <c r="P7">
        <v>1003</v>
      </c>
      <c r="Q7">
        <f t="shared" si="0"/>
        <v>4</v>
      </c>
    </row>
    <row r="8" spans="1:18" x14ac:dyDescent="0.3">
      <c r="A8">
        <v>999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M8">
        <v>1002</v>
      </c>
      <c r="P8">
        <v>1004</v>
      </c>
      <c r="Q8">
        <f t="shared" si="0"/>
        <v>1</v>
      </c>
    </row>
    <row r="9" spans="1:18" x14ac:dyDescent="0.3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M9">
        <v>999</v>
      </c>
      <c r="P9">
        <v>1005</v>
      </c>
      <c r="Q9">
        <f t="shared" si="0"/>
        <v>2</v>
      </c>
    </row>
    <row r="10" spans="1:18" x14ac:dyDescent="0.3">
      <c r="A10">
        <v>24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M10">
        <v>1003</v>
      </c>
      <c r="P10">
        <v>1006</v>
      </c>
      <c r="Q10">
        <f t="shared" si="0"/>
        <v>9</v>
      </c>
    </row>
    <row r="11" spans="1:18" x14ac:dyDescent="0.3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M11">
        <v>1002</v>
      </c>
      <c r="P11">
        <v>1007</v>
      </c>
      <c r="Q11">
        <f t="shared" si="0"/>
        <v>2</v>
      </c>
    </row>
    <row r="12" spans="1:18" x14ac:dyDescent="0.3">
      <c r="A12">
        <v>999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M12">
        <v>1004</v>
      </c>
      <c r="P12">
        <v>1008</v>
      </c>
      <c r="Q12">
        <f t="shared" si="0"/>
        <v>3</v>
      </c>
    </row>
    <row r="13" spans="1:18" x14ac:dyDescent="0.3">
      <c r="A13">
        <v>1002</v>
      </c>
      <c r="B13">
        <v>1001</v>
      </c>
      <c r="C13">
        <v>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M13">
        <v>999</v>
      </c>
      <c r="Q13">
        <f>SUM(Q1:Q12)</f>
        <v>174</v>
      </c>
    </row>
    <row r="14" spans="1:18" x14ac:dyDescent="0.3">
      <c r="A14">
        <v>999</v>
      </c>
      <c r="B14">
        <v>999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M14">
        <v>1002</v>
      </c>
      <c r="P14" t="s">
        <v>338</v>
      </c>
      <c r="Q14">
        <f>SUM(Q4:Q12)</f>
        <v>70</v>
      </c>
      <c r="R14">
        <f>Q14/Q13</f>
        <v>0.40229885057471265</v>
      </c>
    </row>
    <row r="15" spans="1:18" x14ac:dyDescent="0.3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M15">
        <v>1002</v>
      </c>
    </row>
    <row r="16" spans="1:18" x14ac:dyDescent="0.3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M16">
        <v>1005</v>
      </c>
    </row>
    <row r="17" spans="1:13" x14ac:dyDescent="0.3">
      <c r="A17">
        <v>1003</v>
      </c>
      <c r="B17">
        <v>999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M17">
        <v>1002</v>
      </c>
    </row>
    <row r="18" spans="1:13" x14ac:dyDescent="0.3">
      <c r="A18">
        <v>1002</v>
      </c>
      <c r="B18">
        <v>999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M18">
        <v>1008</v>
      </c>
    </row>
    <row r="19" spans="1:13" x14ac:dyDescent="0.3">
      <c r="A19">
        <v>1004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M19">
        <v>1002</v>
      </c>
    </row>
    <row r="20" spans="1:13" x14ac:dyDescent="0.3">
      <c r="A20">
        <v>999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M20">
        <v>999</v>
      </c>
    </row>
    <row r="21" spans="1:13" x14ac:dyDescent="0.3">
      <c r="A21">
        <v>1002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M21">
        <v>999</v>
      </c>
    </row>
    <row r="22" spans="1:13" x14ac:dyDescent="0.3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M22">
        <v>999</v>
      </c>
    </row>
    <row r="23" spans="1:13" x14ac:dyDescent="0.3">
      <c r="A23">
        <v>1002</v>
      </c>
      <c r="B23">
        <v>999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M23">
        <v>999</v>
      </c>
    </row>
    <row r="24" spans="1:13" x14ac:dyDescent="0.3">
      <c r="A24">
        <v>1005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M24">
        <v>999</v>
      </c>
    </row>
    <row r="25" spans="1:13" x14ac:dyDescent="0.3">
      <c r="A25">
        <v>1002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M25">
        <v>999</v>
      </c>
    </row>
    <row r="26" spans="1:13" x14ac:dyDescent="0.3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M26">
        <v>999</v>
      </c>
    </row>
    <row r="27" spans="1:13" x14ac:dyDescent="0.3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M27">
        <v>999</v>
      </c>
    </row>
    <row r="28" spans="1:13" x14ac:dyDescent="0.3">
      <c r="A28">
        <v>1008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M28">
        <v>999</v>
      </c>
    </row>
    <row r="29" spans="1:13" x14ac:dyDescent="0.3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M29">
        <v>1002</v>
      </c>
    </row>
    <row r="30" spans="1:13" x14ac:dyDescent="0.3">
      <c r="A30">
        <v>1002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M30">
        <v>999</v>
      </c>
    </row>
    <row r="31" spans="1:13" x14ac:dyDescent="0.3">
      <c r="A31">
        <v>999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M31">
        <v>1002</v>
      </c>
    </row>
    <row r="32" spans="1:13" x14ac:dyDescent="0.3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M32">
        <v>999</v>
      </c>
    </row>
    <row r="33" spans="1:13" x14ac:dyDescent="0.3">
      <c r="A33">
        <v>999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M33">
        <v>999</v>
      </c>
    </row>
    <row r="34" spans="1:13" x14ac:dyDescent="0.3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M34">
        <v>1002</v>
      </c>
    </row>
    <row r="35" spans="1:13" x14ac:dyDescent="0.3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M35">
        <v>1006</v>
      </c>
    </row>
    <row r="36" spans="1:13" x14ac:dyDescent="0.3">
      <c r="A36">
        <v>999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M36">
        <v>999</v>
      </c>
    </row>
    <row r="37" spans="1:13" x14ac:dyDescent="0.3">
      <c r="A37">
        <v>999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M37">
        <v>999</v>
      </c>
    </row>
    <row r="38" spans="1:13" x14ac:dyDescent="0.3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M38">
        <v>1002</v>
      </c>
    </row>
    <row r="39" spans="1:13" x14ac:dyDescent="0.3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M39">
        <v>22</v>
      </c>
    </row>
    <row r="40" spans="1:13" x14ac:dyDescent="0.3">
      <c r="A40">
        <v>999</v>
      </c>
      <c r="B40">
        <v>999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M40">
        <v>999</v>
      </c>
    </row>
    <row r="41" spans="1:13" x14ac:dyDescent="0.3">
      <c r="A41">
        <v>999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M41">
        <v>1001</v>
      </c>
    </row>
    <row r="42" spans="1:13" x14ac:dyDescent="0.3">
      <c r="A42">
        <v>999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M42">
        <v>999</v>
      </c>
    </row>
    <row r="43" spans="1:13" x14ac:dyDescent="0.3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M43">
        <v>1006</v>
      </c>
    </row>
    <row r="44" spans="1:13" x14ac:dyDescent="0.3">
      <c r="A44">
        <v>999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M44">
        <v>999</v>
      </c>
    </row>
    <row r="45" spans="1:13" x14ac:dyDescent="0.3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M45">
        <v>999</v>
      </c>
    </row>
    <row r="46" spans="1:13" x14ac:dyDescent="0.3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M46">
        <v>999</v>
      </c>
    </row>
    <row r="47" spans="1:13" x14ac:dyDescent="0.3">
      <c r="A47">
        <v>999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M47">
        <v>999</v>
      </c>
    </row>
    <row r="48" spans="1:13" x14ac:dyDescent="0.3">
      <c r="A48">
        <v>1002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M48">
        <v>999</v>
      </c>
    </row>
    <row r="49" spans="1:13" x14ac:dyDescent="0.3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M49">
        <v>999</v>
      </c>
    </row>
    <row r="50" spans="1:13" x14ac:dyDescent="0.3">
      <c r="A50">
        <v>999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M50">
        <v>1002</v>
      </c>
    </row>
    <row r="51" spans="1:13" x14ac:dyDescent="0.3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M51">
        <v>1002</v>
      </c>
    </row>
    <row r="52" spans="1:13" x14ac:dyDescent="0.3">
      <c r="A52">
        <v>1002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M52">
        <v>1002</v>
      </c>
    </row>
    <row r="53" spans="1:13" x14ac:dyDescent="0.3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M53">
        <v>1005</v>
      </c>
    </row>
    <row r="54" spans="1:13" x14ac:dyDescent="0.3">
      <c r="A54">
        <v>999</v>
      </c>
      <c r="B54">
        <v>999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M54">
        <v>999</v>
      </c>
    </row>
    <row r="55" spans="1:13" x14ac:dyDescent="0.3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M55">
        <v>1002</v>
      </c>
    </row>
    <row r="56" spans="1:13" x14ac:dyDescent="0.3">
      <c r="A56">
        <v>999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M56">
        <v>1006</v>
      </c>
    </row>
    <row r="57" spans="1:13" x14ac:dyDescent="0.3">
      <c r="A57">
        <v>1002</v>
      </c>
      <c r="B57">
        <v>999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M57">
        <v>999</v>
      </c>
    </row>
    <row r="58" spans="1:13" x14ac:dyDescent="0.3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M58">
        <v>999</v>
      </c>
    </row>
    <row r="59" spans="1:13" x14ac:dyDescent="0.3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M59">
        <v>999</v>
      </c>
    </row>
    <row r="60" spans="1:13" x14ac:dyDescent="0.3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M60">
        <v>999</v>
      </c>
    </row>
    <row r="61" spans="1:13" x14ac:dyDescent="0.3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M61">
        <v>999</v>
      </c>
    </row>
    <row r="62" spans="1:13" x14ac:dyDescent="0.3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M62">
        <v>999</v>
      </c>
    </row>
    <row r="63" spans="1:13" x14ac:dyDescent="0.3">
      <c r="A63">
        <v>1006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M63">
        <v>999</v>
      </c>
    </row>
    <row r="64" spans="1:13" x14ac:dyDescent="0.3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M64">
        <v>1001</v>
      </c>
    </row>
    <row r="65" spans="1:13" x14ac:dyDescent="0.3">
      <c r="A65">
        <v>999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M65">
        <v>999</v>
      </c>
    </row>
    <row r="66" spans="1:13" x14ac:dyDescent="0.3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M66">
        <v>1001</v>
      </c>
    </row>
    <row r="67" spans="1:13" x14ac:dyDescent="0.3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M67">
        <v>999</v>
      </c>
    </row>
    <row r="68" spans="1:13" x14ac:dyDescent="0.3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M68">
        <v>999</v>
      </c>
    </row>
    <row r="69" spans="1:13" x14ac:dyDescent="0.3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M69">
        <v>999</v>
      </c>
    </row>
    <row r="70" spans="1:13" x14ac:dyDescent="0.3">
      <c r="A70">
        <v>999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M70">
        <v>999</v>
      </c>
    </row>
    <row r="71" spans="1:13" x14ac:dyDescent="0.3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M71">
        <v>999</v>
      </c>
    </row>
    <row r="72" spans="1:13" x14ac:dyDescent="0.3">
      <c r="A72">
        <v>1002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M72">
        <v>999</v>
      </c>
    </row>
    <row r="73" spans="1:13" x14ac:dyDescent="0.3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M73">
        <v>999</v>
      </c>
    </row>
    <row r="74" spans="1:13" x14ac:dyDescent="0.3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M74">
        <v>1002</v>
      </c>
    </row>
    <row r="75" spans="1:13" x14ac:dyDescent="0.3">
      <c r="A75">
        <v>22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M75">
        <v>999</v>
      </c>
    </row>
    <row r="76" spans="1:13" x14ac:dyDescent="0.3">
      <c r="A76">
        <v>999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M76">
        <v>1007</v>
      </c>
    </row>
    <row r="77" spans="1:13" x14ac:dyDescent="0.3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M77">
        <v>999</v>
      </c>
    </row>
    <row r="78" spans="1:13" x14ac:dyDescent="0.3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M78">
        <v>999</v>
      </c>
    </row>
    <row r="79" spans="1:13" x14ac:dyDescent="0.3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M79">
        <v>999</v>
      </c>
    </row>
    <row r="80" spans="1:13" x14ac:dyDescent="0.3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M80">
        <v>999</v>
      </c>
    </row>
    <row r="81" spans="1:13" x14ac:dyDescent="0.3">
      <c r="A81">
        <v>1001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M81">
        <v>1001</v>
      </c>
    </row>
    <row r="82" spans="1:13" x14ac:dyDescent="0.3">
      <c r="A82">
        <v>999</v>
      </c>
      <c r="B82">
        <v>999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M82">
        <v>999</v>
      </c>
    </row>
    <row r="83" spans="1:13" x14ac:dyDescent="0.3">
      <c r="A83">
        <v>1006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M83">
        <v>1006</v>
      </c>
    </row>
    <row r="84" spans="1:13" x14ac:dyDescent="0.3">
      <c r="A84">
        <v>999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M84">
        <v>999</v>
      </c>
    </row>
    <row r="85" spans="1:13" x14ac:dyDescent="0.3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M85">
        <v>999</v>
      </c>
    </row>
    <row r="86" spans="1:13" x14ac:dyDescent="0.3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M86">
        <v>999</v>
      </c>
    </row>
    <row r="87" spans="1:13" x14ac:dyDescent="0.3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M87">
        <v>1001</v>
      </c>
    </row>
    <row r="88" spans="1:13" x14ac:dyDescent="0.3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M88">
        <v>1002</v>
      </c>
    </row>
    <row r="89" spans="1:13" x14ac:dyDescent="0.3">
      <c r="A89">
        <v>999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M89">
        <v>1001</v>
      </c>
    </row>
    <row r="90" spans="1:13" x14ac:dyDescent="0.3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M90">
        <v>1001</v>
      </c>
    </row>
    <row r="91" spans="1:13" x14ac:dyDescent="0.3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M91">
        <v>999</v>
      </c>
    </row>
    <row r="92" spans="1:13" x14ac:dyDescent="0.3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M92">
        <v>1002</v>
      </c>
    </row>
    <row r="93" spans="1:13" x14ac:dyDescent="0.3">
      <c r="A93">
        <v>999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M93">
        <v>999</v>
      </c>
    </row>
    <row r="94" spans="1:13" x14ac:dyDescent="0.3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M94">
        <v>1002</v>
      </c>
    </row>
    <row r="95" spans="1:13" x14ac:dyDescent="0.3">
      <c r="A95">
        <v>999</v>
      </c>
      <c r="B95">
        <v>1006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M95">
        <v>999</v>
      </c>
    </row>
    <row r="96" spans="1:13" x14ac:dyDescent="0.3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M96">
        <v>999</v>
      </c>
    </row>
    <row r="97" spans="1:13" x14ac:dyDescent="0.3">
      <c r="A97">
        <v>999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M97">
        <v>1003</v>
      </c>
    </row>
    <row r="98" spans="1:13" x14ac:dyDescent="0.3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M98">
        <v>999</v>
      </c>
    </row>
    <row r="99" spans="1:13" x14ac:dyDescent="0.3">
      <c r="A99">
        <v>999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M99">
        <v>999</v>
      </c>
    </row>
    <row r="100" spans="1:13" x14ac:dyDescent="0.3">
      <c r="A100">
        <v>1002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M100">
        <v>1003</v>
      </c>
    </row>
    <row r="101" spans="1:13" x14ac:dyDescent="0.3">
      <c r="A101">
        <v>1002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M101">
        <v>1002</v>
      </c>
    </row>
    <row r="102" spans="1:13" x14ac:dyDescent="0.3">
      <c r="A102">
        <v>1002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M102">
        <v>1002</v>
      </c>
    </row>
    <row r="103" spans="1:13" x14ac:dyDescent="0.3">
      <c r="A103">
        <v>1005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M103">
        <v>999</v>
      </c>
    </row>
    <row r="104" spans="1:13" x14ac:dyDescent="0.3">
      <c r="A104">
        <v>999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M104">
        <v>1002</v>
      </c>
    </row>
    <row r="105" spans="1:13" x14ac:dyDescent="0.3">
      <c r="A105">
        <v>1002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M105">
        <v>999</v>
      </c>
    </row>
    <row r="106" spans="1:13" x14ac:dyDescent="0.3">
      <c r="A106" t="e">
        <v>#N/A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M106">
        <v>1002</v>
      </c>
    </row>
    <row r="107" spans="1:13" x14ac:dyDescent="0.3">
      <c r="A107">
        <v>1006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M107">
        <v>999</v>
      </c>
    </row>
    <row r="108" spans="1:13" x14ac:dyDescent="0.3">
      <c r="A108" t="e">
        <v>#N/A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M108">
        <v>999</v>
      </c>
    </row>
    <row r="109" spans="1:13" x14ac:dyDescent="0.3">
      <c r="A109" t="e">
        <v>#N/A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M109">
        <v>1008</v>
      </c>
    </row>
    <row r="110" spans="1:13" x14ac:dyDescent="0.3">
      <c r="A110" t="e">
        <v>#N/A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M110">
        <v>999</v>
      </c>
    </row>
    <row r="111" spans="1:13" x14ac:dyDescent="0.3">
      <c r="A111" t="e">
        <v>#N/A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M111">
        <v>1006</v>
      </c>
    </row>
    <row r="112" spans="1:13" x14ac:dyDescent="0.3">
      <c r="A112">
        <v>999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M112">
        <v>999</v>
      </c>
    </row>
    <row r="113" spans="1:13" x14ac:dyDescent="0.3">
      <c r="A113" t="e">
        <v>#N/A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M113">
        <v>1002</v>
      </c>
    </row>
    <row r="114" spans="1:13" x14ac:dyDescent="0.3">
      <c r="A114">
        <v>999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M114">
        <v>1008</v>
      </c>
    </row>
    <row r="115" spans="1:13" x14ac:dyDescent="0.3">
      <c r="A115" t="e">
        <v>#N/A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M115">
        <v>999</v>
      </c>
    </row>
    <row r="116" spans="1:13" x14ac:dyDescent="0.3">
      <c r="A116">
        <v>999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M116">
        <v>1001</v>
      </c>
    </row>
    <row r="117" spans="1:13" x14ac:dyDescent="0.3">
      <c r="A117" t="e">
        <v>#N/A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M117">
        <v>1002</v>
      </c>
    </row>
    <row r="118" spans="1:13" x14ac:dyDescent="0.3">
      <c r="A118" t="e">
        <v>#N/A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M118">
        <v>999</v>
      </c>
    </row>
    <row r="119" spans="1:13" x14ac:dyDescent="0.3">
      <c r="A119">
        <v>999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M119">
        <v>1001</v>
      </c>
    </row>
    <row r="120" spans="1:13" x14ac:dyDescent="0.3">
      <c r="A120" t="e">
        <v>#N/A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M120">
        <v>999</v>
      </c>
    </row>
    <row r="121" spans="1:13" x14ac:dyDescent="0.3">
      <c r="A121">
        <v>999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M121">
        <v>1001</v>
      </c>
    </row>
    <row r="122" spans="1:13" x14ac:dyDescent="0.3">
      <c r="A122">
        <v>999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M122">
        <v>999</v>
      </c>
    </row>
    <row r="123" spans="1:13" x14ac:dyDescent="0.3">
      <c r="A123" t="e">
        <v>#N/A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M123">
        <v>1002</v>
      </c>
    </row>
    <row r="124" spans="1:13" x14ac:dyDescent="0.3">
      <c r="A124">
        <v>999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M124">
        <v>999</v>
      </c>
    </row>
    <row r="125" spans="1:13" x14ac:dyDescent="0.3">
      <c r="A125">
        <v>1001</v>
      </c>
      <c r="B125">
        <v>999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M125">
        <v>1006</v>
      </c>
    </row>
    <row r="126" spans="1:13" x14ac:dyDescent="0.3">
      <c r="A126">
        <v>999</v>
      </c>
      <c r="B126">
        <v>1006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M126">
        <v>999</v>
      </c>
    </row>
    <row r="127" spans="1:13" x14ac:dyDescent="0.3">
      <c r="A127" t="e">
        <v>#N/A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M127">
        <v>1002</v>
      </c>
    </row>
    <row r="128" spans="1:13" x14ac:dyDescent="0.3">
      <c r="A128" t="e">
        <v>#N/A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M128">
        <v>999</v>
      </c>
    </row>
    <row r="129" spans="1:13" x14ac:dyDescent="0.3">
      <c r="A129">
        <v>1001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M129">
        <v>999</v>
      </c>
    </row>
    <row r="130" spans="1:13" x14ac:dyDescent="0.3">
      <c r="A130">
        <v>999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M130">
        <v>1001</v>
      </c>
    </row>
    <row r="131" spans="1:13" x14ac:dyDescent="0.3">
      <c r="A131" t="e">
        <v>#N/A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M131">
        <v>1001</v>
      </c>
    </row>
    <row r="132" spans="1:13" x14ac:dyDescent="0.3">
      <c r="A132" t="e">
        <v>#N/A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M132">
        <v>999</v>
      </c>
    </row>
    <row r="133" spans="1:13" x14ac:dyDescent="0.3">
      <c r="A133" t="e">
        <v>#N/A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M133">
        <v>1002</v>
      </c>
    </row>
    <row r="134" spans="1:13" x14ac:dyDescent="0.3">
      <c r="A134" t="e">
        <v>#N/A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M134">
        <v>1002</v>
      </c>
    </row>
    <row r="135" spans="1:13" x14ac:dyDescent="0.3">
      <c r="A135">
        <v>999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M135">
        <v>999</v>
      </c>
    </row>
    <row r="136" spans="1:13" x14ac:dyDescent="0.3">
      <c r="A136">
        <v>999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M136">
        <v>999</v>
      </c>
    </row>
    <row r="137" spans="1:13" x14ac:dyDescent="0.3">
      <c r="A137" t="e">
        <v>#N/A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M137">
        <v>999</v>
      </c>
    </row>
    <row r="138" spans="1:13" x14ac:dyDescent="0.3">
      <c r="A138" t="e">
        <v>#N/A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M138">
        <v>999</v>
      </c>
    </row>
    <row r="139" spans="1:13" x14ac:dyDescent="0.3">
      <c r="A139" t="e">
        <v>#N/A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M139">
        <v>999</v>
      </c>
    </row>
    <row r="140" spans="1:13" x14ac:dyDescent="0.3">
      <c r="A140" t="e">
        <v>#N/A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M140">
        <v>1002</v>
      </c>
    </row>
    <row r="141" spans="1:13" x14ac:dyDescent="0.3">
      <c r="A141" t="e">
        <v>#N/A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M141">
        <v>1002</v>
      </c>
    </row>
    <row r="142" spans="1:13" x14ac:dyDescent="0.3">
      <c r="A142">
        <v>999</v>
      </c>
      <c r="B142">
        <v>999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M142">
        <v>1002</v>
      </c>
    </row>
    <row r="143" spans="1:13" x14ac:dyDescent="0.3">
      <c r="A143" t="e">
        <v>#N/A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M143">
        <v>999</v>
      </c>
    </row>
    <row r="144" spans="1:13" x14ac:dyDescent="0.3">
      <c r="A144" t="e">
        <v>#N/A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M144">
        <v>999</v>
      </c>
    </row>
    <row r="145" spans="1:13" x14ac:dyDescent="0.3">
      <c r="A145" t="e">
        <v>#N/A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M145">
        <v>999</v>
      </c>
    </row>
    <row r="146" spans="1:13" x14ac:dyDescent="0.3">
      <c r="A146" t="e">
        <v>#N/A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M146">
        <v>1002</v>
      </c>
    </row>
    <row r="147" spans="1:13" x14ac:dyDescent="0.3">
      <c r="A147">
        <v>999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M147">
        <v>999</v>
      </c>
    </row>
    <row r="148" spans="1:13" x14ac:dyDescent="0.3">
      <c r="A148" t="e">
        <v>#N/A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M148">
        <v>999</v>
      </c>
    </row>
    <row r="149" spans="1:13" x14ac:dyDescent="0.3">
      <c r="A149">
        <v>999</v>
      </c>
      <c r="B149">
        <v>999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M149">
        <v>999</v>
      </c>
    </row>
    <row r="150" spans="1:13" x14ac:dyDescent="0.3">
      <c r="A150" t="e">
        <v>#N/A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M150">
        <v>999</v>
      </c>
    </row>
    <row r="151" spans="1:13" x14ac:dyDescent="0.3">
      <c r="A151">
        <v>999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M151">
        <v>1002</v>
      </c>
    </row>
    <row r="152" spans="1:13" x14ac:dyDescent="0.3">
      <c r="A152" t="e">
        <v>#N/A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M152">
        <v>999</v>
      </c>
    </row>
    <row r="153" spans="1:13" x14ac:dyDescent="0.3">
      <c r="A153" t="e">
        <v>#N/A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M153">
        <v>1006</v>
      </c>
    </row>
    <row r="154" spans="1:13" x14ac:dyDescent="0.3">
      <c r="A154" t="e">
        <v>#N/A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</row>
    <row r="155" spans="1:13" x14ac:dyDescent="0.3">
      <c r="A155">
        <v>1002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</row>
    <row r="156" spans="1:13" x14ac:dyDescent="0.3">
      <c r="A156">
        <v>999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</row>
    <row r="157" spans="1:13" x14ac:dyDescent="0.3">
      <c r="A157">
        <v>1007</v>
      </c>
      <c r="B157">
        <v>5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M157">
        <v>999</v>
      </c>
    </row>
    <row r="158" spans="1:13" x14ac:dyDescent="0.3">
      <c r="A158">
        <v>999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M158">
        <v>1001</v>
      </c>
    </row>
    <row r="159" spans="1:13" x14ac:dyDescent="0.3">
      <c r="A159" t="e">
        <v>#N/A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M159">
        <v>999</v>
      </c>
    </row>
    <row r="160" spans="1:13" x14ac:dyDescent="0.3">
      <c r="A160">
        <v>999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M160">
        <v>999</v>
      </c>
    </row>
    <row r="161" spans="1:13" x14ac:dyDescent="0.3">
      <c r="A161">
        <v>999</v>
      </c>
      <c r="B161">
        <v>1001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M161">
        <v>999</v>
      </c>
    </row>
    <row r="162" spans="1:13" x14ac:dyDescent="0.3">
      <c r="A162">
        <v>999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M162">
        <v>999</v>
      </c>
    </row>
    <row r="163" spans="1:13" x14ac:dyDescent="0.3">
      <c r="A163">
        <v>1001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M163">
        <v>999</v>
      </c>
    </row>
    <row r="164" spans="1:13" x14ac:dyDescent="0.3">
      <c r="A164">
        <v>999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M164">
        <v>999</v>
      </c>
    </row>
    <row r="165" spans="1:13" x14ac:dyDescent="0.3">
      <c r="A165" t="e">
        <v>#N/A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M165">
        <v>999</v>
      </c>
    </row>
    <row r="166" spans="1:13" x14ac:dyDescent="0.3">
      <c r="A166" t="e">
        <v>#N/A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M166">
        <v>999</v>
      </c>
    </row>
    <row r="167" spans="1:13" x14ac:dyDescent="0.3">
      <c r="A167" t="e">
        <v>#N/A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M167">
        <v>1006</v>
      </c>
    </row>
    <row r="168" spans="1:13" x14ac:dyDescent="0.3">
      <c r="A168" t="e">
        <v>#N/A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M168">
        <v>999</v>
      </c>
    </row>
    <row r="169" spans="1:13" x14ac:dyDescent="0.3">
      <c r="A169" t="e">
        <v>#N/A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M169">
        <v>1006</v>
      </c>
    </row>
    <row r="170" spans="1:13" x14ac:dyDescent="0.3">
      <c r="A170">
        <v>1006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M170">
        <v>999</v>
      </c>
    </row>
    <row r="171" spans="1:13" x14ac:dyDescent="0.3">
      <c r="A171" t="e">
        <v>#N/A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M171">
        <v>999</v>
      </c>
    </row>
    <row r="172" spans="1:13" x14ac:dyDescent="0.3">
      <c r="A172">
        <v>999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M172">
        <v>5</v>
      </c>
    </row>
    <row r="173" spans="1:13" x14ac:dyDescent="0.3">
      <c r="A173">
        <v>999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M173">
        <v>1001</v>
      </c>
    </row>
    <row r="174" spans="1:13" x14ac:dyDescent="0.3">
      <c r="A174" t="e">
        <v>#N/A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M174">
        <v>1002</v>
      </c>
    </row>
    <row r="175" spans="1:13" x14ac:dyDescent="0.3">
      <c r="A175">
        <v>999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M175">
        <v>1003</v>
      </c>
    </row>
    <row r="176" spans="1:13" x14ac:dyDescent="0.3">
      <c r="A176">
        <v>1001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M176">
        <v>22</v>
      </c>
    </row>
    <row r="177" spans="1:13" x14ac:dyDescent="0.3">
      <c r="A177">
        <v>1002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M177">
        <v>9</v>
      </c>
    </row>
    <row r="178" spans="1:13" x14ac:dyDescent="0.3">
      <c r="A178">
        <v>1001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3" x14ac:dyDescent="0.3">
      <c r="A179" t="e">
        <v>#N/A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</row>
    <row r="180" spans="1:13" x14ac:dyDescent="0.3">
      <c r="A180" t="e">
        <v>#N/A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</row>
    <row r="181" spans="1:13" x14ac:dyDescent="0.3">
      <c r="A181" t="e">
        <v>#N/A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</row>
    <row r="182" spans="1:13" x14ac:dyDescent="0.3">
      <c r="A182" t="e">
        <v>#N/A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</row>
    <row r="183" spans="1:13" x14ac:dyDescent="0.3">
      <c r="A183" t="e">
        <v>#N/A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</row>
    <row r="184" spans="1:13" x14ac:dyDescent="0.3">
      <c r="A184">
        <v>1001</v>
      </c>
      <c r="B184">
        <v>1002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</row>
    <row r="185" spans="1:13" x14ac:dyDescent="0.3">
      <c r="A185" t="e">
        <v>#N/A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</row>
    <row r="186" spans="1:13" x14ac:dyDescent="0.3">
      <c r="A186" t="e">
        <v>#N/A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</row>
    <row r="187" spans="1:13" x14ac:dyDescent="0.3">
      <c r="A187">
        <v>999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</row>
    <row r="188" spans="1:13" x14ac:dyDescent="0.3">
      <c r="A188" t="e">
        <v>#N/A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</row>
    <row r="189" spans="1:13" x14ac:dyDescent="0.3">
      <c r="A189">
        <v>1002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</row>
    <row r="190" spans="1:13" x14ac:dyDescent="0.3">
      <c r="A190">
        <v>999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</row>
    <row r="191" spans="1:13" x14ac:dyDescent="0.3">
      <c r="A191" t="e">
        <v>#N/A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</row>
    <row r="192" spans="1:13" x14ac:dyDescent="0.3">
      <c r="A192">
        <v>1002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</row>
    <row r="193" spans="1:10" x14ac:dyDescent="0.3">
      <c r="A193">
        <v>999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</row>
    <row r="194" spans="1:10" x14ac:dyDescent="0.3">
      <c r="A194" t="e">
        <v>#N/A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</row>
    <row r="195" spans="1:10" x14ac:dyDescent="0.3">
      <c r="A195" t="e">
        <v>#N/A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3">
      <c r="A196" t="e">
        <v>#N/A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3">
      <c r="A197">
        <v>999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</row>
    <row r="198" spans="1:10" x14ac:dyDescent="0.3">
      <c r="A198" t="e">
        <v>#N/A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</row>
    <row r="199" spans="1:10" x14ac:dyDescent="0.3">
      <c r="A199" t="e">
        <v>#N/A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3">
      <c r="A200" t="e">
        <v>#N/A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</row>
    <row r="201" spans="1:10" x14ac:dyDescent="0.3">
      <c r="A201" t="e">
        <v>#N/A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</row>
    <row r="202" spans="1:10" x14ac:dyDescent="0.3">
      <c r="A202" t="e">
        <v>#N/A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3">
      <c r="A203" t="e">
        <v>#N/A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</row>
    <row r="204" spans="1:10" x14ac:dyDescent="0.3">
      <c r="A204" t="e">
        <v>#N/A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</row>
    <row r="205" spans="1:10" x14ac:dyDescent="0.3">
      <c r="A205">
        <v>1003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</row>
    <row r="206" spans="1:10" x14ac:dyDescent="0.3">
      <c r="A206" t="e">
        <v>#N/A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</row>
    <row r="207" spans="1:10" x14ac:dyDescent="0.3">
      <c r="A207">
        <v>999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3">
      <c r="A208" t="e">
        <v>#N/A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</row>
    <row r="209" spans="1:10" x14ac:dyDescent="0.3">
      <c r="A209">
        <v>999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</row>
    <row r="210" spans="1:10" x14ac:dyDescent="0.3">
      <c r="A210">
        <v>1003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</row>
    <row r="211" spans="1:10" x14ac:dyDescent="0.3">
      <c r="A211">
        <v>1002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</row>
    <row r="212" spans="1:10" x14ac:dyDescent="0.3">
      <c r="A212">
        <v>1002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</row>
    <row r="213" spans="1:10" x14ac:dyDescent="0.3">
      <c r="A213">
        <v>999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</row>
    <row r="214" spans="1:10" x14ac:dyDescent="0.3">
      <c r="A214" t="e">
        <v>#N/A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3">
      <c r="A215">
        <v>1002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</row>
    <row r="216" spans="1:10" x14ac:dyDescent="0.3">
      <c r="A216" t="e">
        <v>#N/A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</row>
    <row r="217" spans="1:10" x14ac:dyDescent="0.3">
      <c r="A217" t="e">
        <v>#N/A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</row>
    <row r="218" spans="1:10" x14ac:dyDescent="0.3">
      <c r="A218" t="e">
        <v>#N/A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</row>
    <row r="219" spans="1:10" x14ac:dyDescent="0.3">
      <c r="A219" t="e">
        <v>#N/A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</row>
    <row r="220" spans="1:10" x14ac:dyDescent="0.3">
      <c r="A220" t="e">
        <v>#N/A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</row>
    <row r="221" spans="1:10" x14ac:dyDescent="0.3">
      <c r="A221">
        <v>999</v>
      </c>
      <c r="B221">
        <v>1003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</row>
    <row r="222" spans="1:10" x14ac:dyDescent="0.3">
      <c r="A222">
        <v>1002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</row>
    <row r="223" spans="1:10" x14ac:dyDescent="0.3">
      <c r="A223" t="e">
        <v>#N/A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</row>
    <row r="224" spans="1:10" x14ac:dyDescent="0.3">
      <c r="A224">
        <v>999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</row>
    <row r="225" spans="1:10" x14ac:dyDescent="0.3">
      <c r="A225">
        <v>999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</row>
    <row r="226" spans="1:10" x14ac:dyDescent="0.3">
      <c r="A226" t="e">
        <v>#N/A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</row>
    <row r="227" spans="1:10" x14ac:dyDescent="0.3">
      <c r="A227">
        <v>1008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</row>
    <row r="228" spans="1:10" x14ac:dyDescent="0.3">
      <c r="A228">
        <v>999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</row>
    <row r="229" spans="1:10" x14ac:dyDescent="0.3">
      <c r="A229">
        <v>1006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</row>
    <row r="230" spans="1:10" x14ac:dyDescent="0.3">
      <c r="A230">
        <v>999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</row>
    <row r="231" spans="1:10" x14ac:dyDescent="0.3">
      <c r="A231">
        <v>1002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</row>
    <row r="232" spans="1:10" x14ac:dyDescent="0.3">
      <c r="A232">
        <v>1008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</row>
    <row r="233" spans="1:10" x14ac:dyDescent="0.3">
      <c r="A233">
        <v>999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</row>
    <row r="234" spans="1:10" x14ac:dyDescent="0.3">
      <c r="A234" t="e">
        <v>#N/A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</row>
    <row r="235" spans="1:10" x14ac:dyDescent="0.3">
      <c r="A235">
        <v>1001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</row>
    <row r="236" spans="1:10" x14ac:dyDescent="0.3">
      <c r="A236" t="e">
        <v>#N/A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</row>
    <row r="237" spans="1:10" x14ac:dyDescent="0.3">
      <c r="A237">
        <v>1002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3">
      <c r="A238">
        <v>999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3">
      <c r="A239">
        <v>1001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</row>
    <row r="240" spans="1:10" x14ac:dyDescent="0.3">
      <c r="A240" t="e">
        <v>#N/A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</row>
    <row r="241" spans="1:13" x14ac:dyDescent="0.3">
      <c r="A241">
        <v>999</v>
      </c>
      <c r="B241">
        <v>22</v>
      </c>
      <c r="C241">
        <v>5</v>
      </c>
      <c r="D241">
        <v>1007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M241">
        <v>999</v>
      </c>
    </row>
    <row r="242" spans="1:13" x14ac:dyDescent="0.3">
      <c r="A242" t="e">
        <v>#N/A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M242">
        <v>5</v>
      </c>
    </row>
    <row r="243" spans="1:13" x14ac:dyDescent="0.3">
      <c r="A243">
        <v>1001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</row>
    <row r="244" spans="1:13" x14ac:dyDescent="0.3">
      <c r="A244">
        <v>999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</row>
    <row r="245" spans="1:13" x14ac:dyDescent="0.3">
      <c r="A245" t="e">
        <v>#N/A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</row>
    <row r="246" spans="1:13" x14ac:dyDescent="0.3">
      <c r="A246">
        <v>1002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</row>
    <row r="247" spans="1:13" x14ac:dyDescent="0.3">
      <c r="A247">
        <v>999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</row>
    <row r="248" spans="1:13" x14ac:dyDescent="0.3">
      <c r="A248">
        <v>1006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</row>
    <row r="249" spans="1:13" x14ac:dyDescent="0.3">
      <c r="A249" t="e">
        <v>#N/A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</row>
    <row r="250" spans="1:13" x14ac:dyDescent="0.3">
      <c r="A250">
        <v>999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</row>
    <row r="251" spans="1:13" x14ac:dyDescent="0.3">
      <c r="A251">
        <v>1002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</row>
    <row r="252" spans="1:13" x14ac:dyDescent="0.3">
      <c r="A252" t="e">
        <v>#N/A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3" x14ac:dyDescent="0.3">
      <c r="A253">
        <v>999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</row>
    <row r="254" spans="1:13" x14ac:dyDescent="0.3">
      <c r="A254" t="e">
        <v>#N/A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</row>
    <row r="255" spans="1:13" x14ac:dyDescent="0.3">
      <c r="A255">
        <v>999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</row>
    <row r="256" spans="1:13" x14ac:dyDescent="0.3">
      <c r="A256" t="e">
        <v>#N/A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</row>
    <row r="257" spans="1:10" x14ac:dyDescent="0.3">
      <c r="A257" t="e">
        <v>#N/A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</row>
    <row r="258" spans="1:10" x14ac:dyDescent="0.3">
      <c r="A258" t="e">
        <v>#N/A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</row>
    <row r="259" spans="1:10" x14ac:dyDescent="0.3">
      <c r="A259" t="e">
        <v>#N/A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</row>
    <row r="260" spans="1:10" x14ac:dyDescent="0.3">
      <c r="A260" t="e">
        <v>#N/A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</row>
    <row r="261" spans="1:10" x14ac:dyDescent="0.3">
      <c r="A261">
        <v>1001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</row>
    <row r="262" spans="1:10" x14ac:dyDescent="0.3">
      <c r="A262">
        <v>1001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</row>
    <row r="263" spans="1:10" x14ac:dyDescent="0.3">
      <c r="A263" t="e">
        <v>#N/A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3">
      <c r="A264" t="e">
        <v>#N/A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3">
      <c r="A265">
        <v>999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</row>
    <row r="266" spans="1:10" x14ac:dyDescent="0.3">
      <c r="A266">
        <v>1002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</row>
    <row r="267" spans="1:10" x14ac:dyDescent="0.3">
      <c r="A267" t="e">
        <v>#N/A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</row>
    <row r="268" spans="1:10" x14ac:dyDescent="0.3">
      <c r="A268">
        <v>1002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</row>
    <row r="269" spans="1:10" x14ac:dyDescent="0.3">
      <c r="A269" t="e">
        <v>#N/A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</row>
    <row r="270" spans="1:10" x14ac:dyDescent="0.3">
      <c r="A270" t="e">
        <v>#N/A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</row>
    <row r="271" spans="1:10" x14ac:dyDescent="0.3">
      <c r="A271">
        <v>999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</row>
    <row r="272" spans="1:10" x14ac:dyDescent="0.3">
      <c r="A272">
        <v>999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3">
      <c r="A273">
        <v>999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3">
      <c r="A274" t="e">
        <v>#N/A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</row>
    <row r="275" spans="1:10" x14ac:dyDescent="0.3">
      <c r="A275" t="e">
        <v>#N/A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3">
      <c r="A276" t="e">
        <v>#N/A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</row>
    <row r="277" spans="1:10" x14ac:dyDescent="0.3">
      <c r="A277">
        <v>999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</row>
    <row r="278" spans="1:10" x14ac:dyDescent="0.3">
      <c r="A278" t="e">
        <v>#N/A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3">
      <c r="A279">
        <v>999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3">
      <c r="A280">
        <v>1002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</row>
    <row r="281" spans="1:10" x14ac:dyDescent="0.3">
      <c r="A281">
        <v>1002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3">
      <c r="A282" t="e">
        <v>#N/A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</row>
    <row r="283" spans="1:10" x14ac:dyDescent="0.3">
      <c r="A283">
        <v>1002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3">
      <c r="A284">
        <v>999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</row>
    <row r="285" spans="1:10" x14ac:dyDescent="0.3">
      <c r="A285">
        <v>999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</row>
    <row r="286" spans="1:10" x14ac:dyDescent="0.3">
      <c r="A286" t="e">
        <v>#N/A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</row>
    <row r="287" spans="1:10" x14ac:dyDescent="0.3">
      <c r="A287">
        <v>999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</row>
    <row r="288" spans="1:10" x14ac:dyDescent="0.3">
      <c r="A288">
        <v>1002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</row>
    <row r="289" spans="1:10" x14ac:dyDescent="0.3">
      <c r="A289">
        <v>999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</row>
    <row r="290" spans="1:10" x14ac:dyDescent="0.3">
      <c r="A290">
        <v>999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3">
      <c r="A291" t="e">
        <v>#N/A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</row>
    <row r="292" spans="1:10" x14ac:dyDescent="0.3">
      <c r="A292" t="e">
        <v>#N/A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</row>
    <row r="293" spans="1:10" x14ac:dyDescent="0.3">
      <c r="A293" t="e">
        <v>#N/A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</row>
    <row r="294" spans="1:10" x14ac:dyDescent="0.3">
      <c r="A294" t="e">
        <v>#N/A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</row>
    <row r="295" spans="1:10" x14ac:dyDescent="0.3">
      <c r="A295" t="e">
        <v>#N/A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</row>
    <row r="296" spans="1:10" x14ac:dyDescent="0.3">
      <c r="A296" t="e">
        <v>#N/A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</row>
    <row r="297" spans="1:10" x14ac:dyDescent="0.3">
      <c r="A297" t="e">
        <v>#N/A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</row>
    <row r="298" spans="1:10" x14ac:dyDescent="0.3">
      <c r="A298">
        <v>999</v>
      </c>
      <c r="B298">
        <v>9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</row>
    <row r="299" spans="1:10" x14ac:dyDescent="0.3">
      <c r="A299" t="e">
        <v>#N/A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</row>
    <row r="300" spans="1:10" x14ac:dyDescent="0.3">
      <c r="A300" t="e">
        <v>#N/A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</row>
    <row r="301" spans="1:10" x14ac:dyDescent="0.3">
      <c r="A301">
        <v>999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</row>
    <row r="302" spans="1:10" x14ac:dyDescent="0.3">
      <c r="A302">
        <v>1002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</row>
    <row r="303" spans="1:10" x14ac:dyDescent="0.3">
      <c r="A303">
        <v>999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</row>
    <row r="304" spans="1:10" x14ac:dyDescent="0.3">
      <c r="A304">
        <v>1006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</row>
    <row r="305" spans="13:13" x14ac:dyDescent="0.3">
      <c r="M305">
        <v>1007</v>
      </c>
    </row>
  </sheetData>
  <autoFilter ref="A1:J304"/>
  <sortState ref="P1:P153">
    <sortCondition ref="P1:P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blackcompany</vt:lpstr>
      <vt:lpstr>Characters</vt:lpstr>
      <vt:lpstr>Formatted</vt:lpstr>
      <vt:lpstr>Sheet1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2017-05-05T11:53:06Z</dcterms:created>
  <dcterms:modified xsi:type="dcterms:W3CDTF">2017-10-07T11:59:17Z</dcterms:modified>
</cp:coreProperties>
</file>