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New\Annotated\"/>
    </mc:Choice>
  </mc:AlternateContent>
  <bookViews>
    <workbookView xWindow="0" yWindow="0" windowWidth="28800" windowHeight="13020" activeTab="2"/>
  </bookViews>
  <sheets>
    <sheet name="princethorns" sheetId="1" r:id="rId1"/>
    <sheet name="Characters" sheetId="2" r:id="rId2"/>
    <sheet name="Formatted" sheetId="3" r:id="rId3"/>
  </sheets>
  <definedNames>
    <definedName name="Characters">Characters!$A$1:$A$8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D2" i="3"/>
  <c r="E2" i="3"/>
  <c r="F2" i="3"/>
  <c r="G2" i="3"/>
  <c r="H2" i="3"/>
  <c r="I2" i="3"/>
  <c r="J2" i="3"/>
  <c r="K2" i="3"/>
  <c r="L2" i="3"/>
  <c r="C2" i="3"/>
  <c r="B2" i="3"/>
  <c r="A2" i="3"/>
  <c r="A50" i="1" l="1"/>
  <c r="A74" i="1"/>
  <c r="A58" i="1"/>
  <c r="A83" i="1"/>
  <c r="A79" i="1"/>
  <c r="A31" i="1"/>
  <c r="A52" i="1"/>
  <c r="A87" i="1"/>
  <c r="A59" i="1"/>
  <c r="A63" i="1"/>
  <c r="A89" i="1"/>
  <c r="A99" i="1"/>
  <c r="A76" i="1"/>
  <c r="A34" i="1"/>
  <c r="A32" i="1"/>
  <c r="A18" i="1"/>
  <c r="A29" i="1"/>
  <c r="A88" i="1"/>
  <c r="A46" i="1"/>
  <c r="A78" i="1"/>
  <c r="A97" i="1"/>
  <c r="A20" i="1"/>
  <c r="A93" i="1"/>
  <c r="A73" i="1"/>
  <c r="A82" i="1"/>
  <c r="A13" i="1"/>
  <c r="A37" i="1"/>
  <c r="A16" i="1"/>
  <c r="A26" i="1"/>
  <c r="A106" i="1"/>
  <c r="A92" i="1"/>
  <c r="A14" i="1"/>
  <c r="A55" i="1"/>
  <c r="A80" i="1"/>
  <c r="A44" i="1"/>
  <c r="A96" i="1"/>
  <c r="A81" i="1"/>
  <c r="A49" i="1"/>
  <c r="A17" i="1"/>
  <c r="A10" i="1"/>
  <c r="A70" i="1"/>
  <c r="A42" i="1"/>
  <c r="A103" i="1"/>
  <c r="A101" i="1"/>
  <c r="A105" i="1"/>
  <c r="A95" i="1"/>
  <c r="A64" i="1"/>
  <c r="A43" i="1"/>
  <c r="A36" i="1"/>
  <c r="A6" i="1"/>
  <c r="A65" i="1"/>
  <c r="A54" i="1"/>
  <c r="A3" i="1"/>
  <c r="A71" i="1"/>
  <c r="A38" i="1"/>
  <c r="A51" i="1"/>
  <c r="A98" i="1"/>
  <c r="A4" i="1"/>
  <c r="A40" i="1"/>
  <c r="A77" i="1"/>
  <c r="A86" i="1"/>
  <c r="A8" i="1"/>
  <c r="A47" i="1"/>
  <c r="A21" i="1"/>
  <c r="A62" i="1"/>
  <c r="A69" i="1"/>
  <c r="A45" i="1"/>
  <c r="A23" i="1"/>
  <c r="A100" i="1"/>
  <c r="A33" i="1"/>
  <c r="A102" i="1"/>
  <c r="A53" i="1"/>
  <c r="A12" i="1"/>
  <c r="A107" i="1"/>
  <c r="A24" i="1"/>
  <c r="A68" i="1"/>
  <c r="A67" i="1"/>
  <c r="A2" i="1"/>
  <c r="A9" i="1"/>
  <c r="A75" i="1"/>
  <c r="A15" i="1"/>
  <c r="A7" i="1"/>
  <c r="A28" i="1"/>
  <c r="A48" i="1"/>
  <c r="A19" i="1"/>
  <c r="A84" i="1"/>
  <c r="A39" i="1"/>
  <c r="A27" i="1"/>
  <c r="A61" i="1"/>
  <c r="A35" i="1"/>
  <c r="A41" i="1"/>
  <c r="A60" i="1"/>
  <c r="A72" i="1"/>
  <c r="A30" i="1"/>
  <c r="A56" i="1"/>
  <c r="A11" i="1"/>
  <c r="A90" i="1"/>
  <c r="A25" i="1"/>
  <c r="A94" i="1"/>
  <c r="A22" i="1"/>
  <c r="A57" i="1"/>
  <c r="A85" i="1"/>
  <c r="A5" i="1"/>
  <c r="A104" i="1"/>
  <c r="A66" i="1"/>
  <c r="A91" i="1"/>
</calcChain>
</file>

<file path=xl/sharedStrings.xml><?xml version="1.0" encoding="utf-8"?>
<sst xmlns="http://schemas.openxmlformats.org/spreadsheetml/2006/main" count="442" uniqueCount="134">
  <si>
    <t>|Ravens ! |</t>
  </si>
  <si>
    <t>|Always the ravens . |</t>
  </si>
  <si>
    <t>|They settled on the gables of the church even before the injured became the dead . |</t>
  </si>
  <si>
    <t>|Even before Rike had finished taking fingers from hands , and rings from fingers . |</t>
  </si>
  <si>
    <t>|I leaned back against the gallowspost and nodded to the birds , a dozen of them in a black line , wise-eyed and watching . |</t>
  </si>
  <si>
    <t>|The town-square ran red . |</t>
  </si>
  <si>
    <t>|Blood in the gutters , blood on the flagstones , blood in the fountain . |</t>
  </si>
  <si>
    <t>|The corpses posed as corpses do . |</t>
  </si>
  <si>
    <t>|Some comical , reaching for the sky with missing fingers , some peaceful , coiled about their wounds . |</t>
  </si>
  <si>
    <t>|Flies rose above the wounded as they struggled . |</t>
  </si>
  <si>
    <t>|This way and that , some blind , some sly , all betrayed by their buzzing entourage . |</t>
  </si>
  <si>
    <t>|`` Water ! |</t>
  </si>
  <si>
    <t>|Water ! '' |</t>
  </si>
  <si>
    <t>|It 's always water with the dying . |</t>
  </si>
  <si>
    <t>|Strange , it 's killing that gives me a thirst . |</t>
  </si>
  <si>
    <t>|And that was Mabberton . |</t>
  </si>
  <si>
    <t>|Two hundred dead farmers lying with their scythes and axes . |</t>
  </si>
  <si>
    <t>|You know , I warned them that we do this for a living . |</t>
  </si>
  <si>
    <t>|I said it to their leader , Bovid Tor . |</t>
  </si>
  <si>
    <t>|I gave them that chance , I always do . |</t>
  </si>
  <si>
    <t>|But no . |</t>
  </si>
  <si>
    <t>|They wanted blood and slaughter . |</t>
  </si>
  <si>
    <t>|And they got it . |</t>
  </si>
  <si>
    <t>|War , my friends , is a thing of beauty . |</t>
  </si>
  <si>
    <t>|Those as says otherwise are losing . |</t>
  </si>
  <si>
    <t>|If I 'd bothered to go over to old Bovid , propped up against the fountain with his guts in his lap , he 'd probably take a contrary view . |</t>
  </si>
  <si>
    <t>|But look where disagreeing got him . |</t>
  </si>
  <si>
    <t>|`` Shit-poor farm maggots . '' |</t>
  </si>
  <si>
    <t>|Rike discarded a handful of fingers over Bovid 's open belly . |</t>
  </si>
  <si>
    <t>|He came to me , holding out his takings , as if it was my fault . |</t>
  </si>
  <si>
    <t>|`` Look ! |</t>
  </si>
  <si>
    <t>|One gold ring . |</t>
  </si>
  <si>
    <t>|One ! |</t>
  </si>
  <si>
    <t>|A whole village and one fecking gold ring . |</t>
  </si>
  <si>
    <t>|I 'd like to set the bastards up and knock â€™em down again . |</t>
  </si>
  <si>
    <t>|Fecking bog-farmers . '' |</t>
  </si>
  <si>
    <t>|He would too : he was an evil bastard , and greedy with it . |</t>
  </si>
  <si>
    <t>|I held his eye . |</t>
  </si>
  <si>
    <t>|`` Settle down , Brother Rike . |</t>
  </si>
  <si>
    <t>|There 's more than one kind of gold in Mabberton . '' |</t>
  </si>
  <si>
    <t>|I gave him my warning look . |</t>
  </si>
  <si>
    <t>|His cursing stole the magic from the scene ; besides , I had to be stern with him . |</t>
  </si>
  <si>
    <t>|Rike was always on the edge after a battle , wanting more . |</t>
  </si>
  <si>
    <t>|I gave him a look that told him I had more . |</t>
  </si>
  <si>
    <t>|More than he could handle . |</t>
  </si>
  <si>
    <t>|He grumbled , stowed his bloody ring , and thrust his knife back in his belt . |</t>
  </si>
  <si>
    <t>|Makin came up then and flung an arm about each of us , clapping gauntlet to shoulder-plate . |</t>
  </si>
  <si>
    <t>|If Makin had a skill , then smoothing things over was it . |</t>
  </si>
  <si>
    <t>|`` Brother Jorg is right , Little Rikey . |</t>
  </si>
  <si>
    <t>|There 's treasure aplenty to be found . '' |</t>
  </si>
  <si>
    <t>|He was wont to call Rike `` Little Rikey , '' on account of him being a head taller than any of us and twice as wide . |</t>
  </si>
  <si>
    <t>|Makin always told jokes . |</t>
  </si>
  <si>
    <t>|He 'd tell them to those as he killed , if they gave him time . |</t>
  </si>
  <si>
    <t>|Liked to see them go out with a smile . |</t>
  </si>
  <si>
    <t>|`` What treasure ? '' |</t>
  </si>
  <si>
    <t>|Rike wanted to know , still surly . |</t>
  </si>
  <si>
    <t>|`` When you get farmers , what else do you always get , Little Rikey ? '' |</t>
  </si>
  <si>
    <t>|Makin raised his eyebrows all suggestive . |</t>
  </si>
  <si>
    <t>|Rike lifted his visor , treating us to his ugly face . |</t>
  </si>
  <si>
    <t>|Well , brutal more than ugly . |</t>
  </si>
  <si>
    <t>|I think the scars improved him . |</t>
  </si>
  <si>
    <t>|`` Cows ? '' |</t>
  </si>
  <si>
    <t>|Makin pursed his lips . |</t>
  </si>
  <si>
    <t>|I never liked his lips , too thick and fleshy , but I forgave him that , for his joking and his deathly work with that flail of his . |</t>
  </si>
  <si>
    <t>|`` Well , you can have the cows , Little Rikey . |</t>
  </si>
  <si>
    <t>|Me , I 'm going to find a farmer 's daughter or three , before the others use them all up . '' |</t>
  </si>
  <si>
    <t>|They went off then , Rike doing that laugh of his , `` hur , hur , hur , '' as if he was trying to cough a fishbone out . |</t>
  </si>
  <si>
    <t>|I watched them force the door to Bovid 's place opposite the church , a fine house , high roofed with wooden slates and a little flower garden in front . |</t>
  </si>
  <si>
    <t>|Bovid followed them with his eyes , but he could n't turn his head . |</t>
  </si>
  <si>
    <t>|I looked at the ravens , I watched Gemt and his half-wit brother , Maical , taking heads , Maical with the cart and Gemt with the axe . |</t>
  </si>
  <si>
    <t>|A thing of beauty , I tell you . |</t>
  </si>
  <si>
    <t>|At least to look at . |</t>
  </si>
  <si>
    <t>|I 'll agree war smells bad . |</t>
  </si>
  <si>
    <t>|But we 'd torch the place soon enough and the stink would all turn to wood-smoke . |</t>
  </si>
  <si>
    <t>|Gold rings ? |</t>
  </si>
  <si>
    <t>|I needed no more payment . |</t>
  </si>
  <si>
    <t>|`` Boy ! '' |</t>
  </si>
  <si>
    <t>|Bovid called out , his voice all hollow like , and weak . |</t>
  </si>
  <si>
    <t>|I went to stand before him , leaning on my sword , tired in my arms and legs all of a sudden . |</t>
  </si>
  <si>
    <t>|`` Best speak your piece quickly , farmer . |</t>
  </si>
  <si>
    <t>|Brother Gemt 's a-coming with his axe . |</t>
  </si>
  <si>
    <t>|Chop-chop . '' |</t>
  </si>
  <si>
    <t>|He did n't seem too worried . |</t>
  </si>
  <si>
    <t>|It 's hard to worry a man so close to the worm-feast . |</t>
  </si>
  <si>
    <t>|Still , it irked me that he held me so lightly and called me `` boy . '' |</t>
  </si>
  <si>
    <t>|`` Do you have daughters , farmer ? |</t>
  </si>
  <si>
    <t>|Hiding in the cellar maybe ? |</t>
  </si>
  <si>
    <t>|Old Rike will sniff them out . '' |</t>
  </si>
  <si>
    <t>|Bovid looked up sharp at that , pained and sharp . |</t>
  </si>
  <si>
    <t>|`` H-how old are you , boy ? '' |</t>
  </si>
  <si>
    <t>|Again the `` boy . '' |</t>
  </si>
  <si>
    <t>|`` Old enough to slit you open like a fat purse , '' I said , getting angry now . |</t>
  </si>
  <si>
    <t>|I do n't like to get angry . |</t>
  </si>
  <si>
    <t>|It makes me angry . |</t>
  </si>
  <si>
    <t>|I do n't think he caught even that . |</t>
  </si>
  <si>
    <t>|I do n't think he even knew it was me that opened him up not half an hour before . |</t>
  </si>
  <si>
    <t>|`` Fifteen summers , no more . |</t>
  </si>
  <si>
    <t>|Could n't be more ... '' His words came slow , from blue lips in a white face . |</t>
  </si>
  <si>
    <t>|Out by two , I would have told him , but he 'd gone past hearing . |</t>
  </si>
  <si>
    <t>|The cart creaked up behind me , and Gemt came along with his axe dripping . |</t>
  </si>
  <si>
    <t>|`` Take his head , '' I told them . |</t>
  </si>
  <si>
    <t>|`` Leave his fat belly for the ravens . '' |</t>
  </si>
  <si>
    <t>|Fifteen ! |</t>
  </si>
  <si>
    <t>|I 'd hardly be fifteen and rousting villages . |</t>
  </si>
  <si>
    <t>|By the time fifteen came around , I 'd be King ! |</t>
  </si>
  <si>
    <t>|Some people are born to rub you the wrong way . |</t>
  </si>
  <si>
    <t>|Brother Gemt was born to rub the world the wrong way . |</t>
  </si>
  <si>
    <t>|2 Mabberton burned well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</si>
  <si>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</si>
  <si>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</si>
  <si>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</si>
  <si>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</si>
  <si>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</si>
  <si>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</si>
  <si>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</si>
  <si>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</si>
  <si>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</si>
  <si>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</si>
  <si>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</si>
  <si>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</si>
  <si>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</si>
  <si>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</si>
  <si>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</si>
  <si>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</si>
  <si>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Brother Rike</t>
  </si>
  <si>
    <t>Gemt</t>
  </si>
  <si>
    <t>Jorg</t>
  </si>
  <si>
    <t>Maical</t>
  </si>
  <si>
    <t>Little Rikey</t>
  </si>
  <si>
    <t>Makin</t>
  </si>
  <si>
    <t>Bovid</t>
  </si>
  <si>
    <t>DEFAULT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</si>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</sst>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opLeftCell="C1" workbookViewId="0">
      <pane ySplit="1" topLeftCell="A88" activePane="bottomLeft" state="frozen"/>
      <selection pane="bottomLeft" activeCell="G108" sqref="G108"/>
    </sheetView>
  </sheetViews>
  <sheetFormatPr defaultColWidth="9.109375" defaultRowHeight="14.4" x14ac:dyDescent="0.3"/>
  <cols>
    <col min="1" max="2" width="0" style="2" hidden="1" customWidth="1"/>
    <col min="3" max="3" width="50.88671875" style="2" customWidth="1"/>
    <col min="4" max="4" width="64.44140625" style="1" customWidth="1"/>
    <col min="5" max="5" width="48.109375" style="2" customWidth="1"/>
    <col min="6" max="6" width="9.109375" style="2"/>
    <col min="7" max="7" width="15.5546875" style="2" customWidth="1"/>
    <col min="8" max="8" width="13.88671875" style="2" customWidth="1"/>
    <col min="9" max="9" width="16.88671875" style="2" customWidth="1"/>
    <col min="10" max="10" width="15.33203125" style="2" customWidth="1"/>
    <col min="11" max="11" width="14" style="2" customWidth="1"/>
    <col min="12" max="16384" width="9.109375" style="2"/>
  </cols>
  <sheetData>
    <row r="1" spans="1:16" s="1" customFormat="1" ht="28.8" x14ac:dyDescent="0.3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  <c r="P1" s="1" t="s">
        <v>123</v>
      </c>
    </row>
    <row r="2" spans="1:16" ht="28.8" x14ac:dyDescent="0.3">
      <c r="A2" s="2">
        <f t="shared" ref="A2:A33" ca="1" si="0">RAND()</f>
        <v>6.1834861786035811E-2</v>
      </c>
      <c r="B2" s="2">
        <v>79</v>
      </c>
      <c r="C2" s="2" t="s">
        <v>78</v>
      </c>
      <c r="D2" s="1" t="s">
        <v>79</v>
      </c>
      <c r="E2" s="2" t="s">
        <v>80</v>
      </c>
      <c r="F2" s="2">
        <v>1</v>
      </c>
      <c r="G2" s="2" t="s">
        <v>131</v>
      </c>
    </row>
    <row r="3" spans="1:16" x14ac:dyDescent="0.3">
      <c r="A3" s="2">
        <f t="shared" ca="1" si="0"/>
        <v>0.85117709942858188</v>
      </c>
      <c r="B3" s="2">
        <v>54</v>
      </c>
      <c r="C3" s="2" t="s">
        <v>53</v>
      </c>
      <c r="D3" s="1" t="s">
        <v>54</v>
      </c>
      <c r="E3" s="2" t="s">
        <v>55</v>
      </c>
      <c r="F3" s="2">
        <v>0</v>
      </c>
    </row>
    <row r="4" spans="1:16" x14ac:dyDescent="0.3">
      <c r="A4" s="2">
        <f t="shared" ca="1" si="0"/>
        <v>0.45875893589401096</v>
      </c>
      <c r="B4" s="2">
        <v>59</v>
      </c>
      <c r="C4" s="2" t="s">
        <v>58</v>
      </c>
      <c r="D4" s="1" t="s">
        <v>59</v>
      </c>
      <c r="E4" s="2" t="s">
        <v>60</v>
      </c>
      <c r="F4" s="2">
        <v>0</v>
      </c>
    </row>
    <row r="5" spans="1:16" x14ac:dyDescent="0.3">
      <c r="A5" s="2">
        <f t="shared" ca="1" si="0"/>
        <v>0.92066694142398675</v>
      </c>
      <c r="B5" s="2">
        <v>104</v>
      </c>
      <c r="C5" s="2" t="s">
        <v>103</v>
      </c>
      <c r="D5" s="1" t="s">
        <v>104</v>
      </c>
      <c r="E5" s="2" t="s">
        <v>105</v>
      </c>
      <c r="F5" s="2">
        <v>1</v>
      </c>
      <c r="G5" s="2" t="s">
        <v>131</v>
      </c>
    </row>
    <row r="6" spans="1:16" ht="28.8" x14ac:dyDescent="0.3">
      <c r="A6" s="2">
        <f t="shared" ca="1" si="0"/>
        <v>0.39565644421880708</v>
      </c>
      <c r="B6" s="2">
        <v>51</v>
      </c>
      <c r="C6" s="2" t="s">
        <v>50</v>
      </c>
      <c r="D6" s="1" t="s">
        <v>51</v>
      </c>
      <c r="E6" s="2" t="s">
        <v>52</v>
      </c>
      <c r="F6" s="2">
        <v>1</v>
      </c>
      <c r="G6" s="2" t="s">
        <v>129</v>
      </c>
    </row>
    <row r="7" spans="1:16" ht="28.8" x14ac:dyDescent="0.3">
      <c r="A7" s="2">
        <f t="shared" ca="1" si="0"/>
        <v>0.71954807530723153</v>
      </c>
      <c r="B7" s="2">
        <v>83</v>
      </c>
      <c r="C7" s="2" t="s">
        <v>82</v>
      </c>
      <c r="D7" s="1" t="s">
        <v>83</v>
      </c>
      <c r="E7" s="2" t="s">
        <v>84</v>
      </c>
      <c r="F7" s="2">
        <v>0</v>
      </c>
    </row>
    <row r="8" spans="1:16" ht="28.8" x14ac:dyDescent="0.3">
      <c r="A8" s="2">
        <f t="shared" ca="1" si="0"/>
        <v>0.43448142338732942</v>
      </c>
      <c r="B8" s="2">
        <v>63</v>
      </c>
      <c r="C8" s="2" t="s">
        <v>62</v>
      </c>
      <c r="D8" s="1" t="s">
        <v>63</v>
      </c>
      <c r="E8" s="2" t="s">
        <v>64</v>
      </c>
      <c r="F8" s="2">
        <v>2</v>
      </c>
      <c r="G8" s="2" t="s">
        <v>129</v>
      </c>
      <c r="H8" s="2" t="s">
        <v>124</v>
      </c>
    </row>
    <row r="9" spans="1:16" x14ac:dyDescent="0.3">
      <c r="A9" s="2">
        <f t="shared" ca="1" si="0"/>
        <v>0.25628769363166204</v>
      </c>
      <c r="B9" s="2">
        <v>80</v>
      </c>
      <c r="C9" s="2" t="s">
        <v>79</v>
      </c>
      <c r="D9" s="1" t="s">
        <v>80</v>
      </c>
      <c r="E9" s="2" t="s">
        <v>81</v>
      </c>
      <c r="F9" s="2">
        <v>1</v>
      </c>
      <c r="G9" s="2" t="s">
        <v>125</v>
      </c>
    </row>
    <row r="10" spans="1:16" ht="28.8" x14ac:dyDescent="0.3">
      <c r="A10" s="2">
        <f t="shared" ca="1" si="0"/>
        <v>0.16653454543897317</v>
      </c>
      <c r="B10" s="2">
        <v>41</v>
      </c>
      <c r="C10" s="2" t="s">
        <v>40</v>
      </c>
      <c r="D10" s="1" t="s">
        <v>41</v>
      </c>
      <c r="E10" s="2" t="s">
        <v>42</v>
      </c>
      <c r="F10" s="2">
        <v>2</v>
      </c>
      <c r="G10" s="2" t="s">
        <v>124</v>
      </c>
      <c r="H10" s="2" t="s">
        <v>131</v>
      </c>
    </row>
    <row r="11" spans="1:16" ht="28.8" x14ac:dyDescent="0.3">
      <c r="A11" s="2">
        <f t="shared" ca="1" si="0"/>
        <v>0.16319293550327263</v>
      </c>
      <c r="B11" s="2">
        <v>97</v>
      </c>
      <c r="C11" s="2" t="s">
        <v>96</v>
      </c>
      <c r="D11" s="1" t="s">
        <v>97</v>
      </c>
      <c r="E11" s="2" t="s">
        <v>98</v>
      </c>
      <c r="F11" s="2">
        <v>1</v>
      </c>
      <c r="G11" s="2" t="s">
        <v>131</v>
      </c>
    </row>
    <row r="12" spans="1:16" ht="28.8" x14ac:dyDescent="0.3">
      <c r="A12" s="2">
        <f t="shared" ca="1" si="0"/>
        <v>0.40553280331467667</v>
      </c>
      <c r="B12" s="2">
        <v>74</v>
      </c>
      <c r="C12" s="2" t="s">
        <v>73</v>
      </c>
      <c r="D12" s="1" t="s">
        <v>74</v>
      </c>
      <c r="E12" s="2" t="s">
        <v>75</v>
      </c>
      <c r="F12" s="2">
        <v>0</v>
      </c>
    </row>
    <row r="13" spans="1:16" ht="28.8" x14ac:dyDescent="0.3">
      <c r="A13" s="2">
        <f t="shared" ca="1" si="0"/>
        <v>0.55728105538305017</v>
      </c>
      <c r="B13" s="2">
        <v>27</v>
      </c>
      <c r="C13" s="2" t="s">
        <v>26</v>
      </c>
      <c r="D13" s="1" t="s">
        <v>27</v>
      </c>
      <c r="E13" s="2" t="s">
        <v>28</v>
      </c>
      <c r="F13" s="2">
        <v>0</v>
      </c>
    </row>
    <row r="14" spans="1:16" ht="28.8" x14ac:dyDescent="0.3">
      <c r="A14" s="2">
        <f t="shared" ca="1" si="0"/>
        <v>0.2171379917846129</v>
      </c>
      <c r="B14" s="2">
        <v>33</v>
      </c>
      <c r="C14" s="2" t="s">
        <v>32</v>
      </c>
      <c r="D14" s="1" t="s">
        <v>33</v>
      </c>
      <c r="E14" s="2" t="s">
        <v>34</v>
      </c>
      <c r="F14" s="2">
        <v>0</v>
      </c>
    </row>
    <row r="15" spans="1:16" x14ac:dyDescent="0.3">
      <c r="A15" s="2">
        <f t="shared" ca="1" si="0"/>
        <v>1.1005233079415033E-2</v>
      </c>
      <c r="B15" s="2">
        <v>82</v>
      </c>
      <c r="C15" s="2" t="s">
        <v>81</v>
      </c>
      <c r="D15" s="1" t="s">
        <v>82</v>
      </c>
      <c r="E15" s="2" t="s">
        <v>83</v>
      </c>
      <c r="F15" s="2">
        <v>1</v>
      </c>
      <c r="G15" s="2" t="s">
        <v>131</v>
      </c>
    </row>
    <row r="16" spans="1:16" ht="28.8" x14ac:dyDescent="0.3">
      <c r="A16" s="2">
        <f t="shared" ca="1" si="0"/>
        <v>0.95278788292284999</v>
      </c>
      <c r="B16" s="2">
        <v>29</v>
      </c>
      <c r="C16" s="2" t="s">
        <v>28</v>
      </c>
      <c r="D16" s="1" t="s">
        <v>29</v>
      </c>
      <c r="E16" s="2" t="s">
        <v>30</v>
      </c>
      <c r="F16" s="2">
        <v>2</v>
      </c>
      <c r="G16" s="2" t="s">
        <v>124</v>
      </c>
      <c r="H16" s="2" t="s">
        <v>131</v>
      </c>
    </row>
    <row r="17" spans="1:9" ht="28.8" x14ac:dyDescent="0.3">
      <c r="A17" s="2">
        <f t="shared" ca="1" si="0"/>
        <v>0.67643677300661575</v>
      </c>
      <c r="B17" s="2">
        <v>40</v>
      </c>
      <c r="C17" s="2" t="s">
        <v>39</v>
      </c>
      <c r="D17" s="1" t="s">
        <v>40</v>
      </c>
      <c r="E17" s="2" t="s">
        <v>41</v>
      </c>
      <c r="F17" s="2">
        <v>2</v>
      </c>
      <c r="G17" s="2" t="s">
        <v>131</v>
      </c>
      <c r="H17" s="2" t="s">
        <v>131</v>
      </c>
    </row>
    <row r="18" spans="1:9" ht="28.8" x14ac:dyDescent="0.3">
      <c r="A18" s="2">
        <f t="shared" ca="1" si="0"/>
        <v>0.32234539202255352</v>
      </c>
      <c r="B18" s="2">
        <v>17</v>
      </c>
      <c r="C18" s="2" t="s">
        <v>16</v>
      </c>
      <c r="D18" s="1" t="s">
        <v>17</v>
      </c>
      <c r="E18" s="2" t="s">
        <v>18</v>
      </c>
      <c r="F18" s="2">
        <v>2</v>
      </c>
      <c r="G18" s="2" t="s">
        <v>131</v>
      </c>
      <c r="H18" s="2" t="s">
        <v>131</v>
      </c>
    </row>
    <row r="19" spans="1:9" x14ac:dyDescent="0.3">
      <c r="A19" s="2">
        <f t="shared" ca="1" si="0"/>
        <v>0.86128136655349297</v>
      </c>
      <c r="B19" s="2">
        <v>86</v>
      </c>
      <c r="C19" s="2" t="s">
        <v>85</v>
      </c>
      <c r="D19" s="1" t="s">
        <v>86</v>
      </c>
      <c r="E19" s="2" t="s">
        <v>87</v>
      </c>
      <c r="F19" s="2">
        <v>0</v>
      </c>
    </row>
    <row r="20" spans="1:9" x14ac:dyDescent="0.3">
      <c r="A20" s="2">
        <f t="shared" ca="1" si="0"/>
        <v>0.13895405340159606</v>
      </c>
      <c r="B20" s="2">
        <v>23</v>
      </c>
      <c r="C20" s="2" t="s">
        <v>22</v>
      </c>
      <c r="D20" s="1" t="s">
        <v>23</v>
      </c>
      <c r="E20" s="2" t="s">
        <v>24</v>
      </c>
      <c r="F20" s="2">
        <v>0</v>
      </c>
    </row>
    <row r="21" spans="1:9" ht="28.8" x14ac:dyDescent="0.3">
      <c r="A21" s="2">
        <f t="shared" ca="1" si="0"/>
        <v>0.31144356167090559</v>
      </c>
      <c r="B21" s="2">
        <v>65</v>
      </c>
      <c r="C21" s="2" t="s">
        <v>64</v>
      </c>
      <c r="D21" s="1" t="s">
        <v>65</v>
      </c>
      <c r="E21" s="2" t="s">
        <v>66</v>
      </c>
      <c r="F21" s="2">
        <v>1</v>
      </c>
      <c r="G21" s="2" t="s">
        <v>131</v>
      </c>
    </row>
    <row r="22" spans="1:9" x14ac:dyDescent="0.3">
      <c r="A22" s="2">
        <f t="shared" ca="1" si="0"/>
        <v>0.1212341276657064</v>
      </c>
      <c r="B22" s="2">
        <v>101</v>
      </c>
      <c r="C22" s="2" t="s">
        <v>100</v>
      </c>
      <c r="D22" s="1" t="s">
        <v>101</v>
      </c>
      <c r="E22" s="2" t="s">
        <v>102</v>
      </c>
      <c r="F22" s="2">
        <v>1</v>
      </c>
      <c r="G22" s="2" t="s">
        <v>131</v>
      </c>
    </row>
    <row r="23" spans="1:9" ht="28.8" x14ac:dyDescent="0.3">
      <c r="A23" s="2">
        <f t="shared" ca="1" si="0"/>
        <v>0.19331690195112694</v>
      </c>
      <c r="B23" s="2">
        <v>69</v>
      </c>
      <c r="C23" s="2" t="s">
        <v>68</v>
      </c>
      <c r="D23" s="1" t="s">
        <v>69</v>
      </c>
      <c r="E23" s="2" t="s">
        <v>70</v>
      </c>
      <c r="F23" s="2">
        <v>3</v>
      </c>
      <c r="G23" s="2" t="s">
        <v>131</v>
      </c>
      <c r="H23" s="2" t="s">
        <v>125</v>
      </c>
      <c r="I23" s="2" t="s">
        <v>127</v>
      </c>
    </row>
    <row r="24" spans="1:9" x14ac:dyDescent="0.3">
      <c r="A24" s="2">
        <f t="shared" ca="1" si="0"/>
        <v>0.8875372391101255</v>
      </c>
      <c r="B24" s="2">
        <v>76</v>
      </c>
      <c r="C24" s="2" t="s">
        <v>75</v>
      </c>
      <c r="D24" s="1" t="s">
        <v>76</v>
      </c>
      <c r="E24" s="2" t="s">
        <v>77</v>
      </c>
      <c r="F24" s="2">
        <v>1</v>
      </c>
      <c r="G24" s="2" t="s">
        <v>131</v>
      </c>
    </row>
    <row r="25" spans="1:9" ht="28.8" x14ac:dyDescent="0.3">
      <c r="A25" s="2">
        <f t="shared" ca="1" si="0"/>
        <v>3.514999351866066E-2</v>
      </c>
      <c r="B25" s="2">
        <v>99</v>
      </c>
      <c r="C25" s="2" t="s">
        <v>98</v>
      </c>
      <c r="D25" s="1" t="s">
        <v>99</v>
      </c>
      <c r="E25" s="2" t="s">
        <v>100</v>
      </c>
      <c r="F25" s="2">
        <v>2</v>
      </c>
      <c r="G25" s="2" t="s">
        <v>131</v>
      </c>
      <c r="H25" s="2" t="s">
        <v>125</v>
      </c>
    </row>
    <row r="26" spans="1:9" ht="28.8" x14ac:dyDescent="0.3">
      <c r="A26" s="2">
        <f t="shared" ca="1" si="0"/>
        <v>0.69537534043163607</v>
      </c>
      <c r="B26" s="2">
        <v>30</v>
      </c>
      <c r="C26" s="2" t="s">
        <v>29</v>
      </c>
      <c r="D26" s="1" t="s">
        <v>30</v>
      </c>
      <c r="E26" s="2" t="s">
        <v>31</v>
      </c>
      <c r="F26" s="2">
        <v>0</v>
      </c>
    </row>
    <row r="27" spans="1:9" x14ac:dyDescent="0.3">
      <c r="A27" s="2">
        <f t="shared" ca="1" si="0"/>
        <v>0.86586553922532483</v>
      </c>
      <c r="B27" s="2">
        <v>89</v>
      </c>
      <c r="C27" s="2" t="s">
        <v>88</v>
      </c>
      <c r="D27" s="1" t="s">
        <v>89</v>
      </c>
      <c r="E27" s="2" t="s">
        <v>90</v>
      </c>
      <c r="F27" s="2">
        <v>1</v>
      </c>
      <c r="G27" s="2" t="s">
        <v>131</v>
      </c>
    </row>
    <row r="28" spans="1:9" x14ac:dyDescent="0.3">
      <c r="A28" s="2">
        <f t="shared" ca="1" si="0"/>
        <v>0.81966035347703037</v>
      </c>
      <c r="B28" s="2">
        <v>84</v>
      </c>
      <c r="C28" s="2" t="s">
        <v>83</v>
      </c>
      <c r="D28" s="1" t="s">
        <v>84</v>
      </c>
      <c r="E28" s="2" t="s">
        <v>85</v>
      </c>
      <c r="F28" s="2">
        <v>2</v>
      </c>
      <c r="G28" s="2" t="s">
        <v>131</v>
      </c>
      <c r="H28" s="2" t="s">
        <v>131</v>
      </c>
    </row>
    <row r="29" spans="1:9" x14ac:dyDescent="0.3">
      <c r="A29" s="2">
        <f t="shared" ca="1" si="0"/>
        <v>0.77354619627744514</v>
      </c>
      <c r="B29" s="2">
        <v>18</v>
      </c>
      <c r="C29" s="2" t="s">
        <v>17</v>
      </c>
      <c r="D29" s="1" t="s">
        <v>18</v>
      </c>
      <c r="E29" s="2" t="s">
        <v>19</v>
      </c>
      <c r="F29" s="2">
        <v>2</v>
      </c>
      <c r="G29" s="2" t="s">
        <v>131</v>
      </c>
      <c r="H29" s="2" t="s">
        <v>130</v>
      </c>
    </row>
    <row r="30" spans="1:9" ht="28.8" x14ac:dyDescent="0.3">
      <c r="A30" s="2">
        <f t="shared" ca="1" si="0"/>
        <v>0.66439467319707668</v>
      </c>
      <c r="B30" s="2">
        <v>95</v>
      </c>
      <c r="C30" s="2" t="s">
        <v>94</v>
      </c>
      <c r="D30" s="1" t="s">
        <v>95</v>
      </c>
      <c r="E30" s="2" t="s">
        <v>96</v>
      </c>
      <c r="F30" s="2">
        <v>2</v>
      </c>
      <c r="G30" s="2" t="s">
        <v>131</v>
      </c>
      <c r="H30" s="2" t="s">
        <v>131</v>
      </c>
    </row>
    <row r="31" spans="1:9" ht="28.8" x14ac:dyDescent="0.3">
      <c r="A31" s="2">
        <f t="shared" ca="1" si="0"/>
        <v>0.24130628875468196</v>
      </c>
      <c r="B31" s="2">
        <v>7</v>
      </c>
      <c r="C31" s="2" t="s">
        <v>6</v>
      </c>
      <c r="D31" s="1" t="s">
        <v>7</v>
      </c>
      <c r="E31" s="2" t="s">
        <v>8</v>
      </c>
      <c r="F31" s="2">
        <v>0</v>
      </c>
    </row>
    <row r="32" spans="1:9" x14ac:dyDescent="0.3">
      <c r="A32" s="2">
        <f t="shared" ca="1" si="0"/>
        <v>0.90348851813529618</v>
      </c>
      <c r="B32" s="2">
        <v>16</v>
      </c>
      <c r="C32" s="2" t="s">
        <v>15</v>
      </c>
      <c r="D32" s="1" t="s">
        <v>16</v>
      </c>
      <c r="E32" s="2" t="s">
        <v>17</v>
      </c>
      <c r="F32" s="2">
        <v>0</v>
      </c>
    </row>
    <row r="33" spans="1:8" x14ac:dyDescent="0.3">
      <c r="A33" s="2">
        <f t="shared" ca="1" si="0"/>
        <v>0.36904696857264641</v>
      </c>
      <c r="B33" s="2">
        <v>71</v>
      </c>
      <c r="C33" s="2" t="s">
        <v>70</v>
      </c>
      <c r="D33" s="1" t="s">
        <v>71</v>
      </c>
      <c r="E33" s="2" t="s">
        <v>72</v>
      </c>
      <c r="F33" s="2">
        <v>0</v>
      </c>
    </row>
    <row r="34" spans="1:8" ht="28.8" x14ac:dyDescent="0.3">
      <c r="A34" s="2">
        <f t="shared" ref="A34:A65" ca="1" si="1">RAND()</f>
        <v>0.76940447630097297</v>
      </c>
      <c r="B34" s="2">
        <v>15</v>
      </c>
      <c r="C34" s="2" t="s">
        <v>14</v>
      </c>
      <c r="D34" s="1" t="s">
        <v>15</v>
      </c>
      <c r="E34" s="2" t="s">
        <v>16</v>
      </c>
      <c r="F34" s="2">
        <v>0</v>
      </c>
    </row>
    <row r="35" spans="1:8" ht="28.8" x14ac:dyDescent="0.3">
      <c r="A35" s="2">
        <f t="shared" ca="1" si="1"/>
        <v>0.55052862003155512</v>
      </c>
      <c r="B35" s="2">
        <v>91</v>
      </c>
      <c r="C35" s="2" t="s">
        <v>90</v>
      </c>
      <c r="D35" s="1" t="s">
        <v>91</v>
      </c>
      <c r="E35" s="2" t="s">
        <v>92</v>
      </c>
      <c r="F35" s="2">
        <v>2</v>
      </c>
      <c r="G35" s="2" t="s">
        <v>131</v>
      </c>
      <c r="H35" s="2" t="s">
        <v>131</v>
      </c>
    </row>
    <row r="36" spans="1:8" ht="28.8" x14ac:dyDescent="0.3">
      <c r="A36" s="2">
        <f t="shared" ca="1" si="1"/>
        <v>0.47009565940405895</v>
      </c>
      <c r="B36" s="2">
        <v>50</v>
      </c>
      <c r="C36" s="2" t="s">
        <v>49</v>
      </c>
      <c r="D36" s="1" t="s">
        <v>50</v>
      </c>
      <c r="E36" s="2" t="s">
        <v>51</v>
      </c>
      <c r="F36" s="2">
        <v>1</v>
      </c>
      <c r="G36" s="2" t="s">
        <v>124</v>
      </c>
    </row>
    <row r="37" spans="1:8" ht="28.8" x14ac:dyDescent="0.3">
      <c r="A37" s="2">
        <f t="shared" ca="1" si="1"/>
        <v>0.48844035801703256</v>
      </c>
      <c r="B37" s="2">
        <v>28</v>
      </c>
      <c r="C37" s="2" t="s">
        <v>27</v>
      </c>
      <c r="D37" s="1" t="s">
        <v>28</v>
      </c>
      <c r="E37" s="2" t="s">
        <v>29</v>
      </c>
      <c r="F37" s="2">
        <v>2</v>
      </c>
      <c r="G37" s="2" t="s">
        <v>124</v>
      </c>
      <c r="H37" s="2" t="s">
        <v>130</v>
      </c>
    </row>
    <row r="38" spans="1:8" x14ac:dyDescent="0.3">
      <c r="A38" s="2">
        <f t="shared" ca="1" si="1"/>
        <v>5.0884983094037217E-3</v>
      </c>
      <c r="B38" s="2">
        <v>56</v>
      </c>
      <c r="C38" s="2" t="s">
        <v>55</v>
      </c>
      <c r="D38" s="1" t="s">
        <v>56</v>
      </c>
      <c r="E38" s="2" t="s">
        <v>57</v>
      </c>
      <c r="F38" s="2">
        <v>1</v>
      </c>
      <c r="G38" s="2" t="s">
        <v>124</v>
      </c>
    </row>
    <row r="39" spans="1:8" x14ac:dyDescent="0.3">
      <c r="A39" s="2">
        <f t="shared" ca="1" si="1"/>
        <v>4.3209552807885743E-2</v>
      </c>
      <c r="B39" s="2">
        <v>88</v>
      </c>
      <c r="C39" s="2" t="s">
        <v>87</v>
      </c>
      <c r="D39" s="1" t="s">
        <v>88</v>
      </c>
      <c r="E39" s="2" t="s">
        <v>89</v>
      </c>
      <c r="F39" s="2">
        <v>1</v>
      </c>
      <c r="G39" s="2" t="s">
        <v>130</v>
      </c>
    </row>
    <row r="40" spans="1:8" x14ac:dyDescent="0.3">
      <c r="A40" s="2">
        <f t="shared" ca="1" si="1"/>
        <v>0.97701770621131223</v>
      </c>
      <c r="B40" s="2">
        <v>60</v>
      </c>
      <c r="C40" s="2" t="s">
        <v>59</v>
      </c>
      <c r="D40" s="1" t="s">
        <v>60</v>
      </c>
      <c r="E40" s="2" t="s">
        <v>61</v>
      </c>
      <c r="F40" s="2">
        <v>2</v>
      </c>
      <c r="G40" s="2" t="s">
        <v>131</v>
      </c>
      <c r="H40" s="2" t="s">
        <v>131</v>
      </c>
    </row>
    <row r="41" spans="1:8" ht="28.8" x14ac:dyDescent="0.3">
      <c r="A41" s="2">
        <f t="shared" ca="1" si="1"/>
        <v>0.55895159212557666</v>
      </c>
      <c r="B41" s="2">
        <v>92</v>
      </c>
      <c r="C41" s="2" t="s">
        <v>91</v>
      </c>
      <c r="D41" s="1" t="s">
        <v>92</v>
      </c>
      <c r="E41" s="2" t="s">
        <v>93</v>
      </c>
      <c r="F41" s="2">
        <v>1</v>
      </c>
      <c r="G41" s="2" t="s">
        <v>131</v>
      </c>
    </row>
    <row r="42" spans="1:8" ht="28.8" x14ac:dyDescent="0.3">
      <c r="A42" s="2">
        <f t="shared" ca="1" si="1"/>
        <v>0.69985520399882206</v>
      </c>
      <c r="B42" s="2">
        <v>43</v>
      </c>
      <c r="C42" s="2" t="s">
        <v>42</v>
      </c>
      <c r="D42" s="1" t="s">
        <v>43</v>
      </c>
      <c r="E42" s="2" t="s">
        <v>44</v>
      </c>
      <c r="F42" s="2">
        <v>2</v>
      </c>
      <c r="G42" s="2" t="s">
        <v>124</v>
      </c>
      <c r="H42" s="2" t="s">
        <v>131</v>
      </c>
    </row>
    <row r="43" spans="1:8" ht="43.2" x14ac:dyDescent="0.3">
      <c r="A43" s="2">
        <f t="shared" ca="1" si="1"/>
        <v>0.52648936264618318</v>
      </c>
      <c r="B43" s="2">
        <v>49</v>
      </c>
      <c r="C43" s="2" t="s">
        <v>48</v>
      </c>
      <c r="D43" s="1" t="s">
        <v>49</v>
      </c>
      <c r="E43" s="2" t="s">
        <v>50</v>
      </c>
      <c r="F43" s="2">
        <v>0</v>
      </c>
    </row>
    <row r="44" spans="1:8" x14ac:dyDescent="0.3">
      <c r="A44" s="2">
        <f t="shared" ca="1" si="1"/>
        <v>2.1098321129221942E-2</v>
      </c>
      <c r="B44" s="2">
        <v>36</v>
      </c>
      <c r="C44" s="2" t="s">
        <v>35</v>
      </c>
      <c r="D44" s="1" t="s">
        <v>36</v>
      </c>
      <c r="E44" s="2" t="s">
        <v>37</v>
      </c>
      <c r="F44" s="2">
        <v>1</v>
      </c>
      <c r="G44" s="2" t="s">
        <v>131</v>
      </c>
    </row>
    <row r="45" spans="1:8" ht="43.2" x14ac:dyDescent="0.3">
      <c r="A45" s="2">
        <f t="shared" ca="1" si="1"/>
        <v>0.97932756083536343</v>
      </c>
      <c r="B45" s="2">
        <v>68</v>
      </c>
      <c r="C45" s="2" t="s">
        <v>67</v>
      </c>
      <c r="D45" s="1" t="s">
        <v>68</v>
      </c>
      <c r="E45" s="2" t="s">
        <v>69</v>
      </c>
      <c r="F45" s="2">
        <v>1</v>
      </c>
      <c r="G45" s="2" t="s">
        <v>130</v>
      </c>
    </row>
    <row r="46" spans="1:8" x14ac:dyDescent="0.3">
      <c r="A46" s="2">
        <f t="shared" ca="1" si="1"/>
        <v>0.92146298974458529</v>
      </c>
      <c r="B46" s="2">
        <v>20</v>
      </c>
      <c r="C46" s="2" t="s">
        <v>19</v>
      </c>
      <c r="D46" s="1" t="s">
        <v>20</v>
      </c>
      <c r="E46" s="2" t="s">
        <v>21</v>
      </c>
      <c r="F46" s="2">
        <v>0</v>
      </c>
    </row>
    <row r="47" spans="1:8" ht="43.2" x14ac:dyDescent="0.3">
      <c r="A47" s="2">
        <f t="shared" ca="1" si="1"/>
        <v>0.72601655360857331</v>
      </c>
      <c r="B47" s="2">
        <v>64</v>
      </c>
      <c r="C47" s="2" t="s">
        <v>63</v>
      </c>
      <c r="D47" s="1" t="s">
        <v>64</v>
      </c>
      <c r="E47" s="2" t="s">
        <v>65</v>
      </c>
      <c r="F47" s="2">
        <v>1</v>
      </c>
      <c r="G47" s="2" t="s">
        <v>124</v>
      </c>
    </row>
    <row r="48" spans="1:8" ht="28.8" x14ac:dyDescent="0.3">
      <c r="A48" s="2">
        <f t="shared" ca="1" si="1"/>
        <v>0.19899572545855648</v>
      </c>
      <c r="B48" s="2">
        <v>85</v>
      </c>
      <c r="C48" s="2" t="s">
        <v>84</v>
      </c>
      <c r="D48" s="1" t="s">
        <v>85</v>
      </c>
      <c r="E48" s="2" t="s">
        <v>86</v>
      </c>
      <c r="F48" s="2">
        <v>1</v>
      </c>
      <c r="G48" s="2" t="s">
        <v>131</v>
      </c>
    </row>
    <row r="49" spans="1:8" x14ac:dyDescent="0.3">
      <c r="A49" s="2">
        <f t="shared" ca="1" si="1"/>
        <v>0.56789999373497058</v>
      </c>
      <c r="B49" s="2">
        <v>39</v>
      </c>
      <c r="C49" s="2" t="s">
        <v>38</v>
      </c>
      <c r="D49" s="1" t="s">
        <v>39</v>
      </c>
      <c r="E49" s="2" t="s">
        <v>40</v>
      </c>
      <c r="F49" s="2">
        <v>0</v>
      </c>
    </row>
    <row r="50" spans="1:8" ht="28.8" x14ac:dyDescent="0.3">
      <c r="A50" s="2">
        <f t="shared" ca="1" si="1"/>
        <v>0.65968379506165764</v>
      </c>
      <c r="B50" s="2">
        <v>2</v>
      </c>
      <c r="C50" s="2" t="s">
        <v>1</v>
      </c>
      <c r="D50" s="1" t="s">
        <v>2</v>
      </c>
      <c r="E50" s="2" t="s">
        <v>3</v>
      </c>
      <c r="F50" s="2">
        <v>0</v>
      </c>
    </row>
    <row r="51" spans="1:8" ht="28.8" x14ac:dyDescent="0.3">
      <c r="A51" s="2">
        <f t="shared" ca="1" si="1"/>
        <v>0.6883029479962417</v>
      </c>
      <c r="B51" s="2">
        <v>57</v>
      </c>
      <c r="C51" s="2" t="s">
        <v>56</v>
      </c>
      <c r="D51" s="1" t="s">
        <v>57</v>
      </c>
      <c r="E51" s="2" t="s">
        <v>58</v>
      </c>
      <c r="F51" s="2">
        <v>1</v>
      </c>
      <c r="G51" s="2" t="s">
        <v>129</v>
      </c>
    </row>
    <row r="52" spans="1:8" ht="28.8" x14ac:dyDescent="0.3">
      <c r="A52" s="2">
        <f t="shared" ca="1" si="1"/>
        <v>1.1218921431794593E-2</v>
      </c>
      <c r="B52" s="2">
        <v>8</v>
      </c>
      <c r="C52" s="2" t="s">
        <v>7</v>
      </c>
      <c r="D52" s="1" t="s">
        <v>8</v>
      </c>
      <c r="E52" s="2" t="s">
        <v>9</v>
      </c>
      <c r="F52" s="2">
        <v>0</v>
      </c>
    </row>
    <row r="53" spans="1:8" ht="28.8" x14ac:dyDescent="0.3">
      <c r="A53" s="2">
        <f t="shared" ca="1" si="1"/>
        <v>0.4003952595536806</v>
      </c>
      <c r="B53" s="2">
        <v>73</v>
      </c>
      <c r="C53" s="2" t="s">
        <v>72</v>
      </c>
      <c r="D53" s="1" t="s">
        <v>73</v>
      </c>
      <c r="E53" s="2" t="s">
        <v>74</v>
      </c>
      <c r="F53" s="2">
        <v>0</v>
      </c>
    </row>
    <row r="54" spans="1:8" ht="28.8" x14ac:dyDescent="0.3">
      <c r="A54" s="2">
        <f t="shared" ca="1" si="1"/>
        <v>0.95454003889472139</v>
      </c>
      <c r="B54" s="2">
        <v>53</v>
      </c>
      <c r="C54" s="2" t="s">
        <v>52</v>
      </c>
      <c r="D54" s="1" t="s">
        <v>53</v>
      </c>
      <c r="E54" s="2" t="s">
        <v>54</v>
      </c>
      <c r="F54" s="2">
        <v>0</v>
      </c>
    </row>
    <row r="55" spans="1:8" x14ac:dyDescent="0.3">
      <c r="A55" s="2">
        <f t="shared" ca="1" si="1"/>
        <v>0.51048737964040414</v>
      </c>
      <c r="B55" s="2">
        <v>34</v>
      </c>
      <c r="C55" s="2" t="s">
        <v>33</v>
      </c>
      <c r="D55" s="1" t="s">
        <v>34</v>
      </c>
      <c r="E55" s="2" t="s">
        <v>35</v>
      </c>
      <c r="F55" s="2">
        <v>1</v>
      </c>
      <c r="G55" s="2" t="s">
        <v>131</v>
      </c>
    </row>
    <row r="56" spans="1:8" ht="28.8" x14ac:dyDescent="0.3">
      <c r="A56" s="2">
        <f t="shared" ca="1" si="1"/>
        <v>0.36611470863373941</v>
      </c>
      <c r="B56" s="2">
        <v>96</v>
      </c>
      <c r="C56" s="2" t="s">
        <v>95</v>
      </c>
      <c r="D56" s="1" t="s">
        <v>96</v>
      </c>
      <c r="E56" s="2" t="s">
        <v>97</v>
      </c>
      <c r="F56" s="2">
        <v>0</v>
      </c>
    </row>
    <row r="57" spans="1:8" x14ac:dyDescent="0.3">
      <c r="A57" s="2">
        <f t="shared" ca="1" si="1"/>
        <v>0.14461525696519073</v>
      </c>
      <c r="B57" s="2">
        <v>102</v>
      </c>
      <c r="C57" s="2" t="s">
        <v>101</v>
      </c>
      <c r="D57" s="1" t="s">
        <v>102</v>
      </c>
      <c r="E57" s="2" t="s">
        <v>103</v>
      </c>
      <c r="F57" s="2">
        <v>0</v>
      </c>
    </row>
    <row r="58" spans="1:8" ht="28.8" x14ac:dyDescent="0.3">
      <c r="A58" s="2">
        <f t="shared" ca="1" si="1"/>
        <v>0.64633214942562423</v>
      </c>
      <c r="B58" s="2">
        <v>4</v>
      </c>
      <c r="C58" s="2" t="s">
        <v>3</v>
      </c>
      <c r="D58" s="1" t="s">
        <v>4</v>
      </c>
      <c r="E58" s="2" t="s">
        <v>5</v>
      </c>
      <c r="F58" s="2">
        <v>1</v>
      </c>
      <c r="G58" s="2" t="s">
        <v>131</v>
      </c>
    </row>
    <row r="59" spans="1:8" ht="28.8" x14ac:dyDescent="0.3">
      <c r="A59" s="2">
        <f t="shared" ca="1" si="1"/>
        <v>0.87616164545102082</v>
      </c>
      <c r="B59" s="2">
        <v>10</v>
      </c>
      <c r="C59" s="2" t="s">
        <v>9</v>
      </c>
      <c r="D59" s="1" t="s">
        <v>10</v>
      </c>
      <c r="E59" s="2" t="s">
        <v>11</v>
      </c>
      <c r="F59" s="2">
        <v>0</v>
      </c>
    </row>
    <row r="60" spans="1:8" x14ac:dyDescent="0.3">
      <c r="A60" s="2">
        <f t="shared" ca="1" si="1"/>
        <v>0.81523027184788099</v>
      </c>
      <c r="B60" s="2">
        <v>93</v>
      </c>
      <c r="C60" s="2" t="s">
        <v>92</v>
      </c>
      <c r="D60" s="1" t="s">
        <v>93</v>
      </c>
      <c r="E60" s="2" t="s">
        <v>94</v>
      </c>
      <c r="F60" s="2">
        <v>1</v>
      </c>
      <c r="G60" s="2" t="s">
        <v>131</v>
      </c>
    </row>
    <row r="61" spans="1:8" ht="28.8" x14ac:dyDescent="0.3">
      <c r="A61" s="2">
        <f t="shared" ca="1" si="1"/>
        <v>0.50320334307243808</v>
      </c>
      <c r="B61" s="2">
        <v>90</v>
      </c>
      <c r="C61" s="2" t="s">
        <v>89</v>
      </c>
      <c r="D61" s="1" t="s">
        <v>90</v>
      </c>
      <c r="E61" s="2" t="s">
        <v>91</v>
      </c>
      <c r="F61" s="2">
        <v>0</v>
      </c>
    </row>
    <row r="62" spans="1:8" ht="43.2" x14ac:dyDescent="0.3">
      <c r="A62" s="2">
        <f t="shared" ca="1" si="1"/>
        <v>0.34028727590620045</v>
      </c>
      <c r="B62" s="2">
        <v>66</v>
      </c>
      <c r="C62" s="2" t="s">
        <v>65</v>
      </c>
      <c r="D62" s="1" t="s">
        <v>66</v>
      </c>
      <c r="E62" s="2" t="s">
        <v>67</v>
      </c>
      <c r="F62" s="2">
        <v>1</v>
      </c>
      <c r="G62" s="2" t="s">
        <v>124</v>
      </c>
    </row>
    <row r="63" spans="1:8" ht="28.8" x14ac:dyDescent="0.3">
      <c r="A63" s="2">
        <f t="shared" ca="1" si="1"/>
        <v>6.209805724950157E-2</v>
      </c>
      <c r="B63" s="2">
        <v>11</v>
      </c>
      <c r="C63" s="2" t="s">
        <v>10</v>
      </c>
      <c r="D63" s="1" t="s">
        <v>11</v>
      </c>
      <c r="E63" s="2" t="s">
        <v>12</v>
      </c>
      <c r="F63" s="2">
        <v>0</v>
      </c>
    </row>
    <row r="64" spans="1:8" x14ac:dyDescent="0.3">
      <c r="A64" s="2">
        <f t="shared" ca="1" si="1"/>
        <v>0.39059500516260204</v>
      </c>
      <c r="B64" s="2">
        <v>48</v>
      </c>
      <c r="C64" s="2" t="s">
        <v>47</v>
      </c>
      <c r="D64" s="1" t="s">
        <v>48</v>
      </c>
      <c r="E64" s="2" t="s">
        <v>49</v>
      </c>
      <c r="F64" s="2">
        <v>2</v>
      </c>
      <c r="G64" s="2" t="s">
        <v>124</v>
      </c>
      <c r="H64" s="2" t="s">
        <v>126</v>
      </c>
    </row>
    <row r="65" spans="1:8" x14ac:dyDescent="0.3">
      <c r="A65" s="2">
        <f t="shared" ca="1" si="1"/>
        <v>0.61139029331814987</v>
      </c>
      <c r="B65" s="2">
        <v>52</v>
      </c>
      <c r="C65" s="2" t="s">
        <v>51</v>
      </c>
      <c r="D65" s="1" t="s">
        <v>52</v>
      </c>
      <c r="E65" s="2" t="s">
        <v>53</v>
      </c>
      <c r="F65" s="2">
        <v>1</v>
      </c>
      <c r="G65" s="2" t="s">
        <v>129</v>
      </c>
    </row>
    <row r="66" spans="1:8" x14ac:dyDescent="0.3">
      <c r="A66" s="2">
        <f t="shared" ref="A66:A97" ca="1" si="2">RAND()</f>
        <v>0.26887911576515877</v>
      </c>
      <c r="B66" s="2">
        <v>106</v>
      </c>
      <c r="C66" s="2" t="s">
        <v>105</v>
      </c>
      <c r="D66" s="1" t="s">
        <v>106</v>
      </c>
      <c r="E66" s="2" t="s">
        <v>107</v>
      </c>
      <c r="F66" s="2">
        <v>1</v>
      </c>
      <c r="G66" s="2" t="s">
        <v>125</v>
      </c>
    </row>
    <row r="67" spans="1:8" ht="28.8" x14ac:dyDescent="0.3">
      <c r="A67" s="2">
        <f t="shared" ca="1" si="2"/>
        <v>0.90773499094710697</v>
      </c>
      <c r="B67" s="2">
        <v>78</v>
      </c>
      <c r="C67" s="2" t="s">
        <v>77</v>
      </c>
      <c r="D67" s="1" t="s">
        <v>78</v>
      </c>
      <c r="E67" s="2" t="s">
        <v>79</v>
      </c>
      <c r="F67" s="2">
        <v>2</v>
      </c>
      <c r="G67" s="2" t="s">
        <v>130</v>
      </c>
      <c r="H67" s="2" t="s">
        <v>131</v>
      </c>
    </row>
    <row r="68" spans="1:8" ht="28.8" x14ac:dyDescent="0.3">
      <c r="A68" s="2">
        <f t="shared" ca="1" si="2"/>
        <v>0.2153267899607163</v>
      </c>
      <c r="B68" s="2">
        <v>77</v>
      </c>
      <c r="C68" s="2" t="s">
        <v>76</v>
      </c>
      <c r="D68" s="1" t="s">
        <v>77</v>
      </c>
      <c r="E68" s="2" t="s">
        <v>78</v>
      </c>
      <c r="F68" s="2">
        <v>1</v>
      </c>
      <c r="G68" s="2" t="s">
        <v>130</v>
      </c>
    </row>
    <row r="69" spans="1:8" ht="43.2" x14ac:dyDescent="0.3">
      <c r="A69" s="2">
        <f t="shared" ca="1" si="2"/>
        <v>0.60864340384569005</v>
      </c>
      <c r="B69" s="2">
        <v>67</v>
      </c>
      <c r="C69" s="2" t="s">
        <v>66</v>
      </c>
      <c r="D69" s="1" t="s">
        <v>67</v>
      </c>
      <c r="E69" s="2" t="s">
        <v>68</v>
      </c>
      <c r="F69" s="2">
        <v>2</v>
      </c>
      <c r="G69" s="2" t="s">
        <v>130</v>
      </c>
    </row>
    <row r="70" spans="1:8" ht="28.8" x14ac:dyDescent="0.3">
      <c r="A70" s="2">
        <f t="shared" ca="1" si="2"/>
        <v>0.24231260786606446</v>
      </c>
      <c r="B70" s="2">
        <v>42</v>
      </c>
      <c r="C70" s="2" t="s">
        <v>41</v>
      </c>
      <c r="D70" s="1" t="s">
        <v>42</v>
      </c>
      <c r="E70" s="2" t="s">
        <v>43</v>
      </c>
      <c r="F70" s="2">
        <v>1</v>
      </c>
      <c r="G70" s="2" t="s">
        <v>124</v>
      </c>
    </row>
    <row r="71" spans="1:8" ht="28.8" x14ac:dyDescent="0.3">
      <c r="A71" s="2">
        <f t="shared" ca="1" si="2"/>
        <v>0.65945513720690341</v>
      </c>
      <c r="B71" s="2">
        <v>55</v>
      </c>
      <c r="C71" s="2" t="s">
        <v>54</v>
      </c>
      <c r="D71" s="1" t="s">
        <v>55</v>
      </c>
      <c r="E71" s="2" t="s">
        <v>56</v>
      </c>
      <c r="F71" s="2">
        <v>1</v>
      </c>
      <c r="G71" s="2" t="s">
        <v>124</v>
      </c>
    </row>
    <row r="72" spans="1:8" ht="28.8" x14ac:dyDescent="0.3">
      <c r="A72" s="2">
        <f t="shared" ca="1" si="2"/>
        <v>0.44619194411228991</v>
      </c>
      <c r="B72" s="2">
        <v>94</v>
      </c>
      <c r="C72" s="2" t="s">
        <v>93</v>
      </c>
      <c r="D72" s="1" t="s">
        <v>94</v>
      </c>
      <c r="E72" s="2" t="s">
        <v>95</v>
      </c>
      <c r="F72" s="2">
        <v>2</v>
      </c>
      <c r="G72" s="2" t="s">
        <v>131</v>
      </c>
      <c r="H72" s="2" t="s">
        <v>131</v>
      </c>
    </row>
    <row r="73" spans="1:8" ht="28.8" x14ac:dyDescent="0.3">
      <c r="A73" s="2">
        <f t="shared" ca="1" si="2"/>
        <v>0.80178168553128237</v>
      </c>
      <c r="B73" s="2">
        <v>25</v>
      </c>
      <c r="C73" s="2" t="s">
        <v>24</v>
      </c>
      <c r="D73" s="1" t="s">
        <v>25</v>
      </c>
      <c r="E73" s="2" t="s">
        <v>26</v>
      </c>
      <c r="F73" s="2">
        <v>2</v>
      </c>
      <c r="G73" s="2" t="s">
        <v>130</v>
      </c>
      <c r="H73" s="2" t="s">
        <v>131</v>
      </c>
    </row>
    <row r="74" spans="1:8" ht="43.2" x14ac:dyDescent="0.3">
      <c r="A74" s="2">
        <f t="shared" ca="1" si="2"/>
        <v>0.76647000742377258</v>
      </c>
      <c r="B74" s="2">
        <v>3</v>
      </c>
      <c r="C74" s="2" t="s">
        <v>2</v>
      </c>
      <c r="D74" s="1" t="s">
        <v>3</v>
      </c>
      <c r="E74" s="2" t="s">
        <v>4</v>
      </c>
      <c r="F74" s="2">
        <v>1</v>
      </c>
      <c r="G74" s="2" t="s">
        <v>124</v>
      </c>
    </row>
    <row r="75" spans="1:8" x14ac:dyDescent="0.3">
      <c r="A75" s="2">
        <f t="shared" ca="1" si="2"/>
        <v>0.53140293039986441</v>
      </c>
      <c r="B75" s="2">
        <v>81</v>
      </c>
      <c r="C75" s="2" t="s">
        <v>80</v>
      </c>
      <c r="D75" s="1" t="s">
        <v>81</v>
      </c>
      <c r="E75" s="2" t="s">
        <v>82</v>
      </c>
      <c r="F75" s="2">
        <v>0</v>
      </c>
    </row>
    <row r="76" spans="1:8" x14ac:dyDescent="0.3">
      <c r="A76" s="2">
        <f t="shared" ca="1" si="2"/>
        <v>0.10656374702046834</v>
      </c>
      <c r="B76" s="2">
        <v>14</v>
      </c>
      <c r="C76" s="2" t="s">
        <v>13</v>
      </c>
      <c r="D76" s="1" t="s">
        <v>14</v>
      </c>
      <c r="E76" s="2" t="s">
        <v>15</v>
      </c>
      <c r="F76" s="2">
        <v>1</v>
      </c>
      <c r="G76" s="2" t="s">
        <v>131</v>
      </c>
    </row>
    <row r="77" spans="1:8" x14ac:dyDescent="0.3">
      <c r="A77" s="2">
        <f t="shared" ca="1" si="2"/>
        <v>0.69689035461590143</v>
      </c>
      <c r="B77" s="2">
        <v>61</v>
      </c>
      <c r="C77" s="2" t="s">
        <v>60</v>
      </c>
      <c r="D77" s="1" t="s">
        <v>61</v>
      </c>
      <c r="E77" s="2" t="s">
        <v>62</v>
      </c>
      <c r="F77" s="2">
        <v>0</v>
      </c>
    </row>
    <row r="78" spans="1:8" x14ac:dyDescent="0.3">
      <c r="A78" s="2">
        <f t="shared" ca="1" si="2"/>
        <v>0.75947153776093745</v>
      </c>
      <c r="B78" s="2">
        <v>21</v>
      </c>
      <c r="C78" s="2" t="s">
        <v>20</v>
      </c>
      <c r="D78" s="1" t="s">
        <v>21</v>
      </c>
      <c r="E78" s="2" t="s">
        <v>22</v>
      </c>
      <c r="F78" s="2">
        <v>0</v>
      </c>
    </row>
    <row r="79" spans="1:8" x14ac:dyDescent="0.3">
      <c r="A79" s="2">
        <f t="shared" ca="1" si="2"/>
        <v>0.40820660505842632</v>
      </c>
      <c r="B79" s="2">
        <v>6</v>
      </c>
      <c r="C79" s="2" t="s">
        <v>5</v>
      </c>
      <c r="D79" s="1" t="s">
        <v>6</v>
      </c>
      <c r="E79" s="2" t="s">
        <v>7</v>
      </c>
      <c r="F79" s="2">
        <v>0</v>
      </c>
    </row>
    <row r="80" spans="1:8" ht="28.8" x14ac:dyDescent="0.3">
      <c r="A80" s="2">
        <f t="shared" ca="1" si="2"/>
        <v>0.85771898309452943</v>
      </c>
      <c r="B80" s="2">
        <v>35</v>
      </c>
      <c r="C80" s="2" t="s">
        <v>34</v>
      </c>
      <c r="D80" s="1" t="s">
        <v>35</v>
      </c>
      <c r="E80" s="2" t="s">
        <v>36</v>
      </c>
      <c r="F80" s="2">
        <v>0</v>
      </c>
    </row>
    <row r="81" spans="1:8" x14ac:dyDescent="0.3">
      <c r="A81" s="2">
        <f t="shared" ca="1" si="2"/>
        <v>0.16079562358636146</v>
      </c>
      <c r="B81" s="2">
        <v>38</v>
      </c>
      <c r="C81" s="2" t="s">
        <v>37</v>
      </c>
      <c r="D81" s="1" t="s">
        <v>38</v>
      </c>
      <c r="E81" s="2" t="s">
        <v>39</v>
      </c>
      <c r="F81" s="2">
        <v>1</v>
      </c>
      <c r="G81" s="2" t="s">
        <v>124</v>
      </c>
    </row>
    <row r="82" spans="1:8" ht="43.2" x14ac:dyDescent="0.3">
      <c r="A82" s="2">
        <f t="shared" ca="1" si="2"/>
        <v>0.72421752952170459</v>
      </c>
      <c r="B82" s="2">
        <v>26</v>
      </c>
      <c r="C82" s="2" t="s">
        <v>25</v>
      </c>
      <c r="D82" s="1" t="s">
        <v>26</v>
      </c>
      <c r="E82" s="2" t="s">
        <v>27</v>
      </c>
      <c r="F82" s="2">
        <v>1</v>
      </c>
      <c r="G82" s="2" t="s">
        <v>130</v>
      </c>
    </row>
    <row r="83" spans="1:8" ht="43.2" x14ac:dyDescent="0.3">
      <c r="A83" s="2">
        <f t="shared" ca="1" si="2"/>
        <v>0.96883865605773456</v>
      </c>
      <c r="B83" s="2">
        <v>5</v>
      </c>
      <c r="C83" s="2" t="s">
        <v>4</v>
      </c>
      <c r="D83" s="1" t="s">
        <v>5</v>
      </c>
      <c r="E83" s="2" t="s">
        <v>6</v>
      </c>
      <c r="F83" s="2">
        <v>0</v>
      </c>
    </row>
    <row r="84" spans="1:8" x14ac:dyDescent="0.3">
      <c r="A84" s="2">
        <f t="shared" ca="1" si="2"/>
        <v>0.81603071202724486</v>
      </c>
      <c r="B84" s="2">
        <v>87</v>
      </c>
      <c r="C84" s="2" t="s">
        <v>86</v>
      </c>
      <c r="D84" s="1" t="s">
        <v>87</v>
      </c>
      <c r="E84" s="2" t="s">
        <v>88</v>
      </c>
      <c r="F84" s="2">
        <v>1</v>
      </c>
      <c r="G84" s="2" t="s">
        <v>124</v>
      </c>
    </row>
    <row r="85" spans="1:8" x14ac:dyDescent="0.3">
      <c r="A85" s="2">
        <f t="shared" ca="1" si="2"/>
        <v>0.80559937076765253</v>
      </c>
      <c r="B85" s="2">
        <v>103</v>
      </c>
      <c r="C85" s="2" t="s">
        <v>102</v>
      </c>
      <c r="D85" s="1" t="s">
        <v>103</v>
      </c>
      <c r="E85" s="2" t="s">
        <v>104</v>
      </c>
      <c r="F85" s="2">
        <v>1</v>
      </c>
      <c r="G85" s="2" t="s">
        <v>131</v>
      </c>
    </row>
    <row r="86" spans="1:8" ht="43.2" x14ac:dyDescent="0.3">
      <c r="A86" s="2">
        <f t="shared" ca="1" si="2"/>
        <v>0.88362834880055041</v>
      </c>
      <c r="B86" s="2">
        <v>62</v>
      </c>
      <c r="C86" s="2" t="s">
        <v>61</v>
      </c>
      <c r="D86" s="1" t="s">
        <v>62</v>
      </c>
      <c r="E86" s="2" t="s">
        <v>63</v>
      </c>
      <c r="F86" s="2">
        <v>1</v>
      </c>
      <c r="G86" s="2" t="s">
        <v>129</v>
      </c>
    </row>
    <row r="87" spans="1:8" ht="28.8" x14ac:dyDescent="0.3">
      <c r="A87" s="2">
        <f t="shared" ca="1" si="2"/>
        <v>0.42076274161283711</v>
      </c>
      <c r="B87" s="2">
        <v>9</v>
      </c>
      <c r="C87" s="2" t="s">
        <v>8</v>
      </c>
      <c r="D87" s="1" t="s">
        <v>9</v>
      </c>
      <c r="E87" s="2" t="s">
        <v>10</v>
      </c>
      <c r="F87" s="2">
        <v>0</v>
      </c>
    </row>
    <row r="88" spans="1:8" x14ac:dyDescent="0.3">
      <c r="A88" s="2">
        <f t="shared" ca="1" si="2"/>
        <v>0.13715425212918253</v>
      </c>
      <c r="B88" s="2">
        <v>19</v>
      </c>
      <c r="C88" s="2" t="s">
        <v>18</v>
      </c>
      <c r="D88" s="1" t="s">
        <v>19</v>
      </c>
      <c r="E88" s="2" t="s">
        <v>20</v>
      </c>
      <c r="F88" s="2">
        <v>1</v>
      </c>
      <c r="G88" s="2" t="s">
        <v>131</v>
      </c>
    </row>
    <row r="89" spans="1:8" x14ac:dyDescent="0.3">
      <c r="A89" s="2">
        <f t="shared" ca="1" si="2"/>
        <v>0.74672926506721282</v>
      </c>
      <c r="B89" s="2">
        <v>12</v>
      </c>
      <c r="C89" s="2" t="s">
        <v>11</v>
      </c>
      <c r="D89" s="1" t="s">
        <v>12</v>
      </c>
      <c r="E89" s="2" t="s">
        <v>13</v>
      </c>
      <c r="F89" s="2">
        <v>0</v>
      </c>
    </row>
    <row r="90" spans="1:8" ht="28.8" x14ac:dyDescent="0.3">
      <c r="A90" s="2">
        <f t="shared" ca="1" si="2"/>
        <v>0.26615365540210489</v>
      </c>
      <c r="B90" s="2">
        <v>98</v>
      </c>
      <c r="C90" s="2" t="s">
        <v>97</v>
      </c>
      <c r="D90" s="1" t="s">
        <v>98</v>
      </c>
      <c r="E90" s="2" t="s">
        <v>99</v>
      </c>
      <c r="F90" s="2">
        <v>2</v>
      </c>
      <c r="G90" s="2" t="s">
        <v>131</v>
      </c>
      <c r="H90" s="2" t="s">
        <v>131</v>
      </c>
    </row>
    <row r="91" spans="1:8" ht="28.8" x14ac:dyDescent="0.3">
      <c r="A91" s="2">
        <f t="shared" ca="1" si="2"/>
        <v>0.80464248778132186</v>
      </c>
      <c r="B91" s="2">
        <v>1</v>
      </c>
      <c r="C91" s="2" t="s">
        <v>0</v>
      </c>
      <c r="D91" s="1" t="s">
        <v>1</v>
      </c>
      <c r="E91" s="2" t="s">
        <v>2</v>
      </c>
      <c r="F91" s="2">
        <v>0</v>
      </c>
    </row>
    <row r="92" spans="1:8" x14ac:dyDescent="0.3">
      <c r="A92" s="2">
        <f t="shared" ca="1" si="2"/>
        <v>0.43914232500263317</v>
      </c>
      <c r="B92" s="2">
        <v>32</v>
      </c>
      <c r="C92" s="2" t="s">
        <v>31</v>
      </c>
      <c r="D92" s="1" t="s">
        <v>32</v>
      </c>
      <c r="E92" s="2" t="s">
        <v>33</v>
      </c>
      <c r="F92" s="2">
        <v>0</v>
      </c>
    </row>
    <row r="93" spans="1:8" ht="43.2" x14ac:dyDescent="0.3">
      <c r="A93" s="2">
        <f t="shared" ca="1" si="2"/>
        <v>0.53866219038118746</v>
      </c>
      <c r="B93" s="2">
        <v>24</v>
      </c>
      <c r="C93" s="2" t="s">
        <v>23</v>
      </c>
      <c r="D93" s="1" t="s">
        <v>24</v>
      </c>
      <c r="E93" s="2" t="s">
        <v>25</v>
      </c>
      <c r="F93" s="2">
        <v>0</v>
      </c>
    </row>
    <row r="94" spans="1:8" ht="28.8" x14ac:dyDescent="0.3">
      <c r="A94" s="2">
        <f t="shared" ca="1" si="2"/>
        <v>0.66200234049463313</v>
      </c>
      <c r="B94" s="2">
        <v>100</v>
      </c>
      <c r="C94" s="2" t="s">
        <v>99</v>
      </c>
      <c r="D94" s="1" t="s">
        <v>100</v>
      </c>
      <c r="E94" s="2" t="s">
        <v>101</v>
      </c>
      <c r="F94" s="2">
        <v>2</v>
      </c>
      <c r="G94" s="2" t="s">
        <v>131</v>
      </c>
      <c r="H94" s="2" t="s">
        <v>131</v>
      </c>
    </row>
    <row r="95" spans="1:8" ht="28.8" x14ac:dyDescent="0.3">
      <c r="A95" s="2">
        <f t="shared" ca="1" si="2"/>
        <v>0.96212477924048534</v>
      </c>
      <c r="B95" s="2">
        <v>47</v>
      </c>
      <c r="C95" s="2" t="s">
        <v>46</v>
      </c>
      <c r="D95" s="1" t="s">
        <v>47</v>
      </c>
      <c r="E95" s="2" t="s">
        <v>48</v>
      </c>
      <c r="F95" s="2">
        <v>1</v>
      </c>
      <c r="G95" s="2" t="s">
        <v>129</v>
      </c>
    </row>
    <row r="96" spans="1:8" ht="28.8" x14ac:dyDescent="0.3">
      <c r="A96" s="2">
        <f t="shared" ca="1" si="2"/>
        <v>0.8191623631545103</v>
      </c>
      <c r="B96" s="2">
        <v>37</v>
      </c>
      <c r="C96" s="2" t="s">
        <v>36</v>
      </c>
      <c r="D96" s="1" t="s">
        <v>37</v>
      </c>
      <c r="E96" s="2" t="s">
        <v>38</v>
      </c>
      <c r="F96" s="2">
        <v>2</v>
      </c>
      <c r="G96" s="2" t="s">
        <v>124</v>
      </c>
      <c r="H96" s="2" t="s">
        <v>131</v>
      </c>
    </row>
    <row r="97" spans="1:7" x14ac:dyDescent="0.3">
      <c r="A97" s="2">
        <f t="shared" ca="1" si="2"/>
        <v>0.54304424403426377</v>
      </c>
      <c r="B97" s="2">
        <v>22</v>
      </c>
      <c r="C97" s="2" t="s">
        <v>21</v>
      </c>
      <c r="D97" s="1" t="s">
        <v>22</v>
      </c>
      <c r="E97" s="2" t="s">
        <v>23</v>
      </c>
      <c r="F97" s="2">
        <v>0</v>
      </c>
    </row>
    <row r="98" spans="1:7" x14ac:dyDescent="0.3">
      <c r="A98" s="2">
        <f t="shared" ref="A98:A107" ca="1" si="3">RAND()</f>
        <v>0.3515861620093379</v>
      </c>
      <c r="B98" s="2">
        <v>58</v>
      </c>
      <c r="C98" s="2" t="s">
        <v>57</v>
      </c>
      <c r="D98" s="1" t="s">
        <v>58</v>
      </c>
      <c r="E98" s="2" t="s">
        <v>59</v>
      </c>
      <c r="F98" s="2">
        <v>1</v>
      </c>
      <c r="G98" s="2" t="s">
        <v>124</v>
      </c>
    </row>
    <row r="99" spans="1:7" x14ac:dyDescent="0.3">
      <c r="A99" s="2">
        <f t="shared" ca="1" si="3"/>
        <v>2.0075787240682597E-2</v>
      </c>
      <c r="B99" s="2">
        <v>13</v>
      </c>
      <c r="C99" s="2" t="s">
        <v>12</v>
      </c>
      <c r="D99" s="1" t="s">
        <v>13</v>
      </c>
      <c r="E99" s="2" t="s">
        <v>14</v>
      </c>
      <c r="F99" s="2">
        <v>0</v>
      </c>
    </row>
    <row r="100" spans="1:7" ht="43.2" x14ac:dyDescent="0.3">
      <c r="A100" s="2">
        <f t="shared" ca="1" si="3"/>
        <v>0.52462378539662091</v>
      </c>
      <c r="B100" s="2">
        <v>70</v>
      </c>
      <c r="C100" s="2" t="s">
        <v>69</v>
      </c>
      <c r="D100" s="1" t="s">
        <v>70</v>
      </c>
      <c r="E100" s="2" t="s">
        <v>71</v>
      </c>
      <c r="F100" s="2">
        <v>1</v>
      </c>
      <c r="G100" s="2" t="s">
        <v>131</v>
      </c>
    </row>
    <row r="101" spans="1:7" ht="28.8" x14ac:dyDescent="0.3">
      <c r="A101" s="2">
        <f t="shared" ca="1" si="3"/>
        <v>0.22923065875435555</v>
      </c>
      <c r="B101" s="2">
        <v>45</v>
      </c>
      <c r="C101" s="2" t="s">
        <v>44</v>
      </c>
      <c r="D101" s="1" t="s">
        <v>45</v>
      </c>
      <c r="E101" s="2" t="s">
        <v>46</v>
      </c>
      <c r="F101" s="2">
        <v>1</v>
      </c>
      <c r="G101" s="2" t="s">
        <v>129</v>
      </c>
    </row>
    <row r="102" spans="1:7" ht="28.8" x14ac:dyDescent="0.3">
      <c r="A102" s="2">
        <f t="shared" ca="1" si="3"/>
        <v>0.36193373770834747</v>
      </c>
      <c r="B102" s="2">
        <v>72</v>
      </c>
      <c r="C102" s="2" t="s">
        <v>71</v>
      </c>
      <c r="D102" s="1" t="s">
        <v>72</v>
      </c>
      <c r="E102" s="2" t="s">
        <v>73</v>
      </c>
      <c r="F102" s="2">
        <v>1</v>
      </c>
      <c r="G102" s="2" t="s">
        <v>131</v>
      </c>
    </row>
    <row r="103" spans="1:7" ht="28.8" x14ac:dyDescent="0.3">
      <c r="A103" s="2">
        <f t="shared" ca="1" si="3"/>
        <v>0.50337268463643214</v>
      </c>
      <c r="B103" s="2">
        <v>44</v>
      </c>
      <c r="C103" s="2" t="s">
        <v>43</v>
      </c>
      <c r="D103" s="1" t="s">
        <v>44</v>
      </c>
      <c r="E103" s="2" t="s">
        <v>45</v>
      </c>
      <c r="F103" s="2">
        <v>1</v>
      </c>
      <c r="G103" s="2" t="s">
        <v>131</v>
      </c>
    </row>
    <row r="104" spans="1:7" ht="28.8" x14ac:dyDescent="0.3">
      <c r="A104" s="2">
        <f t="shared" ca="1" si="3"/>
        <v>0.59402405786414847</v>
      </c>
      <c r="B104" s="2">
        <v>105</v>
      </c>
      <c r="C104" s="2" t="s">
        <v>104</v>
      </c>
      <c r="D104" s="1" t="s">
        <v>105</v>
      </c>
      <c r="E104" s="2" t="s">
        <v>106</v>
      </c>
      <c r="F104" s="2">
        <v>0</v>
      </c>
    </row>
    <row r="105" spans="1:7" ht="28.8" x14ac:dyDescent="0.3">
      <c r="A105" s="2">
        <f t="shared" ca="1" si="3"/>
        <v>0.86490178755904756</v>
      </c>
      <c r="B105" s="2">
        <v>46</v>
      </c>
      <c r="C105" s="2" t="s">
        <v>45</v>
      </c>
      <c r="D105" s="1" t="s">
        <v>46</v>
      </c>
      <c r="E105" s="2" t="s">
        <v>47</v>
      </c>
      <c r="F105" s="2">
        <v>1</v>
      </c>
      <c r="G105" s="2" t="s">
        <v>129</v>
      </c>
    </row>
    <row r="106" spans="1:7" x14ac:dyDescent="0.3">
      <c r="A106" s="2">
        <f t="shared" ca="1" si="3"/>
        <v>0.52283006142423771</v>
      </c>
      <c r="B106" s="2">
        <v>31</v>
      </c>
      <c r="C106" s="2" t="s">
        <v>30</v>
      </c>
      <c r="D106" s="1" t="s">
        <v>31</v>
      </c>
      <c r="E106" s="2" t="s">
        <v>32</v>
      </c>
      <c r="F106" s="2">
        <v>0</v>
      </c>
    </row>
    <row r="107" spans="1:7" x14ac:dyDescent="0.3">
      <c r="A107" s="2">
        <f t="shared" ca="1" si="3"/>
        <v>0.65841810337046391</v>
      </c>
      <c r="B107" s="2">
        <v>75</v>
      </c>
      <c r="C107" s="2" t="s">
        <v>74</v>
      </c>
      <c r="D107" s="1" t="s">
        <v>75</v>
      </c>
      <c r="E107" s="2" t="s">
        <v>76</v>
      </c>
      <c r="F107" s="2">
        <v>1</v>
      </c>
      <c r="G107" s="2" t="s">
        <v>131</v>
      </c>
    </row>
  </sheetData>
  <sortState ref="A2:P107">
    <sortCondition ref="A2:A107"/>
  </sortState>
  <dataValidations count="1">
    <dataValidation type="list" allowBlank="1" showInputMessage="1" showErrorMessage="1" sqref="G2:P107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22" sqref="D22"/>
    </sheetView>
  </sheetViews>
  <sheetFormatPr defaultRowHeight="14.4" x14ac:dyDescent="0.3"/>
  <cols>
    <col min="1" max="1" width="14.6640625" customWidth="1"/>
  </cols>
  <sheetData>
    <row r="1" spans="1:2" x14ac:dyDescent="0.3">
      <c r="A1" t="s">
        <v>124</v>
      </c>
      <c r="B1">
        <v>11</v>
      </c>
    </row>
    <row r="2" spans="1:2" x14ac:dyDescent="0.3">
      <c r="A2" t="s">
        <v>125</v>
      </c>
      <c r="B2">
        <v>14</v>
      </c>
    </row>
    <row r="3" spans="1:2" x14ac:dyDescent="0.3">
      <c r="A3" t="s">
        <v>126</v>
      </c>
      <c r="B3">
        <v>36</v>
      </c>
    </row>
    <row r="4" spans="1:2" x14ac:dyDescent="0.3">
      <c r="A4" t="s">
        <v>127</v>
      </c>
      <c r="B4">
        <v>49</v>
      </c>
    </row>
    <row r="5" spans="1:2" x14ac:dyDescent="0.3">
      <c r="A5" t="s">
        <v>128</v>
      </c>
      <c r="B5">
        <v>61</v>
      </c>
    </row>
    <row r="6" spans="1:2" x14ac:dyDescent="0.3">
      <c r="A6" t="s">
        <v>129</v>
      </c>
      <c r="B6">
        <v>63</v>
      </c>
    </row>
    <row r="7" spans="1:2" x14ac:dyDescent="0.3">
      <c r="A7" t="s">
        <v>130</v>
      </c>
      <c r="B7">
        <v>76</v>
      </c>
    </row>
    <row r="8" spans="1:2" x14ac:dyDescent="0.3">
      <c r="A8" t="s">
        <v>131</v>
      </c>
      <c r="B8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topLeftCell="A93" workbookViewId="0">
      <selection activeCell="F113" sqref="F113"/>
    </sheetView>
  </sheetViews>
  <sheetFormatPr defaultRowHeight="14.4" x14ac:dyDescent="0.3"/>
  <sheetData>
    <row r="1" spans="1:12" x14ac:dyDescent="0.3">
      <c r="A1" t="s">
        <v>132</v>
      </c>
      <c r="B1" t="s">
        <v>133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  <c r="K1" s="3" t="s">
        <v>122</v>
      </c>
      <c r="L1" s="3" t="s">
        <v>123</v>
      </c>
    </row>
    <row r="2" spans="1:12" x14ac:dyDescent="0.3">
      <c r="A2">
        <f>princethorns!B2</f>
        <v>79</v>
      </c>
      <c r="B2">
        <f>princethorns!F2</f>
        <v>1</v>
      </c>
      <c r="C2">
        <f>VLOOKUP(princethorns!G2,Characters!$A:$B,2,FALSE)</f>
        <v>999</v>
      </c>
      <c r="D2" t="e">
        <f>VLOOKUP(princethorns!H2,Characters!$A:$B,2,FALSE)</f>
        <v>#N/A</v>
      </c>
      <c r="E2" t="e">
        <f>VLOOKUP(princethorns!I2,Characters!$A:$B,2,FALSE)</f>
        <v>#N/A</v>
      </c>
      <c r="F2" t="e">
        <f>VLOOKUP(princethorns!J2,Characters!$A:$B,2,FALSE)</f>
        <v>#N/A</v>
      </c>
      <c r="G2" t="e">
        <f>VLOOKUP(princethorns!K2,Characters!$A:$B,2,FALSE)</f>
        <v>#N/A</v>
      </c>
      <c r="H2" t="e">
        <f>VLOOKUP(princethorns!L2,Characters!$A:$B,2,FALSE)</f>
        <v>#N/A</v>
      </c>
      <c r="I2" t="e">
        <f>VLOOKUP(princethorns!M2,Characters!$A:$B,2,FALSE)</f>
        <v>#N/A</v>
      </c>
      <c r="J2" t="e">
        <f>VLOOKUP(princethorns!N2,Characters!$A:$B,2,FALSE)</f>
        <v>#N/A</v>
      </c>
      <c r="K2" t="e">
        <f>VLOOKUP(princethorns!O2,Characters!$A:$B,2,FALSE)</f>
        <v>#N/A</v>
      </c>
      <c r="L2" t="e">
        <f>VLOOKUP(princethorns!P2,Characters!$A:$B,2,FALSE)</f>
        <v>#N/A</v>
      </c>
    </row>
    <row r="3" spans="1:12" x14ac:dyDescent="0.3">
      <c r="A3">
        <f>princethorns!B3</f>
        <v>54</v>
      </c>
      <c r="B3">
        <f>princethorns!F3</f>
        <v>0</v>
      </c>
      <c r="C3" t="e">
        <f>VLOOKUP(princethorns!G3,Characters!$A:$B,2,FALSE)</f>
        <v>#N/A</v>
      </c>
      <c r="D3" t="e">
        <f>VLOOKUP(princethorns!H3,Characters!$A:$B,2,FALSE)</f>
        <v>#N/A</v>
      </c>
      <c r="E3" t="e">
        <f>VLOOKUP(princethorns!I3,Characters!$A:$B,2,FALSE)</f>
        <v>#N/A</v>
      </c>
      <c r="F3" t="e">
        <f>VLOOKUP(princethorns!J3,Characters!$A:$B,2,FALSE)</f>
        <v>#N/A</v>
      </c>
      <c r="G3" t="e">
        <f>VLOOKUP(princethorns!K3,Characters!$A:$B,2,FALSE)</f>
        <v>#N/A</v>
      </c>
      <c r="H3" t="e">
        <f>VLOOKUP(princethorns!L3,Characters!$A:$B,2,FALSE)</f>
        <v>#N/A</v>
      </c>
      <c r="I3" t="e">
        <f>VLOOKUP(princethorns!M3,Characters!$A:$B,2,FALSE)</f>
        <v>#N/A</v>
      </c>
      <c r="J3" t="e">
        <f>VLOOKUP(princethorns!N3,Characters!$A:$B,2,FALSE)</f>
        <v>#N/A</v>
      </c>
      <c r="K3" t="e">
        <f>VLOOKUP(princethorns!O3,Characters!$A:$B,2,FALSE)</f>
        <v>#N/A</v>
      </c>
      <c r="L3" t="e">
        <f>VLOOKUP(princethorns!P3,Characters!$A:$B,2,FALSE)</f>
        <v>#N/A</v>
      </c>
    </row>
    <row r="4" spans="1:12" x14ac:dyDescent="0.3">
      <c r="A4">
        <f>princethorns!B4</f>
        <v>59</v>
      </c>
      <c r="B4">
        <f>princethorns!F4</f>
        <v>0</v>
      </c>
      <c r="C4" t="e">
        <f>VLOOKUP(princethorns!G4,Characters!$A:$B,2,FALSE)</f>
        <v>#N/A</v>
      </c>
      <c r="D4" t="e">
        <f>VLOOKUP(princethorns!H4,Characters!$A:$B,2,FALSE)</f>
        <v>#N/A</v>
      </c>
      <c r="E4" t="e">
        <f>VLOOKUP(princethorns!I4,Characters!$A:$B,2,FALSE)</f>
        <v>#N/A</v>
      </c>
      <c r="F4" t="e">
        <f>VLOOKUP(princethorns!J4,Characters!$A:$B,2,FALSE)</f>
        <v>#N/A</v>
      </c>
      <c r="G4" t="e">
        <f>VLOOKUP(princethorns!K4,Characters!$A:$B,2,FALSE)</f>
        <v>#N/A</v>
      </c>
      <c r="H4" t="e">
        <f>VLOOKUP(princethorns!L4,Characters!$A:$B,2,FALSE)</f>
        <v>#N/A</v>
      </c>
      <c r="I4" t="e">
        <f>VLOOKUP(princethorns!M4,Characters!$A:$B,2,FALSE)</f>
        <v>#N/A</v>
      </c>
      <c r="J4" t="e">
        <f>VLOOKUP(princethorns!N4,Characters!$A:$B,2,FALSE)</f>
        <v>#N/A</v>
      </c>
      <c r="K4" t="e">
        <f>VLOOKUP(princethorns!O4,Characters!$A:$B,2,FALSE)</f>
        <v>#N/A</v>
      </c>
      <c r="L4" t="e">
        <f>VLOOKUP(princethorns!P4,Characters!$A:$B,2,FALSE)</f>
        <v>#N/A</v>
      </c>
    </row>
    <row r="5" spans="1:12" x14ac:dyDescent="0.3">
      <c r="A5">
        <f>princethorns!B5</f>
        <v>104</v>
      </c>
      <c r="B5">
        <f>princethorns!F5</f>
        <v>1</v>
      </c>
      <c r="C5">
        <f>VLOOKUP(princethorns!G5,Characters!$A:$B,2,FALSE)</f>
        <v>999</v>
      </c>
      <c r="D5" t="e">
        <f>VLOOKUP(princethorns!H5,Characters!$A:$B,2,FALSE)</f>
        <v>#N/A</v>
      </c>
      <c r="E5" t="e">
        <f>VLOOKUP(princethorns!I5,Characters!$A:$B,2,FALSE)</f>
        <v>#N/A</v>
      </c>
      <c r="F5" t="e">
        <f>VLOOKUP(princethorns!J5,Characters!$A:$B,2,FALSE)</f>
        <v>#N/A</v>
      </c>
      <c r="G5" t="e">
        <f>VLOOKUP(princethorns!K5,Characters!$A:$B,2,FALSE)</f>
        <v>#N/A</v>
      </c>
      <c r="H5" t="e">
        <f>VLOOKUP(princethorns!L5,Characters!$A:$B,2,FALSE)</f>
        <v>#N/A</v>
      </c>
      <c r="I5" t="e">
        <f>VLOOKUP(princethorns!M5,Characters!$A:$B,2,FALSE)</f>
        <v>#N/A</v>
      </c>
      <c r="J5" t="e">
        <f>VLOOKUP(princethorns!N5,Characters!$A:$B,2,FALSE)</f>
        <v>#N/A</v>
      </c>
      <c r="K5" t="e">
        <f>VLOOKUP(princethorns!O5,Characters!$A:$B,2,FALSE)</f>
        <v>#N/A</v>
      </c>
      <c r="L5" t="e">
        <f>VLOOKUP(princethorns!P5,Characters!$A:$B,2,FALSE)</f>
        <v>#N/A</v>
      </c>
    </row>
    <row r="6" spans="1:12" x14ac:dyDescent="0.3">
      <c r="A6">
        <f>princethorns!B6</f>
        <v>51</v>
      </c>
      <c r="B6">
        <f>princethorns!F6</f>
        <v>1</v>
      </c>
      <c r="C6">
        <f>VLOOKUP(princethorns!G6,Characters!$A:$B,2,FALSE)</f>
        <v>63</v>
      </c>
      <c r="D6" t="e">
        <f>VLOOKUP(princethorns!H6,Characters!$A:$B,2,FALSE)</f>
        <v>#N/A</v>
      </c>
      <c r="E6" t="e">
        <f>VLOOKUP(princethorns!I6,Characters!$A:$B,2,FALSE)</f>
        <v>#N/A</v>
      </c>
      <c r="F6" t="e">
        <f>VLOOKUP(princethorns!J6,Characters!$A:$B,2,FALSE)</f>
        <v>#N/A</v>
      </c>
      <c r="G6" t="e">
        <f>VLOOKUP(princethorns!K6,Characters!$A:$B,2,FALSE)</f>
        <v>#N/A</v>
      </c>
      <c r="H6" t="e">
        <f>VLOOKUP(princethorns!L6,Characters!$A:$B,2,FALSE)</f>
        <v>#N/A</v>
      </c>
      <c r="I6" t="e">
        <f>VLOOKUP(princethorns!M6,Characters!$A:$B,2,FALSE)</f>
        <v>#N/A</v>
      </c>
      <c r="J6" t="e">
        <f>VLOOKUP(princethorns!N6,Characters!$A:$B,2,FALSE)</f>
        <v>#N/A</v>
      </c>
      <c r="K6" t="e">
        <f>VLOOKUP(princethorns!O6,Characters!$A:$B,2,FALSE)</f>
        <v>#N/A</v>
      </c>
      <c r="L6" t="e">
        <f>VLOOKUP(princethorns!P6,Characters!$A:$B,2,FALSE)</f>
        <v>#N/A</v>
      </c>
    </row>
    <row r="7" spans="1:12" x14ac:dyDescent="0.3">
      <c r="A7">
        <f>princethorns!B7</f>
        <v>83</v>
      </c>
      <c r="B7">
        <f>princethorns!F7</f>
        <v>0</v>
      </c>
      <c r="C7" t="e">
        <f>VLOOKUP(princethorns!G7,Characters!$A:$B,2,FALSE)</f>
        <v>#N/A</v>
      </c>
      <c r="D7" t="e">
        <f>VLOOKUP(princethorns!H7,Characters!$A:$B,2,FALSE)</f>
        <v>#N/A</v>
      </c>
      <c r="E7" t="e">
        <f>VLOOKUP(princethorns!I7,Characters!$A:$B,2,FALSE)</f>
        <v>#N/A</v>
      </c>
      <c r="F7" t="e">
        <f>VLOOKUP(princethorns!J7,Characters!$A:$B,2,FALSE)</f>
        <v>#N/A</v>
      </c>
      <c r="G7" t="e">
        <f>VLOOKUP(princethorns!K7,Characters!$A:$B,2,FALSE)</f>
        <v>#N/A</v>
      </c>
      <c r="H7" t="e">
        <f>VLOOKUP(princethorns!L7,Characters!$A:$B,2,FALSE)</f>
        <v>#N/A</v>
      </c>
      <c r="I7" t="e">
        <f>VLOOKUP(princethorns!M7,Characters!$A:$B,2,FALSE)</f>
        <v>#N/A</v>
      </c>
      <c r="J7" t="e">
        <f>VLOOKUP(princethorns!N7,Characters!$A:$B,2,FALSE)</f>
        <v>#N/A</v>
      </c>
      <c r="K7" t="e">
        <f>VLOOKUP(princethorns!O7,Characters!$A:$B,2,FALSE)</f>
        <v>#N/A</v>
      </c>
      <c r="L7" t="e">
        <f>VLOOKUP(princethorns!P7,Characters!$A:$B,2,FALSE)</f>
        <v>#N/A</v>
      </c>
    </row>
    <row r="8" spans="1:12" x14ac:dyDescent="0.3">
      <c r="A8">
        <f>princethorns!B8</f>
        <v>63</v>
      </c>
      <c r="B8">
        <f>princethorns!F8</f>
        <v>2</v>
      </c>
      <c r="C8">
        <f>VLOOKUP(princethorns!G8,Characters!$A:$B,2,FALSE)</f>
        <v>63</v>
      </c>
      <c r="D8">
        <f>VLOOKUP(princethorns!H8,Characters!$A:$B,2,FALSE)</f>
        <v>11</v>
      </c>
      <c r="E8" t="e">
        <f>VLOOKUP(princethorns!I8,Characters!$A:$B,2,FALSE)</f>
        <v>#N/A</v>
      </c>
      <c r="F8" t="e">
        <f>VLOOKUP(princethorns!J8,Characters!$A:$B,2,FALSE)</f>
        <v>#N/A</v>
      </c>
      <c r="G8" t="e">
        <f>VLOOKUP(princethorns!K8,Characters!$A:$B,2,FALSE)</f>
        <v>#N/A</v>
      </c>
      <c r="H8" t="e">
        <f>VLOOKUP(princethorns!L8,Characters!$A:$B,2,FALSE)</f>
        <v>#N/A</v>
      </c>
      <c r="I8" t="e">
        <f>VLOOKUP(princethorns!M8,Characters!$A:$B,2,FALSE)</f>
        <v>#N/A</v>
      </c>
      <c r="J8" t="e">
        <f>VLOOKUP(princethorns!N8,Characters!$A:$B,2,FALSE)</f>
        <v>#N/A</v>
      </c>
      <c r="K8" t="e">
        <f>VLOOKUP(princethorns!O8,Characters!$A:$B,2,FALSE)</f>
        <v>#N/A</v>
      </c>
      <c r="L8" t="e">
        <f>VLOOKUP(princethorns!P8,Characters!$A:$B,2,FALSE)</f>
        <v>#N/A</v>
      </c>
    </row>
    <row r="9" spans="1:12" x14ac:dyDescent="0.3">
      <c r="A9">
        <f>princethorns!B9</f>
        <v>80</v>
      </c>
      <c r="B9">
        <f>princethorns!F9</f>
        <v>1</v>
      </c>
      <c r="C9">
        <f>VLOOKUP(princethorns!G9,Characters!$A:$B,2,FALSE)</f>
        <v>14</v>
      </c>
      <c r="D9" t="e">
        <f>VLOOKUP(princethorns!H9,Characters!$A:$B,2,FALSE)</f>
        <v>#N/A</v>
      </c>
      <c r="E9" t="e">
        <f>VLOOKUP(princethorns!I9,Characters!$A:$B,2,FALSE)</f>
        <v>#N/A</v>
      </c>
      <c r="F9" t="e">
        <f>VLOOKUP(princethorns!J9,Characters!$A:$B,2,FALSE)</f>
        <v>#N/A</v>
      </c>
      <c r="G9" t="e">
        <f>VLOOKUP(princethorns!K9,Characters!$A:$B,2,FALSE)</f>
        <v>#N/A</v>
      </c>
      <c r="H9" t="e">
        <f>VLOOKUP(princethorns!L9,Characters!$A:$B,2,FALSE)</f>
        <v>#N/A</v>
      </c>
      <c r="I9" t="e">
        <f>VLOOKUP(princethorns!M9,Characters!$A:$B,2,FALSE)</f>
        <v>#N/A</v>
      </c>
      <c r="J9" t="e">
        <f>VLOOKUP(princethorns!N9,Characters!$A:$B,2,FALSE)</f>
        <v>#N/A</v>
      </c>
      <c r="K9" t="e">
        <f>VLOOKUP(princethorns!O9,Characters!$A:$B,2,FALSE)</f>
        <v>#N/A</v>
      </c>
      <c r="L9" t="e">
        <f>VLOOKUP(princethorns!P9,Characters!$A:$B,2,FALSE)</f>
        <v>#N/A</v>
      </c>
    </row>
    <row r="10" spans="1:12" x14ac:dyDescent="0.3">
      <c r="A10">
        <f>princethorns!B10</f>
        <v>41</v>
      </c>
      <c r="B10">
        <f>princethorns!F10</f>
        <v>2</v>
      </c>
      <c r="C10">
        <f>VLOOKUP(princethorns!G10,Characters!$A:$B,2,FALSE)</f>
        <v>11</v>
      </c>
      <c r="D10">
        <f>VLOOKUP(princethorns!H10,Characters!$A:$B,2,FALSE)</f>
        <v>999</v>
      </c>
      <c r="E10" t="e">
        <f>VLOOKUP(princethorns!I10,Characters!$A:$B,2,FALSE)</f>
        <v>#N/A</v>
      </c>
      <c r="F10" t="e">
        <f>VLOOKUP(princethorns!J10,Characters!$A:$B,2,FALSE)</f>
        <v>#N/A</v>
      </c>
      <c r="G10" t="e">
        <f>VLOOKUP(princethorns!K10,Characters!$A:$B,2,FALSE)</f>
        <v>#N/A</v>
      </c>
      <c r="H10" t="e">
        <f>VLOOKUP(princethorns!L10,Characters!$A:$B,2,FALSE)</f>
        <v>#N/A</v>
      </c>
      <c r="I10" t="e">
        <f>VLOOKUP(princethorns!M10,Characters!$A:$B,2,FALSE)</f>
        <v>#N/A</v>
      </c>
      <c r="J10" t="e">
        <f>VLOOKUP(princethorns!N10,Characters!$A:$B,2,FALSE)</f>
        <v>#N/A</v>
      </c>
      <c r="K10" t="e">
        <f>VLOOKUP(princethorns!O10,Characters!$A:$B,2,FALSE)</f>
        <v>#N/A</v>
      </c>
      <c r="L10" t="e">
        <f>VLOOKUP(princethorns!P10,Characters!$A:$B,2,FALSE)</f>
        <v>#N/A</v>
      </c>
    </row>
    <row r="11" spans="1:12" x14ac:dyDescent="0.3">
      <c r="A11">
        <f>princethorns!B11</f>
        <v>97</v>
      </c>
      <c r="B11">
        <f>princethorns!F11</f>
        <v>1</v>
      </c>
      <c r="C11">
        <f>VLOOKUP(princethorns!G11,Characters!$A:$B,2,FALSE)</f>
        <v>999</v>
      </c>
      <c r="D11" t="e">
        <f>VLOOKUP(princethorns!H11,Characters!$A:$B,2,FALSE)</f>
        <v>#N/A</v>
      </c>
      <c r="E11" t="e">
        <f>VLOOKUP(princethorns!I11,Characters!$A:$B,2,FALSE)</f>
        <v>#N/A</v>
      </c>
      <c r="F11" t="e">
        <f>VLOOKUP(princethorns!J11,Characters!$A:$B,2,FALSE)</f>
        <v>#N/A</v>
      </c>
      <c r="G11" t="e">
        <f>VLOOKUP(princethorns!K11,Characters!$A:$B,2,FALSE)</f>
        <v>#N/A</v>
      </c>
      <c r="H11" t="e">
        <f>VLOOKUP(princethorns!L11,Characters!$A:$B,2,FALSE)</f>
        <v>#N/A</v>
      </c>
      <c r="I11" t="e">
        <f>VLOOKUP(princethorns!M11,Characters!$A:$B,2,FALSE)</f>
        <v>#N/A</v>
      </c>
      <c r="J11" t="e">
        <f>VLOOKUP(princethorns!N11,Characters!$A:$B,2,FALSE)</f>
        <v>#N/A</v>
      </c>
      <c r="K11" t="e">
        <f>VLOOKUP(princethorns!O11,Characters!$A:$B,2,FALSE)</f>
        <v>#N/A</v>
      </c>
      <c r="L11" t="e">
        <f>VLOOKUP(princethorns!P11,Characters!$A:$B,2,FALSE)</f>
        <v>#N/A</v>
      </c>
    </row>
    <row r="12" spans="1:12" x14ac:dyDescent="0.3">
      <c r="A12">
        <f>princethorns!B12</f>
        <v>74</v>
      </c>
      <c r="B12">
        <f>princethorns!F12</f>
        <v>0</v>
      </c>
      <c r="C12" t="e">
        <f>VLOOKUP(princethorns!G12,Characters!$A:$B,2,FALSE)</f>
        <v>#N/A</v>
      </c>
      <c r="D12" t="e">
        <f>VLOOKUP(princethorns!H12,Characters!$A:$B,2,FALSE)</f>
        <v>#N/A</v>
      </c>
      <c r="E12" t="e">
        <f>VLOOKUP(princethorns!I12,Characters!$A:$B,2,FALSE)</f>
        <v>#N/A</v>
      </c>
      <c r="F12" t="e">
        <f>VLOOKUP(princethorns!J12,Characters!$A:$B,2,FALSE)</f>
        <v>#N/A</v>
      </c>
      <c r="G12" t="e">
        <f>VLOOKUP(princethorns!K12,Characters!$A:$B,2,FALSE)</f>
        <v>#N/A</v>
      </c>
      <c r="H12" t="e">
        <f>VLOOKUP(princethorns!L12,Characters!$A:$B,2,FALSE)</f>
        <v>#N/A</v>
      </c>
      <c r="I12" t="e">
        <f>VLOOKUP(princethorns!M12,Characters!$A:$B,2,FALSE)</f>
        <v>#N/A</v>
      </c>
      <c r="J12" t="e">
        <f>VLOOKUP(princethorns!N12,Characters!$A:$B,2,FALSE)</f>
        <v>#N/A</v>
      </c>
      <c r="K12" t="e">
        <f>VLOOKUP(princethorns!O12,Characters!$A:$B,2,FALSE)</f>
        <v>#N/A</v>
      </c>
      <c r="L12" t="e">
        <f>VLOOKUP(princethorns!P12,Characters!$A:$B,2,FALSE)</f>
        <v>#N/A</v>
      </c>
    </row>
    <row r="13" spans="1:12" x14ac:dyDescent="0.3">
      <c r="A13">
        <f>princethorns!B13</f>
        <v>27</v>
      </c>
      <c r="B13">
        <f>princethorns!F13</f>
        <v>0</v>
      </c>
      <c r="C13" t="e">
        <f>VLOOKUP(princethorns!G13,Characters!$A:$B,2,FALSE)</f>
        <v>#N/A</v>
      </c>
      <c r="D13" t="e">
        <f>VLOOKUP(princethorns!H13,Characters!$A:$B,2,FALSE)</f>
        <v>#N/A</v>
      </c>
      <c r="E13" t="e">
        <f>VLOOKUP(princethorns!I13,Characters!$A:$B,2,FALSE)</f>
        <v>#N/A</v>
      </c>
      <c r="F13" t="e">
        <f>VLOOKUP(princethorns!J13,Characters!$A:$B,2,FALSE)</f>
        <v>#N/A</v>
      </c>
      <c r="G13" t="e">
        <f>VLOOKUP(princethorns!K13,Characters!$A:$B,2,FALSE)</f>
        <v>#N/A</v>
      </c>
      <c r="H13" t="e">
        <f>VLOOKUP(princethorns!L13,Characters!$A:$B,2,FALSE)</f>
        <v>#N/A</v>
      </c>
      <c r="I13" t="e">
        <f>VLOOKUP(princethorns!M13,Characters!$A:$B,2,FALSE)</f>
        <v>#N/A</v>
      </c>
      <c r="J13" t="e">
        <f>VLOOKUP(princethorns!N13,Characters!$A:$B,2,FALSE)</f>
        <v>#N/A</v>
      </c>
      <c r="K13" t="e">
        <f>VLOOKUP(princethorns!O13,Characters!$A:$B,2,FALSE)</f>
        <v>#N/A</v>
      </c>
      <c r="L13" t="e">
        <f>VLOOKUP(princethorns!P13,Characters!$A:$B,2,FALSE)</f>
        <v>#N/A</v>
      </c>
    </row>
    <row r="14" spans="1:12" x14ac:dyDescent="0.3">
      <c r="A14">
        <f>princethorns!B14</f>
        <v>33</v>
      </c>
      <c r="B14">
        <f>princethorns!F14</f>
        <v>0</v>
      </c>
      <c r="C14" t="e">
        <f>VLOOKUP(princethorns!G14,Characters!$A:$B,2,FALSE)</f>
        <v>#N/A</v>
      </c>
      <c r="D14" t="e">
        <f>VLOOKUP(princethorns!H14,Characters!$A:$B,2,FALSE)</f>
        <v>#N/A</v>
      </c>
      <c r="E14" t="e">
        <f>VLOOKUP(princethorns!I14,Characters!$A:$B,2,FALSE)</f>
        <v>#N/A</v>
      </c>
      <c r="F14" t="e">
        <f>VLOOKUP(princethorns!J14,Characters!$A:$B,2,FALSE)</f>
        <v>#N/A</v>
      </c>
      <c r="G14" t="e">
        <f>VLOOKUP(princethorns!K14,Characters!$A:$B,2,FALSE)</f>
        <v>#N/A</v>
      </c>
      <c r="H14" t="e">
        <f>VLOOKUP(princethorns!L14,Characters!$A:$B,2,FALSE)</f>
        <v>#N/A</v>
      </c>
      <c r="I14" t="e">
        <f>VLOOKUP(princethorns!M14,Characters!$A:$B,2,FALSE)</f>
        <v>#N/A</v>
      </c>
      <c r="J14" t="e">
        <f>VLOOKUP(princethorns!N14,Characters!$A:$B,2,FALSE)</f>
        <v>#N/A</v>
      </c>
      <c r="K14" t="e">
        <f>VLOOKUP(princethorns!O14,Characters!$A:$B,2,FALSE)</f>
        <v>#N/A</v>
      </c>
      <c r="L14" t="e">
        <f>VLOOKUP(princethorns!P14,Characters!$A:$B,2,FALSE)</f>
        <v>#N/A</v>
      </c>
    </row>
    <row r="15" spans="1:12" x14ac:dyDescent="0.3">
      <c r="A15">
        <f>princethorns!B15</f>
        <v>82</v>
      </c>
      <c r="B15">
        <f>princethorns!F15</f>
        <v>1</v>
      </c>
      <c r="C15">
        <f>VLOOKUP(princethorns!G15,Characters!$A:$B,2,FALSE)</f>
        <v>999</v>
      </c>
      <c r="D15" t="e">
        <f>VLOOKUP(princethorns!H15,Characters!$A:$B,2,FALSE)</f>
        <v>#N/A</v>
      </c>
      <c r="E15" t="e">
        <f>VLOOKUP(princethorns!I15,Characters!$A:$B,2,FALSE)</f>
        <v>#N/A</v>
      </c>
      <c r="F15" t="e">
        <f>VLOOKUP(princethorns!J15,Characters!$A:$B,2,FALSE)</f>
        <v>#N/A</v>
      </c>
      <c r="G15" t="e">
        <f>VLOOKUP(princethorns!K15,Characters!$A:$B,2,FALSE)</f>
        <v>#N/A</v>
      </c>
      <c r="H15" t="e">
        <f>VLOOKUP(princethorns!L15,Characters!$A:$B,2,FALSE)</f>
        <v>#N/A</v>
      </c>
      <c r="I15" t="e">
        <f>VLOOKUP(princethorns!M15,Characters!$A:$B,2,FALSE)</f>
        <v>#N/A</v>
      </c>
      <c r="J15" t="e">
        <f>VLOOKUP(princethorns!N15,Characters!$A:$B,2,FALSE)</f>
        <v>#N/A</v>
      </c>
      <c r="K15" t="e">
        <f>VLOOKUP(princethorns!O15,Characters!$A:$B,2,FALSE)</f>
        <v>#N/A</v>
      </c>
      <c r="L15" t="e">
        <f>VLOOKUP(princethorns!P15,Characters!$A:$B,2,FALSE)</f>
        <v>#N/A</v>
      </c>
    </row>
    <row r="16" spans="1:12" x14ac:dyDescent="0.3">
      <c r="A16">
        <f>princethorns!B16</f>
        <v>29</v>
      </c>
      <c r="B16">
        <f>princethorns!F16</f>
        <v>2</v>
      </c>
      <c r="C16">
        <f>VLOOKUP(princethorns!G16,Characters!$A:$B,2,FALSE)</f>
        <v>11</v>
      </c>
      <c r="D16">
        <f>VLOOKUP(princethorns!H16,Characters!$A:$B,2,FALSE)</f>
        <v>999</v>
      </c>
      <c r="E16" t="e">
        <f>VLOOKUP(princethorns!I16,Characters!$A:$B,2,FALSE)</f>
        <v>#N/A</v>
      </c>
      <c r="F16" t="e">
        <f>VLOOKUP(princethorns!J16,Characters!$A:$B,2,FALSE)</f>
        <v>#N/A</v>
      </c>
      <c r="G16" t="e">
        <f>VLOOKUP(princethorns!K16,Characters!$A:$B,2,FALSE)</f>
        <v>#N/A</v>
      </c>
      <c r="H16" t="e">
        <f>VLOOKUP(princethorns!L16,Characters!$A:$B,2,FALSE)</f>
        <v>#N/A</v>
      </c>
      <c r="I16" t="e">
        <f>VLOOKUP(princethorns!M16,Characters!$A:$B,2,FALSE)</f>
        <v>#N/A</v>
      </c>
      <c r="J16" t="e">
        <f>VLOOKUP(princethorns!N16,Characters!$A:$B,2,FALSE)</f>
        <v>#N/A</v>
      </c>
      <c r="K16" t="e">
        <f>VLOOKUP(princethorns!O16,Characters!$A:$B,2,FALSE)</f>
        <v>#N/A</v>
      </c>
      <c r="L16" t="e">
        <f>VLOOKUP(princethorns!P16,Characters!$A:$B,2,FALSE)</f>
        <v>#N/A</v>
      </c>
    </row>
    <row r="17" spans="1:12" x14ac:dyDescent="0.3">
      <c r="A17">
        <f>princethorns!B17</f>
        <v>40</v>
      </c>
      <c r="B17">
        <f>princethorns!F17</f>
        <v>2</v>
      </c>
      <c r="C17">
        <f>VLOOKUP(princethorns!G17,Characters!$A:$B,2,FALSE)</f>
        <v>999</v>
      </c>
      <c r="D17">
        <f>VLOOKUP(princethorns!H17,Characters!$A:$B,2,FALSE)</f>
        <v>999</v>
      </c>
      <c r="E17" t="e">
        <f>VLOOKUP(princethorns!I17,Characters!$A:$B,2,FALSE)</f>
        <v>#N/A</v>
      </c>
      <c r="F17" t="e">
        <f>VLOOKUP(princethorns!J17,Characters!$A:$B,2,FALSE)</f>
        <v>#N/A</v>
      </c>
      <c r="G17" t="e">
        <f>VLOOKUP(princethorns!K17,Characters!$A:$B,2,FALSE)</f>
        <v>#N/A</v>
      </c>
      <c r="H17" t="e">
        <f>VLOOKUP(princethorns!L17,Characters!$A:$B,2,FALSE)</f>
        <v>#N/A</v>
      </c>
      <c r="I17" t="e">
        <f>VLOOKUP(princethorns!M17,Characters!$A:$B,2,FALSE)</f>
        <v>#N/A</v>
      </c>
      <c r="J17" t="e">
        <f>VLOOKUP(princethorns!N17,Characters!$A:$B,2,FALSE)</f>
        <v>#N/A</v>
      </c>
      <c r="K17" t="e">
        <f>VLOOKUP(princethorns!O17,Characters!$A:$B,2,FALSE)</f>
        <v>#N/A</v>
      </c>
      <c r="L17" t="e">
        <f>VLOOKUP(princethorns!P17,Characters!$A:$B,2,FALSE)</f>
        <v>#N/A</v>
      </c>
    </row>
    <row r="18" spans="1:12" x14ac:dyDescent="0.3">
      <c r="A18">
        <f>princethorns!B18</f>
        <v>17</v>
      </c>
      <c r="B18">
        <f>princethorns!F18</f>
        <v>2</v>
      </c>
      <c r="C18">
        <f>VLOOKUP(princethorns!G18,Characters!$A:$B,2,FALSE)</f>
        <v>999</v>
      </c>
      <c r="D18">
        <f>VLOOKUP(princethorns!H18,Characters!$A:$B,2,FALSE)</f>
        <v>999</v>
      </c>
      <c r="E18" t="e">
        <f>VLOOKUP(princethorns!I18,Characters!$A:$B,2,FALSE)</f>
        <v>#N/A</v>
      </c>
      <c r="F18" t="e">
        <f>VLOOKUP(princethorns!J18,Characters!$A:$B,2,FALSE)</f>
        <v>#N/A</v>
      </c>
      <c r="G18" t="e">
        <f>VLOOKUP(princethorns!K18,Characters!$A:$B,2,FALSE)</f>
        <v>#N/A</v>
      </c>
      <c r="H18" t="e">
        <f>VLOOKUP(princethorns!L18,Characters!$A:$B,2,FALSE)</f>
        <v>#N/A</v>
      </c>
      <c r="I18" t="e">
        <f>VLOOKUP(princethorns!M18,Characters!$A:$B,2,FALSE)</f>
        <v>#N/A</v>
      </c>
      <c r="J18" t="e">
        <f>VLOOKUP(princethorns!N18,Characters!$A:$B,2,FALSE)</f>
        <v>#N/A</v>
      </c>
      <c r="K18" t="e">
        <f>VLOOKUP(princethorns!O18,Characters!$A:$B,2,FALSE)</f>
        <v>#N/A</v>
      </c>
      <c r="L18" t="e">
        <f>VLOOKUP(princethorns!P18,Characters!$A:$B,2,FALSE)</f>
        <v>#N/A</v>
      </c>
    </row>
    <row r="19" spans="1:12" x14ac:dyDescent="0.3">
      <c r="A19">
        <f>princethorns!B19</f>
        <v>86</v>
      </c>
      <c r="B19">
        <f>princethorns!F19</f>
        <v>0</v>
      </c>
      <c r="C19" t="e">
        <f>VLOOKUP(princethorns!G19,Characters!$A:$B,2,FALSE)</f>
        <v>#N/A</v>
      </c>
      <c r="D19" t="e">
        <f>VLOOKUP(princethorns!H19,Characters!$A:$B,2,FALSE)</f>
        <v>#N/A</v>
      </c>
      <c r="E19" t="e">
        <f>VLOOKUP(princethorns!I19,Characters!$A:$B,2,FALSE)</f>
        <v>#N/A</v>
      </c>
      <c r="F19" t="e">
        <f>VLOOKUP(princethorns!J19,Characters!$A:$B,2,FALSE)</f>
        <v>#N/A</v>
      </c>
      <c r="G19" t="e">
        <f>VLOOKUP(princethorns!K19,Characters!$A:$B,2,FALSE)</f>
        <v>#N/A</v>
      </c>
      <c r="H19" t="e">
        <f>VLOOKUP(princethorns!L19,Characters!$A:$B,2,FALSE)</f>
        <v>#N/A</v>
      </c>
      <c r="I19" t="e">
        <f>VLOOKUP(princethorns!M19,Characters!$A:$B,2,FALSE)</f>
        <v>#N/A</v>
      </c>
      <c r="J19" t="e">
        <f>VLOOKUP(princethorns!N19,Characters!$A:$B,2,FALSE)</f>
        <v>#N/A</v>
      </c>
      <c r="K19" t="e">
        <f>VLOOKUP(princethorns!O19,Characters!$A:$B,2,FALSE)</f>
        <v>#N/A</v>
      </c>
      <c r="L19" t="e">
        <f>VLOOKUP(princethorns!P19,Characters!$A:$B,2,FALSE)</f>
        <v>#N/A</v>
      </c>
    </row>
    <row r="20" spans="1:12" x14ac:dyDescent="0.3">
      <c r="A20">
        <f>princethorns!B20</f>
        <v>23</v>
      </c>
      <c r="B20">
        <f>princethorns!F20</f>
        <v>0</v>
      </c>
      <c r="C20" t="e">
        <f>VLOOKUP(princethorns!G20,Characters!$A:$B,2,FALSE)</f>
        <v>#N/A</v>
      </c>
      <c r="D20" t="e">
        <f>VLOOKUP(princethorns!H20,Characters!$A:$B,2,FALSE)</f>
        <v>#N/A</v>
      </c>
      <c r="E20" t="e">
        <f>VLOOKUP(princethorns!I20,Characters!$A:$B,2,FALSE)</f>
        <v>#N/A</v>
      </c>
      <c r="F20" t="e">
        <f>VLOOKUP(princethorns!J20,Characters!$A:$B,2,FALSE)</f>
        <v>#N/A</v>
      </c>
      <c r="G20" t="e">
        <f>VLOOKUP(princethorns!K20,Characters!$A:$B,2,FALSE)</f>
        <v>#N/A</v>
      </c>
      <c r="H20" t="e">
        <f>VLOOKUP(princethorns!L20,Characters!$A:$B,2,FALSE)</f>
        <v>#N/A</v>
      </c>
      <c r="I20" t="e">
        <f>VLOOKUP(princethorns!M20,Characters!$A:$B,2,FALSE)</f>
        <v>#N/A</v>
      </c>
      <c r="J20" t="e">
        <f>VLOOKUP(princethorns!N20,Characters!$A:$B,2,FALSE)</f>
        <v>#N/A</v>
      </c>
      <c r="K20" t="e">
        <f>VLOOKUP(princethorns!O20,Characters!$A:$B,2,FALSE)</f>
        <v>#N/A</v>
      </c>
      <c r="L20" t="e">
        <f>VLOOKUP(princethorns!P20,Characters!$A:$B,2,FALSE)</f>
        <v>#N/A</v>
      </c>
    </row>
    <row r="21" spans="1:12" x14ac:dyDescent="0.3">
      <c r="A21">
        <f>princethorns!B21</f>
        <v>65</v>
      </c>
      <c r="B21">
        <f>princethorns!F21</f>
        <v>1</v>
      </c>
      <c r="C21">
        <f>VLOOKUP(princethorns!G21,Characters!$A:$B,2,FALSE)</f>
        <v>999</v>
      </c>
      <c r="D21" t="e">
        <f>VLOOKUP(princethorns!H21,Characters!$A:$B,2,FALSE)</f>
        <v>#N/A</v>
      </c>
      <c r="E21" t="e">
        <f>VLOOKUP(princethorns!I21,Characters!$A:$B,2,FALSE)</f>
        <v>#N/A</v>
      </c>
      <c r="F21" t="e">
        <f>VLOOKUP(princethorns!J21,Characters!$A:$B,2,FALSE)</f>
        <v>#N/A</v>
      </c>
      <c r="G21" t="e">
        <f>VLOOKUP(princethorns!K21,Characters!$A:$B,2,FALSE)</f>
        <v>#N/A</v>
      </c>
      <c r="H21" t="e">
        <f>VLOOKUP(princethorns!L21,Characters!$A:$B,2,FALSE)</f>
        <v>#N/A</v>
      </c>
      <c r="I21" t="e">
        <f>VLOOKUP(princethorns!M21,Characters!$A:$B,2,FALSE)</f>
        <v>#N/A</v>
      </c>
      <c r="J21" t="e">
        <f>VLOOKUP(princethorns!N21,Characters!$A:$B,2,FALSE)</f>
        <v>#N/A</v>
      </c>
      <c r="K21" t="e">
        <f>VLOOKUP(princethorns!O21,Characters!$A:$B,2,FALSE)</f>
        <v>#N/A</v>
      </c>
      <c r="L21" t="e">
        <f>VLOOKUP(princethorns!P21,Characters!$A:$B,2,FALSE)</f>
        <v>#N/A</v>
      </c>
    </row>
    <row r="22" spans="1:12" x14ac:dyDescent="0.3">
      <c r="A22">
        <f>princethorns!B22</f>
        <v>101</v>
      </c>
      <c r="B22">
        <f>princethorns!F22</f>
        <v>1</v>
      </c>
      <c r="C22">
        <f>VLOOKUP(princethorns!G22,Characters!$A:$B,2,FALSE)</f>
        <v>999</v>
      </c>
      <c r="D22" t="e">
        <f>VLOOKUP(princethorns!H22,Characters!$A:$B,2,FALSE)</f>
        <v>#N/A</v>
      </c>
      <c r="E22" t="e">
        <f>VLOOKUP(princethorns!I22,Characters!$A:$B,2,FALSE)</f>
        <v>#N/A</v>
      </c>
      <c r="F22" t="e">
        <f>VLOOKUP(princethorns!J22,Characters!$A:$B,2,FALSE)</f>
        <v>#N/A</v>
      </c>
      <c r="G22" t="e">
        <f>VLOOKUP(princethorns!K22,Characters!$A:$B,2,FALSE)</f>
        <v>#N/A</v>
      </c>
      <c r="H22" t="e">
        <f>VLOOKUP(princethorns!L22,Characters!$A:$B,2,FALSE)</f>
        <v>#N/A</v>
      </c>
      <c r="I22" t="e">
        <f>VLOOKUP(princethorns!M22,Characters!$A:$B,2,FALSE)</f>
        <v>#N/A</v>
      </c>
      <c r="J22" t="e">
        <f>VLOOKUP(princethorns!N22,Characters!$A:$B,2,FALSE)</f>
        <v>#N/A</v>
      </c>
      <c r="K22" t="e">
        <f>VLOOKUP(princethorns!O22,Characters!$A:$B,2,FALSE)</f>
        <v>#N/A</v>
      </c>
      <c r="L22" t="e">
        <f>VLOOKUP(princethorns!P22,Characters!$A:$B,2,FALSE)</f>
        <v>#N/A</v>
      </c>
    </row>
    <row r="23" spans="1:12" x14ac:dyDescent="0.3">
      <c r="A23">
        <f>princethorns!B23</f>
        <v>69</v>
      </c>
      <c r="B23">
        <f>princethorns!F23</f>
        <v>3</v>
      </c>
      <c r="C23">
        <f>VLOOKUP(princethorns!G23,Characters!$A:$B,2,FALSE)</f>
        <v>999</v>
      </c>
      <c r="D23">
        <f>VLOOKUP(princethorns!H23,Characters!$A:$B,2,FALSE)</f>
        <v>14</v>
      </c>
      <c r="E23">
        <f>VLOOKUP(princethorns!I23,Characters!$A:$B,2,FALSE)</f>
        <v>49</v>
      </c>
      <c r="F23" t="e">
        <f>VLOOKUP(princethorns!J23,Characters!$A:$B,2,FALSE)</f>
        <v>#N/A</v>
      </c>
      <c r="G23" t="e">
        <f>VLOOKUP(princethorns!K23,Characters!$A:$B,2,FALSE)</f>
        <v>#N/A</v>
      </c>
      <c r="H23" t="e">
        <f>VLOOKUP(princethorns!L23,Characters!$A:$B,2,FALSE)</f>
        <v>#N/A</v>
      </c>
      <c r="I23" t="e">
        <f>VLOOKUP(princethorns!M23,Characters!$A:$B,2,FALSE)</f>
        <v>#N/A</v>
      </c>
      <c r="J23" t="e">
        <f>VLOOKUP(princethorns!N23,Characters!$A:$B,2,FALSE)</f>
        <v>#N/A</v>
      </c>
      <c r="K23" t="e">
        <f>VLOOKUP(princethorns!O23,Characters!$A:$B,2,FALSE)</f>
        <v>#N/A</v>
      </c>
      <c r="L23" t="e">
        <f>VLOOKUP(princethorns!P23,Characters!$A:$B,2,FALSE)</f>
        <v>#N/A</v>
      </c>
    </row>
    <row r="24" spans="1:12" x14ac:dyDescent="0.3">
      <c r="A24">
        <f>princethorns!B24</f>
        <v>76</v>
      </c>
      <c r="B24">
        <f>princethorns!F24</f>
        <v>1</v>
      </c>
      <c r="C24">
        <f>VLOOKUP(princethorns!G24,Characters!$A:$B,2,FALSE)</f>
        <v>999</v>
      </c>
      <c r="D24" t="e">
        <f>VLOOKUP(princethorns!H24,Characters!$A:$B,2,FALSE)</f>
        <v>#N/A</v>
      </c>
      <c r="E24" t="e">
        <f>VLOOKUP(princethorns!I24,Characters!$A:$B,2,FALSE)</f>
        <v>#N/A</v>
      </c>
      <c r="F24" t="e">
        <f>VLOOKUP(princethorns!J24,Characters!$A:$B,2,FALSE)</f>
        <v>#N/A</v>
      </c>
      <c r="G24" t="e">
        <f>VLOOKUP(princethorns!K24,Characters!$A:$B,2,FALSE)</f>
        <v>#N/A</v>
      </c>
      <c r="H24" t="e">
        <f>VLOOKUP(princethorns!L24,Characters!$A:$B,2,FALSE)</f>
        <v>#N/A</v>
      </c>
      <c r="I24" t="e">
        <f>VLOOKUP(princethorns!M24,Characters!$A:$B,2,FALSE)</f>
        <v>#N/A</v>
      </c>
      <c r="J24" t="e">
        <f>VLOOKUP(princethorns!N24,Characters!$A:$B,2,FALSE)</f>
        <v>#N/A</v>
      </c>
      <c r="K24" t="e">
        <f>VLOOKUP(princethorns!O24,Characters!$A:$B,2,FALSE)</f>
        <v>#N/A</v>
      </c>
      <c r="L24" t="e">
        <f>VLOOKUP(princethorns!P24,Characters!$A:$B,2,FALSE)</f>
        <v>#N/A</v>
      </c>
    </row>
    <row r="25" spans="1:12" x14ac:dyDescent="0.3">
      <c r="A25">
        <f>princethorns!B25</f>
        <v>99</v>
      </c>
      <c r="B25">
        <f>princethorns!F25</f>
        <v>2</v>
      </c>
      <c r="C25">
        <f>VLOOKUP(princethorns!G25,Characters!$A:$B,2,FALSE)</f>
        <v>999</v>
      </c>
      <c r="D25">
        <f>VLOOKUP(princethorns!H25,Characters!$A:$B,2,FALSE)</f>
        <v>14</v>
      </c>
      <c r="E25" t="e">
        <f>VLOOKUP(princethorns!I25,Characters!$A:$B,2,FALSE)</f>
        <v>#N/A</v>
      </c>
      <c r="F25" t="e">
        <f>VLOOKUP(princethorns!J25,Characters!$A:$B,2,FALSE)</f>
        <v>#N/A</v>
      </c>
      <c r="G25" t="e">
        <f>VLOOKUP(princethorns!K25,Characters!$A:$B,2,FALSE)</f>
        <v>#N/A</v>
      </c>
      <c r="H25" t="e">
        <f>VLOOKUP(princethorns!L25,Characters!$A:$B,2,FALSE)</f>
        <v>#N/A</v>
      </c>
      <c r="I25" t="e">
        <f>VLOOKUP(princethorns!M25,Characters!$A:$B,2,FALSE)</f>
        <v>#N/A</v>
      </c>
      <c r="J25" t="e">
        <f>VLOOKUP(princethorns!N25,Characters!$A:$B,2,FALSE)</f>
        <v>#N/A</v>
      </c>
      <c r="K25" t="e">
        <f>VLOOKUP(princethorns!O25,Characters!$A:$B,2,FALSE)</f>
        <v>#N/A</v>
      </c>
      <c r="L25" t="e">
        <f>VLOOKUP(princethorns!P25,Characters!$A:$B,2,FALSE)</f>
        <v>#N/A</v>
      </c>
    </row>
    <row r="26" spans="1:12" x14ac:dyDescent="0.3">
      <c r="A26">
        <f>princethorns!B26</f>
        <v>30</v>
      </c>
      <c r="B26">
        <f>princethorns!F26</f>
        <v>0</v>
      </c>
      <c r="C26" t="e">
        <f>VLOOKUP(princethorns!G26,Characters!$A:$B,2,FALSE)</f>
        <v>#N/A</v>
      </c>
      <c r="D26" t="e">
        <f>VLOOKUP(princethorns!H26,Characters!$A:$B,2,FALSE)</f>
        <v>#N/A</v>
      </c>
      <c r="E26" t="e">
        <f>VLOOKUP(princethorns!I26,Characters!$A:$B,2,FALSE)</f>
        <v>#N/A</v>
      </c>
      <c r="F26" t="e">
        <f>VLOOKUP(princethorns!J26,Characters!$A:$B,2,FALSE)</f>
        <v>#N/A</v>
      </c>
      <c r="G26" t="e">
        <f>VLOOKUP(princethorns!K26,Characters!$A:$B,2,FALSE)</f>
        <v>#N/A</v>
      </c>
      <c r="H26" t="e">
        <f>VLOOKUP(princethorns!L26,Characters!$A:$B,2,FALSE)</f>
        <v>#N/A</v>
      </c>
      <c r="I26" t="e">
        <f>VLOOKUP(princethorns!M26,Characters!$A:$B,2,FALSE)</f>
        <v>#N/A</v>
      </c>
      <c r="J26" t="e">
        <f>VLOOKUP(princethorns!N26,Characters!$A:$B,2,FALSE)</f>
        <v>#N/A</v>
      </c>
      <c r="K26" t="e">
        <f>VLOOKUP(princethorns!O26,Characters!$A:$B,2,FALSE)</f>
        <v>#N/A</v>
      </c>
      <c r="L26" t="e">
        <f>VLOOKUP(princethorns!P26,Characters!$A:$B,2,FALSE)</f>
        <v>#N/A</v>
      </c>
    </row>
    <row r="27" spans="1:12" x14ac:dyDescent="0.3">
      <c r="A27">
        <f>princethorns!B27</f>
        <v>89</v>
      </c>
      <c r="B27">
        <f>princethorns!F27</f>
        <v>1</v>
      </c>
      <c r="C27">
        <f>VLOOKUP(princethorns!G27,Characters!$A:$B,2,FALSE)</f>
        <v>999</v>
      </c>
      <c r="D27" t="e">
        <f>VLOOKUP(princethorns!H27,Characters!$A:$B,2,FALSE)</f>
        <v>#N/A</v>
      </c>
      <c r="E27" t="e">
        <f>VLOOKUP(princethorns!I27,Characters!$A:$B,2,FALSE)</f>
        <v>#N/A</v>
      </c>
      <c r="F27" t="e">
        <f>VLOOKUP(princethorns!J27,Characters!$A:$B,2,FALSE)</f>
        <v>#N/A</v>
      </c>
      <c r="G27" t="e">
        <f>VLOOKUP(princethorns!K27,Characters!$A:$B,2,FALSE)</f>
        <v>#N/A</v>
      </c>
      <c r="H27" t="e">
        <f>VLOOKUP(princethorns!L27,Characters!$A:$B,2,FALSE)</f>
        <v>#N/A</v>
      </c>
      <c r="I27" t="e">
        <f>VLOOKUP(princethorns!M27,Characters!$A:$B,2,FALSE)</f>
        <v>#N/A</v>
      </c>
      <c r="J27" t="e">
        <f>VLOOKUP(princethorns!N27,Characters!$A:$B,2,FALSE)</f>
        <v>#N/A</v>
      </c>
      <c r="K27" t="e">
        <f>VLOOKUP(princethorns!O27,Characters!$A:$B,2,FALSE)</f>
        <v>#N/A</v>
      </c>
      <c r="L27" t="e">
        <f>VLOOKUP(princethorns!P27,Characters!$A:$B,2,FALSE)</f>
        <v>#N/A</v>
      </c>
    </row>
    <row r="28" spans="1:12" x14ac:dyDescent="0.3">
      <c r="A28">
        <f>princethorns!B28</f>
        <v>84</v>
      </c>
      <c r="B28">
        <f>princethorns!F28</f>
        <v>2</v>
      </c>
      <c r="C28">
        <f>VLOOKUP(princethorns!G28,Characters!$A:$B,2,FALSE)</f>
        <v>999</v>
      </c>
      <c r="D28">
        <f>VLOOKUP(princethorns!H28,Characters!$A:$B,2,FALSE)</f>
        <v>999</v>
      </c>
      <c r="E28" t="e">
        <f>VLOOKUP(princethorns!I28,Characters!$A:$B,2,FALSE)</f>
        <v>#N/A</v>
      </c>
      <c r="F28" t="e">
        <f>VLOOKUP(princethorns!J28,Characters!$A:$B,2,FALSE)</f>
        <v>#N/A</v>
      </c>
      <c r="G28" t="e">
        <f>VLOOKUP(princethorns!K28,Characters!$A:$B,2,FALSE)</f>
        <v>#N/A</v>
      </c>
      <c r="H28" t="e">
        <f>VLOOKUP(princethorns!L28,Characters!$A:$B,2,FALSE)</f>
        <v>#N/A</v>
      </c>
      <c r="I28" t="e">
        <f>VLOOKUP(princethorns!M28,Characters!$A:$B,2,FALSE)</f>
        <v>#N/A</v>
      </c>
      <c r="J28" t="e">
        <f>VLOOKUP(princethorns!N28,Characters!$A:$B,2,FALSE)</f>
        <v>#N/A</v>
      </c>
      <c r="K28" t="e">
        <f>VLOOKUP(princethorns!O28,Characters!$A:$B,2,FALSE)</f>
        <v>#N/A</v>
      </c>
      <c r="L28" t="e">
        <f>VLOOKUP(princethorns!P28,Characters!$A:$B,2,FALSE)</f>
        <v>#N/A</v>
      </c>
    </row>
    <row r="29" spans="1:12" x14ac:dyDescent="0.3">
      <c r="A29">
        <f>princethorns!B29</f>
        <v>18</v>
      </c>
      <c r="B29">
        <f>princethorns!F29</f>
        <v>2</v>
      </c>
      <c r="C29">
        <f>VLOOKUP(princethorns!G29,Characters!$A:$B,2,FALSE)</f>
        <v>999</v>
      </c>
      <c r="D29">
        <f>VLOOKUP(princethorns!H29,Characters!$A:$B,2,FALSE)</f>
        <v>76</v>
      </c>
      <c r="E29" t="e">
        <f>VLOOKUP(princethorns!I29,Characters!$A:$B,2,FALSE)</f>
        <v>#N/A</v>
      </c>
      <c r="F29" t="e">
        <f>VLOOKUP(princethorns!J29,Characters!$A:$B,2,FALSE)</f>
        <v>#N/A</v>
      </c>
      <c r="G29" t="e">
        <f>VLOOKUP(princethorns!K29,Characters!$A:$B,2,FALSE)</f>
        <v>#N/A</v>
      </c>
      <c r="H29" t="e">
        <f>VLOOKUP(princethorns!L29,Characters!$A:$B,2,FALSE)</f>
        <v>#N/A</v>
      </c>
      <c r="I29" t="e">
        <f>VLOOKUP(princethorns!M29,Characters!$A:$B,2,FALSE)</f>
        <v>#N/A</v>
      </c>
      <c r="J29" t="e">
        <f>VLOOKUP(princethorns!N29,Characters!$A:$B,2,FALSE)</f>
        <v>#N/A</v>
      </c>
      <c r="K29" t="e">
        <f>VLOOKUP(princethorns!O29,Characters!$A:$B,2,FALSE)</f>
        <v>#N/A</v>
      </c>
      <c r="L29" t="e">
        <f>VLOOKUP(princethorns!P29,Characters!$A:$B,2,FALSE)</f>
        <v>#N/A</v>
      </c>
    </row>
    <row r="30" spans="1:12" x14ac:dyDescent="0.3">
      <c r="A30">
        <f>princethorns!B30</f>
        <v>95</v>
      </c>
      <c r="B30">
        <f>princethorns!F30</f>
        <v>2</v>
      </c>
      <c r="C30">
        <f>VLOOKUP(princethorns!G30,Characters!$A:$B,2,FALSE)</f>
        <v>999</v>
      </c>
      <c r="D30">
        <f>VLOOKUP(princethorns!H30,Characters!$A:$B,2,FALSE)</f>
        <v>999</v>
      </c>
      <c r="E30" t="e">
        <f>VLOOKUP(princethorns!I30,Characters!$A:$B,2,FALSE)</f>
        <v>#N/A</v>
      </c>
      <c r="F30" t="e">
        <f>VLOOKUP(princethorns!J30,Characters!$A:$B,2,FALSE)</f>
        <v>#N/A</v>
      </c>
      <c r="G30" t="e">
        <f>VLOOKUP(princethorns!K30,Characters!$A:$B,2,FALSE)</f>
        <v>#N/A</v>
      </c>
      <c r="H30" t="e">
        <f>VLOOKUP(princethorns!L30,Characters!$A:$B,2,FALSE)</f>
        <v>#N/A</v>
      </c>
      <c r="I30" t="e">
        <f>VLOOKUP(princethorns!M30,Characters!$A:$B,2,FALSE)</f>
        <v>#N/A</v>
      </c>
      <c r="J30" t="e">
        <f>VLOOKUP(princethorns!N30,Characters!$A:$B,2,FALSE)</f>
        <v>#N/A</v>
      </c>
      <c r="K30" t="e">
        <f>VLOOKUP(princethorns!O30,Characters!$A:$B,2,FALSE)</f>
        <v>#N/A</v>
      </c>
      <c r="L30" t="e">
        <f>VLOOKUP(princethorns!P30,Characters!$A:$B,2,FALSE)</f>
        <v>#N/A</v>
      </c>
    </row>
    <row r="31" spans="1:12" x14ac:dyDescent="0.3">
      <c r="A31">
        <f>princethorns!B31</f>
        <v>7</v>
      </c>
      <c r="B31">
        <f>princethorns!F31</f>
        <v>0</v>
      </c>
      <c r="C31" t="e">
        <f>VLOOKUP(princethorns!G31,Characters!$A:$B,2,FALSE)</f>
        <v>#N/A</v>
      </c>
      <c r="D31" t="e">
        <f>VLOOKUP(princethorns!H31,Characters!$A:$B,2,FALSE)</f>
        <v>#N/A</v>
      </c>
      <c r="E31" t="e">
        <f>VLOOKUP(princethorns!I31,Characters!$A:$B,2,FALSE)</f>
        <v>#N/A</v>
      </c>
      <c r="F31" t="e">
        <f>VLOOKUP(princethorns!J31,Characters!$A:$B,2,FALSE)</f>
        <v>#N/A</v>
      </c>
      <c r="G31" t="e">
        <f>VLOOKUP(princethorns!K31,Characters!$A:$B,2,FALSE)</f>
        <v>#N/A</v>
      </c>
      <c r="H31" t="e">
        <f>VLOOKUP(princethorns!L31,Characters!$A:$B,2,FALSE)</f>
        <v>#N/A</v>
      </c>
      <c r="I31" t="e">
        <f>VLOOKUP(princethorns!M31,Characters!$A:$B,2,FALSE)</f>
        <v>#N/A</v>
      </c>
      <c r="J31" t="e">
        <f>VLOOKUP(princethorns!N31,Characters!$A:$B,2,FALSE)</f>
        <v>#N/A</v>
      </c>
      <c r="K31" t="e">
        <f>VLOOKUP(princethorns!O31,Characters!$A:$B,2,FALSE)</f>
        <v>#N/A</v>
      </c>
      <c r="L31" t="e">
        <f>VLOOKUP(princethorns!P31,Characters!$A:$B,2,FALSE)</f>
        <v>#N/A</v>
      </c>
    </row>
    <row r="32" spans="1:12" x14ac:dyDescent="0.3">
      <c r="A32">
        <f>princethorns!B32</f>
        <v>16</v>
      </c>
      <c r="B32">
        <f>princethorns!F32</f>
        <v>0</v>
      </c>
      <c r="C32" t="e">
        <f>VLOOKUP(princethorns!G32,Characters!$A:$B,2,FALSE)</f>
        <v>#N/A</v>
      </c>
      <c r="D32" t="e">
        <f>VLOOKUP(princethorns!H32,Characters!$A:$B,2,FALSE)</f>
        <v>#N/A</v>
      </c>
      <c r="E32" t="e">
        <f>VLOOKUP(princethorns!I32,Characters!$A:$B,2,FALSE)</f>
        <v>#N/A</v>
      </c>
      <c r="F32" t="e">
        <f>VLOOKUP(princethorns!J32,Characters!$A:$B,2,FALSE)</f>
        <v>#N/A</v>
      </c>
      <c r="G32" t="e">
        <f>VLOOKUP(princethorns!K32,Characters!$A:$B,2,FALSE)</f>
        <v>#N/A</v>
      </c>
      <c r="H32" t="e">
        <f>VLOOKUP(princethorns!L32,Characters!$A:$B,2,FALSE)</f>
        <v>#N/A</v>
      </c>
      <c r="I32" t="e">
        <f>VLOOKUP(princethorns!M32,Characters!$A:$B,2,FALSE)</f>
        <v>#N/A</v>
      </c>
      <c r="J32" t="e">
        <f>VLOOKUP(princethorns!N32,Characters!$A:$B,2,FALSE)</f>
        <v>#N/A</v>
      </c>
      <c r="K32" t="e">
        <f>VLOOKUP(princethorns!O32,Characters!$A:$B,2,FALSE)</f>
        <v>#N/A</v>
      </c>
      <c r="L32" t="e">
        <f>VLOOKUP(princethorns!P32,Characters!$A:$B,2,FALSE)</f>
        <v>#N/A</v>
      </c>
    </row>
    <row r="33" spans="1:12" x14ac:dyDescent="0.3">
      <c r="A33">
        <f>princethorns!B33</f>
        <v>71</v>
      </c>
      <c r="B33">
        <f>princethorns!F33</f>
        <v>0</v>
      </c>
      <c r="C33" t="e">
        <f>VLOOKUP(princethorns!G33,Characters!$A:$B,2,FALSE)</f>
        <v>#N/A</v>
      </c>
      <c r="D33" t="e">
        <f>VLOOKUP(princethorns!H33,Characters!$A:$B,2,FALSE)</f>
        <v>#N/A</v>
      </c>
      <c r="E33" t="e">
        <f>VLOOKUP(princethorns!I33,Characters!$A:$B,2,FALSE)</f>
        <v>#N/A</v>
      </c>
      <c r="F33" t="e">
        <f>VLOOKUP(princethorns!J33,Characters!$A:$B,2,FALSE)</f>
        <v>#N/A</v>
      </c>
      <c r="G33" t="e">
        <f>VLOOKUP(princethorns!K33,Characters!$A:$B,2,FALSE)</f>
        <v>#N/A</v>
      </c>
      <c r="H33" t="e">
        <f>VLOOKUP(princethorns!L33,Characters!$A:$B,2,FALSE)</f>
        <v>#N/A</v>
      </c>
      <c r="I33" t="e">
        <f>VLOOKUP(princethorns!M33,Characters!$A:$B,2,FALSE)</f>
        <v>#N/A</v>
      </c>
      <c r="J33" t="e">
        <f>VLOOKUP(princethorns!N33,Characters!$A:$B,2,FALSE)</f>
        <v>#N/A</v>
      </c>
      <c r="K33" t="e">
        <f>VLOOKUP(princethorns!O33,Characters!$A:$B,2,FALSE)</f>
        <v>#N/A</v>
      </c>
      <c r="L33" t="e">
        <f>VLOOKUP(princethorns!P33,Characters!$A:$B,2,FALSE)</f>
        <v>#N/A</v>
      </c>
    </row>
    <row r="34" spans="1:12" x14ac:dyDescent="0.3">
      <c r="A34">
        <f>princethorns!B34</f>
        <v>15</v>
      </c>
      <c r="B34">
        <f>princethorns!F34</f>
        <v>0</v>
      </c>
      <c r="C34" t="e">
        <f>VLOOKUP(princethorns!G34,Characters!$A:$B,2,FALSE)</f>
        <v>#N/A</v>
      </c>
      <c r="D34" t="e">
        <f>VLOOKUP(princethorns!H34,Characters!$A:$B,2,FALSE)</f>
        <v>#N/A</v>
      </c>
      <c r="E34" t="e">
        <f>VLOOKUP(princethorns!I34,Characters!$A:$B,2,FALSE)</f>
        <v>#N/A</v>
      </c>
      <c r="F34" t="e">
        <f>VLOOKUP(princethorns!J34,Characters!$A:$B,2,FALSE)</f>
        <v>#N/A</v>
      </c>
      <c r="G34" t="e">
        <f>VLOOKUP(princethorns!K34,Characters!$A:$B,2,FALSE)</f>
        <v>#N/A</v>
      </c>
      <c r="H34" t="e">
        <f>VLOOKUP(princethorns!L34,Characters!$A:$B,2,FALSE)</f>
        <v>#N/A</v>
      </c>
      <c r="I34" t="e">
        <f>VLOOKUP(princethorns!M34,Characters!$A:$B,2,FALSE)</f>
        <v>#N/A</v>
      </c>
      <c r="J34" t="e">
        <f>VLOOKUP(princethorns!N34,Characters!$A:$B,2,FALSE)</f>
        <v>#N/A</v>
      </c>
      <c r="K34" t="e">
        <f>VLOOKUP(princethorns!O34,Characters!$A:$B,2,FALSE)</f>
        <v>#N/A</v>
      </c>
      <c r="L34" t="e">
        <f>VLOOKUP(princethorns!P34,Characters!$A:$B,2,FALSE)</f>
        <v>#N/A</v>
      </c>
    </row>
    <row r="35" spans="1:12" x14ac:dyDescent="0.3">
      <c r="A35">
        <f>princethorns!B35</f>
        <v>91</v>
      </c>
      <c r="B35">
        <f>princethorns!F35</f>
        <v>2</v>
      </c>
      <c r="C35">
        <f>VLOOKUP(princethorns!G35,Characters!$A:$B,2,FALSE)</f>
        <v>999</v>
      </c>
      <c r="D35">
        <f>VLOOKUP(princethorns!H35,Characters!$A:$B,2,FALSE)</f>
        <v>999</v>
      </c>
      <c r="E35" t="e">
        <f>VLOOKUP(princethorns!I35,Characters!$A:$B,2,FALSE)</f>
        <v>#N/A</v>
      </c>
      <c r="F35" t="e">
        <f>VLOOKUP(princethorns!J35,Characters!$A:$B,2,FALSE)</f>
        <v>#N/A</v>
      </c>
      <c r="G35" t="e">
        <f>VLOOKUP(princethorns!K35,Characters!$A:$B,2,FALSE)</f>
        <v>#N/A</v>
      </c>
      <c r="H35" t="e">
        <f>VLOOKUP(princethorns!L35,Characters!$A:$B,2,FALSE)</f>
        <v>#N/A</v>
      </c>
      <c r="I35" t="e">
        <f>VLOOKUP(princethorns!M35,Characters!$A:$B,2,FALSE)</f>
        <v>#N/A</v>
      </c>
      <c r="J35" t="e">
        <f>VLOOKUP(princethorns!N35,Characters!$A:$B,2,FALSE)</f>
        <v>#N/A</v>
      </c>
      <c r="K35" t="e">
        <f>VLOOKUP(princethorns!O35,Characters!$A:$B,2,FALSE)</f>
        <v>#N/A</v>
      </c>
      <c r="L35" t="e">
        <f>VLOOKUP(princethorns!P35,Characters!$A:$B,2,FALSE)</f>
        <v>#N/A</v>
      </c>
    </row>
    <row r="36" spans="1:12" x14ac:dyDescent="0.3">
      <c r="A36">
        <f>princethorns!B36</f>
        <v>50</v>
      </c>
      <c r="B36">
        <f>princethorns!F36</f>
        <v>1</v>
      </c>
      <c r="C36">
        <f>VLOOKUP(princethorns!G36,Characters!$A:$B,2,FALSE)</f>
        <v>11</v>
      </c>
      <c r="D36" t="e">
        <f>VLOOKUP(princethorns!H36,Characters!$A:$B,2,FALSE)</f>
        <v>#N/A</v>
      </c>
      <c r="E36" t="e">
        <f>VLOOKUP(princethorns!I36,Characters!$A:$B,2,FALSE)</f>
        <v>#N/A</v>
      </c>
      <c r="F36" t="e">
        <f>VLOOKUP(princethorns!J36,Characters!$A:$B,2,FALSE)</f>
        <v>#N/A</v>
      </c>
      <c r="G36" t="e">
        <f>VLOOKUP(princethorns!K36,Characters!$A:$B,2,FALSE)</f>
        <v>#N/A</v>
      </c>
      <c r="H36" t="e">
        <f>VLOOKUP(princethorns!L36,Characters!$A:$B,2,FALSE)</f>
        <v>#N/A</v>
      </c>
      <c r="I36" t="e">
        <f>VLOOKUP(princethorns!M36,Characters!$A:$B,2,FALSE)</f>
        <v>#N/A</v>
      </c>
      <c r="J36" t="e">
        <f>VLOOKUP(princethorns!N36,Characters!$A:$B,2,FALSE)</f>
        <v>#N/A</v>
      </c>
      <c r="K36" t="e">
        <f>VLOOKUP(princethorns!O36,Characters!$A:$B,2,FALSE)</f>
        <v>#N/A</v>
      </c>
      <c r="L36" t="e">
        <f>VLOOKUP(princethorns!P36,Characters!$A:$B,2,FALSE)</f>
        <v>#N/A</v>
      </c>
    </row>
    <row r="37" spans="1:12" x14ac:dyDescent="0.3">
      <c r="A37">
        <f>princethorns!B37</f>
        <v>28</v>
      </c>
      <c r="B37">
        <f>princethorns!F37</f>
        <v>2</v>
      </c>
      <c r="C37">
        <f>VLOOKUP(princethorns!G37,Characters!$A:$B,2,FALSE)</f>
        <v>11</v>
      </c>
      <c r="D37">
        <f>VLOOKUP(princethorns!H37,Characters!$A:$B,2,FALSE)</f>
        <v>76</v>
      </c>
      <c r="E37" t="e">
        <f>VLOOKUP(princethorns!I37,Characters!$A:$B,2,FALSE)</f>
        <v>#N/A</v>
      </c>
      <c r="F37" t="e">
        <f>VLOOKUP(princethorns!J37,Characters!$A:$B,2,FALSE)</f>
        <v>#N/A</v>
      </c>
      <c r="G37" t="e">
        <f>VLOOKUP(princethorns!K37,Characters!$A:$B,2,FALSE)</f>
        <v>#N/A</v>
      </c>
      <c r="H37" t="e">
        <f>VLOOKUP(princethorns!L37,Characters!$A:$B,2,FALSE)</f>
        <v>#N/A</v>
      </c>
      <c r="I37" t="e">
        <f>VLOOKUP(princethorns!M37,Characters!$A:$B,2,FALSE)</f>
        <v>#N/A</v>
      </c>
      <c r="J37" t="e">
        <f>VLOOKUP(princethorns!N37,Characters!$A:$B,2,FALSE)</f>
        <v>#N/A</v>
      </c>
      <c r="K37" t="e">
        <f>VLOOKUP(princethorns!O37,Characters!$A:$B,2,FALSE)</f>
        <v>#N/A</v>
      </c>
      <c r="L37" t="e">
        <f>VLOOKUP(princethorns!P37,Characters!$A:$B,2,FALSE)</f>
        <v>#N/A</v>
      </c>
    </row>
    <row r="38" spans="1:12" x14ac:dyDescent="0.3">
      <c r="A38">
        <f>princethorns!B38</f>
        <v>56</v>
      </c>
      <c r="B38">
        <f>princethorns!F38</f>
        <v>1</v>
      </c>
      <c r="C38">
        <f>VLOOKUP(princethorns!G38,Characters!$A:$B,2,FALSE)</f>
        <v>11</v>
      </c>
      <c r="D38" t="e">
        <f>VLOOKUP(princethorns!H38,Characters!$A:$B,2,FALSE)</f>
        <v>#N/A</v>
      </c>
      <c r="E38" t="e">
        <f>VLOOKUP(princethorns!I38,Characters!$A:$B,2,FALSE)</f>
        <v>#N/A</v>
      </c>
      <c r="F38" t="e">
        <f>VLOOKUP(princethorns!J38,Characters!$A:$B,2,FALSE)</f>
        <v>#N/A</v>
      </c>
      <c r="G38" t="e">
        <f>VLOOKUP(princethorns!K38,Characters!$A:$B,2,FALSE)</f>
        <v>#N/A</v>
      </c>
      <c r="H38" t="e">
        <f>VLOOKUP(princethorns!L38,Characters!$A:$B,2,FALSE)</f>
        <v>#N/A</v>
      </c>
      <c r="I38" t="e">
        <f>VLOOKUP(princethorns!M38,Characters!$A:$B,2,FALSE)</f>
        <v>#N/A</v>
      </c>
      <c r="J38" t="e">
        <f>VLOOKUP(princethorns!N38,Characters!$A:$B,2,FALSE)</f>
        <v>#N/A</v>
      </c>
      <c r="K38" t="e">
        <f>VLOOKUP(princethorns!O38,Characters!$A:$B,2,FALSE)</f>
        <v>#N/A</v>
      </c>
      <c r="L38" t="e">
        <f>VLOOKUP(princethorns!P38,Characters!$A:$B,2,FALSE)</f>
        <v>#N/A</v>
      </c>
    </row>
    <row r="39" spans="1:12" x14ac:dyDescent="0.3">
      <c r="A39">
        <f>princethorns!B39</f>
        <v>88</v>
      </c>
      <c r="B39">
        <f>princethorns!F39</f>
        <v>1</v>
      </c>
      <c r="C39">
        <f>VLOOKUP(princethorns!G39,Characters!$A:$B,2,FALSE)</f>
        <v>76</v>
      </c>
      <c r="D39" t="e">
        <f>VLOOKUP(princethorns!H39,Characters!$A:$B,2,FALSE)</f>
        <v>#N/A</v>
      </c>
      <c r="E39" t="e">
        <f>VLOOKUP(princethorns!I39,Characters!$A:$B,2,FALSE)</f>
        <v>#N/A</v>
      </c>
      <c r="F39" t="e">
        <f>VLOOKUP(princethorns!J39,Characters!$A:$B,2,FALSE)</f>
        <v>#N/A</v>
      </c>
      <c r="G39" t="e">
        <f>VLOOKUP(princethorns!K39,Characters!$A:$B,2,FALSE)</f>
        <v>#N/A</v>
      </c>
      <c r="H39" t="e">
        <f>VLOOKUP(princethorns!L39,Characters!$A:$B,2,FALSE)</f>
        <v>#N/A</v>
      </c>
      <c r="I39" t="e">
        <f>VLOOKUP(princethorns!M39,Characters!$A:$B,2,FALSE)</f>
        <v>#N/A</v>
      </c>
      <c r="J39" t="e">
        <f>VLOOKUP(princethorns!N39,Characters!$A:$B,2,FALSE)</f>
        <v>#N/A</v>
      </c>
      <c r="K39" t="e">
        <f>VLOOKUP(princethorns!O39,Characters!$A:$B,2,FALSE)</f>
        <v>#N/A</v>
      </c>
      <c r="L39" t="e">
        <f>VLOOKUP(princethorns!P39,Characters!$A:$B,2,FALSE)</f>
        <v>#N/A</v>
      </c>
    </row>
    <row r="40" spans="1:12" x14ac:dyDescent="0.3">
      <c r="A40">
        <f>princethorns!B40</f>
        <v>60</v>
      </c>
      <c r="B40">
        <f>princethorns!F40</f>
        <v>2</v>
      </c>
      <c r="C40">
        <f>VLOOKUP(princethorns!G40,Characters!$A:$B,2,FALSE)</f>
        <v>999</v>
      </c>
      <c r="D40">
        <f>VLOOKUP(princethorns!H40,Characters!$A:$B,2,FALSE)</f>
        <v>999</v>
      </c>
      <c r="E40" t="e">
        <f>VLOOKUP(princethorns!I40,Characters!$A:$B,2,FALSE)</f>
        <v>#N/A</v>
      </c>
      <c r="F40" t="e">
        <f>VLOOKUP(princethorns!J40,Characters!$A:$B,2,FALSE)</f>
        <v>#N/A</v>
      </c>
      <c r="G40" t="e">
        <f>VLOOKUP(princethorns!K40,Characters!$A:$B,2,FALSE)</f>
        <v>#N/A</v>
      </c>
      <c r="H40" t="e">
        <f>VLOOKUP(princethorns!L40,Characters!$A:$B,2,FALSE)</f>
        <v>#N/A</v>
      </c>
      <c r="I40" t="e">
        <f>VLOOKUP(princethorns!M40,Characters!$A:$B,2,FALSE)</f>
        <v>#N/A</v>
      </c>
      <c r="J40" t="e">
        <f>VLOOKUP(princethorns!N40,Characters!$A:$B,2,FALSE)</f>
        <v>#N/A</v>
      </c>
      <c r="K40" t="e">
        <f>VLOOKUP(princethorns!O40,Characters!$A:$B,2,FALSE)</f>
        <v>#N/A</v>
      </c>
      <c r="L40" t="e">
        <f>VLOOKUP(princethorns!P40,Characters!$A:$B,2,FALSE)</f>
        <v>#N/A</v>
      </c>
    </row>
    <row r="41" spans="1:12" x14ac:dyDescent="0.3">
      <c r="A41">
        <f>princethorns!B41</f>
        <v>92</v>
      </c>
      <c r="B41">
        <f>princethorns!F41</f>
        <v>1</v>
      </c>
      <c r="C41">
        <f>VLOOKUP(princethorns!G41,Characters!$A:$B,2,FALSE)</f>
        <v>999</v>
      </c>
      <c r="D41" t="e">
        <f>VLOOKUP(princethorns!H41,Characters!$A:$B,2,FALSE)</f>
        <v>#N/A</v>
      </c>
      <c r="E41" t="e">
        <f>VLOOKUP(princethorns!I41,Characters!$A:$B,2,FALSE)</f>
        <v>#N/A</v>
      </c>
      <c r="F41" t="e">
        <f>VLOOKUP(princethorns!J41,Characters!$A:$B,2,FALSE)</f>
        <v>#N/A</v>
      </c>
      <c r="G41" t="e">
        <f>VLOOKUP(princethorns!K41,Characters!$A:$B,2,FALSE)</f>
        <v>#N/A</v>
      </c>
      <c r="H41" t="e">
        <f>VLOOKUP(princethorns!L41,Characters!$A:$B,2,FALSE)</f>
        <v>#N/A</v>
      </c>
      <c r="I41" t="e">
        <f>VLOOKUP(princethorns!M41,Characters!$A:$B,2,FALSE)</f>
        <v>#N/A</v>
      </c>
      <c r="J41" t="e">
        <f>VLOOKUP(princethorns!N41,Characters!$A:$B,2,FALSE)</f>
        <v>#N/A</v>
      </c>
      <c r="K41" t="e">
        <f>VLOOKUP(princethorns!O41,Characters!$A:$B,2,FALSE)</f>
        <v>#N/A</v>
      </c>
      <c r="L41" t="e">
        <f>VLOOKUP(princethorns!P41,Characters!$A:$B,2,FALSE)</f>
        <v>#N/A</v>
      </c>
    </row>
    <row r="42" spans="1:12" x14ac:dyDescent="0.3">
      <c r="A42">
        <f>princethorns!B42</f>
        <v>43</v>
      </c>
      <c r="B42">
        <f>princethorns!F42</f>
        <v>2</v>
      </c>
      <c r="C42">
        <f>VLOOKUP(princethorns!G42,Characters!$A:$B,2,FALSE)</f>
        <v>11</v>
      </c>
      <c r="D42">
        <f>VLOOKUP(princethorns!H42,Characters!$A:$B,2,FALSE)</f>
        <v>999</v>
      </c>
      <c r="E42" t="e">
        <f>VLOOKUP(princethorns!I42,Characters!$A:$B,2,FALSE)</f>
        <v>#N/A</v>
      </c>
      <c r="F42" t="e">
        <f>VLOOKUP(princethorns!J42,Characters!$A:$B,2,FALSE)</f>
        <v>#N/A</v>
      </c>
      <c r="G42" t="e">
        <f>VLOOKUP(princethorns!K42,Characters!$A:$B,2,FALSE)</f>
        <v>#N/A</v>
      </c>
      <c r="H42" t="e">
        <f>VLOOKUP(princethorns!L42,Characters!$A:$B,2,FALSE)</f>
        <v>#N/A</v>
      </c>
      <c r="I42" t="e">
        <f>VLOOKUP(princethorns!M42,Characters!$A:$B,2,FALSE)</f>
        <v>#N/A</v>
      </c>
      <c r="J42" t="e">
        <f>VLOOKUP(princethorns!N42,Characters!$A:$B,2,FALSE)</f>
        <v>#N/A</v>
      </c>
      <c r="K42" t="e">
        <f>VLOOKUP(princethorns!O42,Characters!$A:$B,2,FALSE)</f>
        <v>#N/A</v>
      </c>
      <c r="L42" t="e">
        <f>VLOOKUP(princethorns!P42,Characters!$A:$B,2,FALSE)</f>
        <v>#N/A</v>
      </c>
    </row>
    <row r="43" spans="1:12" x14ac:dyDescent="0.3">
      <c r="A43">
        <f>princethorns!B43</f>
        <v>49</v>
      </c>
      <c r="B43">
        <f>princethorns!F43</f>
        <v>0</v>
      </c>
      <c r="C43" t="e">
        <f>VLOOKUP(princethorns!G43,Characters!$A:$B,2,FALSE)</f>
        <v>#N/A</v>
      </c>
      <c r="D43" t="e">
        <f>VLOOKUP(princethorns!H43,Characters!$A:$B,2,FALSE)</f>
        <v>#N/A</v>
      </c>
      <c r="E43" t="e">
        <f>VLOOKUP(princethorns!I43,Characters!$A:$B,2,FALSE)</f>
        <v>#N/A</v>
      </c>
      <c r="F43" t="e">
        <f>VLOOKUP(princethorns!J43,Characters!$A:$B,2,FALSE)</f>
        <v>#N/A</v>
      </c>
      <c r="G43" t="e">
        <f>VLOOKUP(princethorns!K43,Characters!$A:$B,2,FALSE)</f>
        <v>#N/A</v>
      </c>
      <c r="H43" t="e">
        <f>VLOOKUP(princethorns!L43,Characters!$A:$B,2,FALSE)</f>
        <v>#N/A</v>
      </c>
      <c r="I43" t="e">
        <f>VLOOKUP(princethorns!M43,Characters!$A:$B,2,FALSE)</f>
        <v>#N/A</v>
      </c>
      <c r="J43" t="e">
        <f>VLOOKUP(princethorns!N43,Characters!$A:$B,2,FALSE)</f>
        <v>#N/A</v>
      </c>
      <c r="K43" t="e">
        <f>VLOOKUP(princethorns!O43,Characters!$A:$B,2,FALSE)</f>
        <v>#N/A</v>
      </c>
      <c r="L43" t="e">
        <f>VLOOKUP(princethorns!P43,Characters!$A:$B,2,FALSE)</f>
        <v>#N/A</v>
      </c>
    </row>
    <row r="44" spans="1:12" x14ac:dyDescent="0.3">
      <c r="A44">
        <f>princethorns!B44</f>
        <v>36</v>
      </c>
      <c r="B44">
        <f>princethorns!F44</f>
        <v>1</v>
      </c>
      <c r="C44">
        <f>VLOOKUP(princethorns!G44,Characters!$A:$B,2,FALSE)</f>
        <v>999</v>
      </c>
      <c r="D44" t="e">
        <f>VLOOKUP(princethorns!H44,Characters!$A:$B,2,FALSE)</f>
        <v>#N/A</v>
      </c>
      <c r="E44" t="e">
        <f>VLOOKUP(princethorns!I44,Characters!$A:$B,2,FALSE)</f>
        <v>#N/A</v>
      </c>
      <c r="F44" t="e">
        <f>VLOOKUP(princethorns!J44,Characters!$A:$B,2,FALSE)</f>
        <v>#N/A</v>
      </c>
      <c r="G44" t="e">
        <f>VLOOKUP(princethorns!K44,Characters!$A:$B,2,FALSE)</f>
        <v>#N/A</v>
      </c>
      <c r="H44" t="e">
        <f>VLOOKUP(princethorns!L44,Characters!$A:$B,2,FALSE)</f>
        <v>#N/A</v>
      </c>
      <c r="I44" t="e">
        <f>VLOOKUP(princethorns!M44,Characters!$A:$B,2,FALSE)</f>
        <v>#N/A</v>
      </c>
      <c r="J44" t="e">
        <f>VLOOKUP(princethorns!N44,Characters!$A:$B,2,FALSE)</f>
        <v>#N/A</v>
      </c>
      <c r="K44" t="e">
        <f>VLOOKUP(princethorns!O44,Characters!$A:$B,2,FALSE)</f>
        <v>#N/A</v>
      </c>
      <c r="L44" t="e">
        <f>VLOOKUP(princethorns!P44,Characters!$A:$B,2,FALSE)</f>
        <v>#N/A</v>
      </c>
    </row>
    <row r="45" spans="1:12" x14ac:dyDescent="0.3">
      <c r="A45">
        <f>princethorns!B45</f>
        <v>68</v>
      </c>
      <c r="B45">
        <f>princethorns!F45</f>
        <v>1</v>
      </c>
      <c r="C45">
        <f>VLOOKUP(princethorns!G45,Characters!$A:$B,2,FALSE)</f>
        <v>76</v>
      </c>
      <c r="D45" t="e">
        <f>VLOOKUP(princethorns!H45,Characters!$A:$B,2,FALSE)</f>
        <v>#N/A</v>
      </c>
      <c r="E45" t="e">
        <f>VLOOKUP(princethorns!I45,Characters!$A:$B,2,FALSE)</f>
        <v>#N/A</v>
      </c>
      <c r="F45" t="e">
        <f>VLOOKUP(princethorns!J45,Characters!$A:$B,2,FALSE)</f>
        <v>#N/A</v>
      </c>
      <c r="G45" t="e">
        <f>VLOOKUP(princethorns!K45,Characters!$A:$B,2,FALSE)</f>
        <v>#N/A</v>
      </c>
      <c r="H45" t="e">
        <f>VLOOKUP(princethorns!L45,Characters!$A:$B,2,FALSE)</f>
        <v>#N/A</v>
      </c>
      <c r="I45" t="e">
        <f>VLOOKUP(princethorns!M45,Characters!$A:$B,2,FALSE)</f>
        <v>#N/A</v>
      </c>
      <c r="J45" t="e">
        <f>VLOOKUP(princethorns!N45,Characters!$A:$B,2,FALSE)</f>
        <v>#N/A</v>
      </c>
      <c r="K45" t="e">
        <f>VLOOKUP(princethorns!O45,Characters!$A:$B,2,FALSE)</f>
        <v>#N/A</v>
      </c>
      <c r="L45" t="e">
        <f>VLOOKUP(princethorns!P45,Characters!$A:$B,2,FALSE)</f>
        <v>#N/A</v>
      </c>
    </row>
    <row r="46" spans="1:12" x14ac:dyDescent="0.3">
      <c r="A46">
        <f>princethorns!B46</f>
        <v>20</v>
      </c>
      <c r="B46">
        <f>princethorns!F46</f>
        <v>0</v>
      </c>
      <c r="C46" t="e">
        <f>VLOOKUP(princethorns!G46,Characters!$A:$B,2,FALSE)</f>
        <v>#N/A</v>
      </c>
      <c r="D46" t="e">
        <f>VLOOKUP(princethorns!H46,Characters!$A:$B,2,FALSE)</f>
        <v>#N/A</v>
      </c>
      <c r="E46" t="e">
        <f>VLOOKUP(princethorns!I46,Characters!$A:$B,2,FALSE)</f>
        <v>#N/A</v>
      </c>
      <c r="F46" t="e">
        <f>VLOOKUP(princethorns!J46,Characters!$A:$B,2,FALSE)</f>
        <v>#N/A</v>
      </c>
      <c r="G46" t="e">
        <f>VLOOKUP(princethorns!K46,Characters!$A:$B,2,FALSE)</f>
        <v>#N/A</v>
      </c>
      <c r="H46" t="e">
        <f>VLOOKUP(princethorns!L46,Characters!$A:$B,2,FALSE)</f>
        <v>#N/A</v>
      </c>
      <c r="I46" t="e">
        <f>VLOOKUP(princethorns!M46,Characters!$A:$B,2,FALSE)</f>
        <v>#N/A</v>
      </c>
      <c r="J46" t="e">
        <f>VLOOKUP(princethorns!N46,Characters!$A:$B,2,FALSE)</f>
        <v>#N/A</v>
      </c>
      <c r="K46" t="e">
        <f>VLOOKUP(princethorns!O46,Characters!$A:$B,2,FALSE)</f>
        <v>#N/A</v>
      </c>
      <c r="L46" t="e">
        <f>VLOOKUP(princethorns!P46,Characters!$A:$B,2,FALSE)</f>
        <v>#N/A</v>
      </c>
    </row>
    <row r="47" spans="1:12" x14ac:dyDescent="0.3">
      <c r="A47">
        <f>princethorns!B47</f>
        <v>64</v>
      </c>
      <c r="B47">
        <f>princethorns!F47</f>
        <v>1</v>
      </c>
      <c r="C47">
        <f>VLOOKUP(princethorns!G47,Characters!$A:$B,2,FALSE)</f>
        <v>11</v>
      </c>
      <c r="D47" t="e">
        <f>VLOOKUP(princethorns!H47,Characters!$A:$B,2,FALSE)</f>
        <v>#N/A</v>
      </c>
      <c r="E47" t="e">
        <f>VLOOKUP(princethorns!I47,Characters!$A:$B,2,FALSE)</f>
        <v>#N/A</v>
      </c>
      <c r="F47" t="e">
        <f>VLOOKUP(princethorns!J47,Characters!$A:$B,2,FALSE)</f>
        <v>#N/A</v>
      </c>
      <c r="G47" t="e">
        <f>VLOOKUP(princethorns!K47,Characters!$A:$B,2,FALSE)</f>
        <v>#N/A</v>
      </c>
      <c r="H47" t="e">
        <f>VLOOKUP(princethorns!L47,Characters!$A:$B,2,FALSE)</f>
        <v>#N/A</v>
      </c>
      <c r="I47" t="e">
        <f>VLOOKUP(princethorns!M47,Characters!$A:$B,2,FALSE)</f>
        <v>#N/A</v>
      </c>
      <c r="J47" t="e">
        <f>VLOOKUP(princethorns!N47,Characters!$A:$B,2,FALSE)</f>
        <v>#N/A</v>
      </c>
      <c r="K47" t="e">
        <f>VLOOKUP(princethorns!O47,Characters!$A:$B,2,FALSE)</f>
        <v>#N/A</v>
      </c>
      <c r="L47" t="e">
        <f>VLOOKUP(princethorns!P47,Characters!$A:$B,2,FALSE)</f>
        <v>#N/A</v>
      </c>
    </row>
    <row r="48" spans="1:12" x14ac:dyDescent="0.3">
      <c r="A48">
        <f>princethorns!B48</f>
        <v>85</v>
      </c>
      <c r="B48">
        <f>princethorns!F48</f>
        <v>1</v>
      </c>
      <c r="C48">
        <f>VLOOKUP(princethorns!G48,Characters!$A:$B,2,FALSE)</f>
        <v>999</v>
      </c>
      <c r="D48" t="e">
        <f>VLOOKUP(princethorns!H48,Characters!$A:$B,2,FALSE)</f>
        <v>#N/A</v>
      </c>
      <c r="E48" t="e">
        <f>VLOOKUP(princethorns!I48,Characters!$A:$B,2,FALSE)</f>
        <v>#N/A</v>
      </c>
      <c r="F48" t="e">
        <f>VLOOKUP(princethorns!J48,Characters!$A:$B,2,FALSE)</f>
        <v>#N/A</v>
      </c>
      <c r="G48" t="e">
        <f>VLOOKUP(princethorns!K48,Characters!$A:$B,2,FALSE)</f>
        <v>#N/A</v>
      </c>
      <c r="H48" t="e">
        <f>VLOOKUP(princethorns!L48,Characters!$A:$B,2,FALSE)</f>
        <v>#N/A</v>
      </c>
      <c r="I48" t="e">
        <f>VLOOKUP(princethorns!M48,Characters!$A:$B,2,FALSE)</f>
        <v>#N/A</v>
      </c>
      <c r="J48" t="e">
        <f>VLOOKUP(princethorns!N48,Characters!$A:$B,2,FALSE)</f>
        <v>#N/A</v>
      </c>
      <c r="K48" t="e">
        <f>VLOOKUP(princethorns!O48,Characters!$A:$B,2,FALSE)</f>
        <v>#N/A</v>
      </c>
      <c r="L48" t="e">
        <f>VLOOKUP(princethorns!P48,Characters!$A:$B,2,FALSE)</f>
        <v>#N/A</v>
      </c>
    </row>
    <row r="49" spans="1:12" x14ac:dyDescent="0.3">
      <c r="A49">
        <f>princethorns!B49</f>
        <v>39</v>
      </c>
      <c r="B49">
        <f>princethorns!F49</f>
        <v>0</v>
      </c>
      <c r="C49" t="e">
        <f>VLOOKUP(princethorns!G49,Characters!$A:$B,2,FALSE)</f>
        <v>#N/A</v>
      </c>
      <c r="D49" t="e">
        <f>VLOOKUP(princethorns!H49,Characters!$A:$B,2,FALSE)</f>
        <v>#N/A</v>
      </c>
      <c r="E49" t="e">
        <f>VLOOKUP(princethorns!I49,Characters!$A:$B,2,FALSE)</f>
        <v>#N/A</v>
      </c>
      <c r="F49" t="e">
        <f>VLOOKUP(princethorns!J49,Characters!$A:$B,2,FALSE)</f>
        <v>#N/A</v>
      </c>
      <c r="G49" t="e">
        <f>VLOOKUP(princethorns!K49,Characters!$A:$B,2,FALSE)</f>
        <v>#N/A</v>
      </c>
      <c r="H49" t="e">
        <f>VLOOKUP(princethorns!L49,Characters!$A:$B,2,FALSE)</f>
        <v>#N/A</v>
      </c>
      <c r="I49" t="e">
        <f>VLOOKUP(princethorns!M49,Characters!$A:$B,2,FALSE)</f>
        <v>#N/A</v>
      </c>
      <c r="J49" t="e">
        <f>VLOOKUP(princethorns!N49,Characters!$A:$B,2,FALSE)</f>
        <v>#N/A</v>
      </c>
      <c r="K49" t="e">
        <f>VLOOKUP(princethorns!O49,Characters!$A:$B,2,FALSE)</f>
        <v>#N/A</v>
      </c>
      <c r="L49" t="e">
        <f>VLOOKUP(princethorns!P49,Characters!$A:$B,2,FALSE)</f>
        <v>#N/A</v>
      </c>
    </row>
    <row r="50" spans="1:12" x14ac:dyDescent="0.3">
      <c r="A50">
        <f>princethorns!B50</f>
        <v>2</v>
      </c>
      <c r="B50">
        <f>princethorns!F50</f>
        <v>0</v>
      </c>
      <c r="C50" t="e">
        <f>VLOOKUP(princethorns!G50,Characters!$A:$B,2,FALSE)</f>
        <v>#N/A</v>
      </c>
      <c r="D50" t="e">
        <f>VLOOKUP(princethorns!H50,Characters!$A:$B,2,FALSE)</f>
        <v>#N/A</v>
      </c>
      <c r="E50" t="e">
        <f>VLOOKUP(princethorns!I50,Characters!$A:$B,2,FALSE)</f>
        <v>#N/A</v>
      </c>
      <c r="F50" t="e">
        <f>VLOOKUP(princethorns!J50,Characters!$A:$B,2,FALSE)</f>
        <v>#N/A</v>
      </c>
      <c r="G50" t="e">
        <f>VLOOKUP(princethorns!K50,Characters!$A:$B,2,FALSE)</f>
        <v>#N/A</v>
      </c>
      <c r="H50" t="e">
        <f>VLOOKUP(princethorns!L50,Characters!$A:$B,2,FALSE)</f>
        <v>#N/A</v>
      </c>
      <c r="I50" t="e">
        <f>VLOOKUP(princethorns!M50,Characters!$A:$B,2,FALSE)</f>
        <v>#N/A</v>
      </c>
      <c r="J50" t="e">
        <f>VLOOKUP(princethorns!N50,Characters!$A:$B,2,FALSE)</f>
        <v>#N/A</v>
      </c>
      <c r="K50" t="e">
        <f>VLOOKUP(princethorns!O50,Characters!$A:$B,2,FALSE)</f>
        <v>#N/A</v>
      </c>
      <c r="L50" t="e">
        <f>VLOOKUP(princethorns!P50,Characters!$A:$B,2,FALSE)</f>
        <v>#N/A</v>
      </c>
    </row>
    <row r="51" spans="1:12" x14ac:dyDescent="0.3">
      <c r="A51">
        <f>princethorns!B51</f>
        <v>57</v>
      </c>
      <c r="B51">
        <f>princethorns!F51</f>
        <v>1</v>
      </c>
      <c r="C51">
        <f>VLOOKUP(princethorns!G51,Characters!$A:$B,2,FALSE)</f>
        <v>63</v>
      </c>
      <c r="D51" t="e">
        <f>VLOOKUP(princethorns!H51,Characters!$A:$B,2,FALSE)</f>
        <v>#N/A</v>
      </c>
      <c r="E51" t="e">
        <f>VLOOKUP(princethorns!I51,Characters!$A:$B,2,FALSE)</f>
        <v>#N/A</v>
      </c>
      <c r="F51" t="e">
        <f>VLOOKUP(princethorns!J51,Characters!$A:$B,2,FALSE)</f>
        <v>#N/A</v>
      </c>
      <c r="G51" t="e">
        <f>VLOOKUP(princethorns!K51,Characters!$A:$B,2,FALSE)</f>
        <v>#N/A</v>
      </c>
      <c r="H51" t="e">
        <f>VLOOKUP(princethorns!L51,Characters!$A:$B,2,FALSE)</f>
        <v>#N/A</v>
      </c>
      <c r="I51" t="e">
        <f>VLOOKUP(princethorns!M51,Characters!$A:$B,2,FALSE)</f>
        <v>#N/A</v>
      </c>
      <c r="J51" t="e">
        <f>VLOOKUP(princethorns!N51,Characters!$A:$B,2,FALSE)</f>
        <v>#N/A</v>
      </c>
      <c r="K51" t="e">
        <f>VLOOKUP(princethorns!O51,Characters!$A:$B,2,FALSE)</f>
        <v>#N/A</v>
      </c>
      <c r="L51" t="e">
        <f>VLOOKUP(princethorns!P51,Characters!$A:$B,2,FALSE)</f>
        <v>#N/A</v>
      </c>
    </row>
    <row r="52" spans="1:12" x14ac:dyDescent="0.3">
      <c r="A52">
        <f>princethorns!B52</f>
        <v>8</v>
      </c>
      <c r="B52">
        <f>princethorns!F52</f>
        <v>0</v>
      </c>
      <c r="C52" t="e">
        <f>VLOOKUP(princethorns!G52,Characters!$A:$B,2,FALSE)</f>
        <v>#N/A</v>
      </c>
      <c r="D52" t="e">
        <f>VLOOKUP(princethorns!H52,Characters!$A:$B,2,FALSE)</f>
        <v>#N/A</v>
      </c>
      <c r="E52" t="e">
        <f>VLOOKUP(princethorns!I52,Characters!$A:$B,2,FALSE)</f>
        <v>#N/A</v>
      </c>
      <c r="F52" t="e">
        <f>VLOOKUP(princethorns!J52,Characters!$A:$B,2,FALSE)</f>
        <v>#N/A</v>
      </c>
      <c r="G52" t="e">
        <f>VLOOKUP(princethorns!K52,Characters!$A:$B,2,FALSE)</f>
        <v>#N/A</v>
      </c>
      <c r="H52" t="e">
        <f>VLOOKUP(princethorns!L52,Characters!$A:$B,2,FALSE)</f>
        <v>#N/A</v>
      </c>
      <c r="I52" t="e">
        <f>VLOOKUP(princethorns!M52,Characters!$A:$B,2,FALSE)</f>
        <v>#N/A</v>
      </c>
      <c r="J52" t="e">
        <f>VLOOKUP(princethorns!N52,Characters!$A:$B,2,FALSE)</f>
        <v>#N/A</v>
      </c>
      <c r="K52" t="e">
        <f>VLOOKUP(princethorns!O52,Characters!$A:$B,2,FALSE)</f>
        <v>#N/A</v>
      </c>
      <c r="L52" t="e">
        <f>VLOOKUP(princethorns!P52,Characters!$A:$B,2,FALSE)</f>
        <v>#N/A</v>
      </c>
    </row>
    <row r="53" spans="1:12" x14ac:dyDescent="0.3">
      <c r="A53">
        <f>princethorns!B53</f>
        <v>73</v>
      </c>
      <c r="B53">
        <f>princethorns!F53</f>
        <v>0</v>
      </c>
      <c r="C53" t="e">
        <f>VLOOKUP(princethorns!G53,Characters!$A:$B,2,FALSE)</f>
        <v>#N/A</v>
      </c>
      <c r="D53" t="e">
        <f>VLOOKUP(princethorns!H53,Characters!$A:$B,2,FALSE)</f>
        <v>#N/A</v>
      </c>
      <c r="E53" t="e">
        <f>VLOOKUP(princethorns!I53,Characters!$A:$B,2,FALSE)</f>
        <v>#N/A</v>
      </c>
      <c r="F53" t="e">
        <f>VLOOKUP(princethorns!J53,Characters!$A:$B,2,FALSE)</f>
        <v>#N/A</v>
      </c>
      <c r="G53" t="e">
        <f>VLOOKUP(princethorns!K53,Characters!$A:$B,2,FALSE)</f>
        <v>#N/A</v>
      </c>
      <c r="H53" t="e">
        <f>VLOOKUP(princethorns!L53,Characters!$A:$B,2,FALSE)</f>
        <v>#N/A</v>
      </c>
      <c r="I53" t="e">
        <f>VLOOKUP(princethorns!M53,Characters!$A:$B,2,FALSE)</f>
        <v>#N/A</v>
      </c>
      <c r="J53" t="e">
        <f>VLOOKUP(princethorns!N53,Characters!$A:$B,2,FALSE)</f>
        <v>#N/A</v>
      </c>
      <c r="K53" t="e">
        <f>VLOOKUP(princethorns!O53,Characters!$A:$B,2,FALSE)</f>
        <v>#N/A</v>
      </c>
      <c r="L53" t="e">
        <f>VLOOKUP(princethorns!P53,Characters!$A:$B,2,FALSE)</f>
        <v>#N/A</v>
      </c>
    </row>
    <row r="54" spans="1:12" x14ac:dyDescent="0.3">
      <c r="A54">
        <f>princethorns!B54</f>
        <v>53</v>
      </c>
      <c r="B54">
        <f>princethorns!F54</f>
        <v>0</v>
      </c>
      <c r="C54" t="e">
        <f>VLOOKUP(princethorns!G54,Characters!$A:$B,2,FALSE)</f>
        <v>#N/A</v>
      </c>
      <c r="D54" t="e">
        <f>VLOOKUP(princethorns!H54,Characters!$A:$B,2,FALSE)</f>
        <v>#N/A</v>
      </c>
      <c r="E54" t="e">
        <f>VLOOKUP(princethorns!I54,Characters!$A:$B,2,FALSE)</f>
        <v>#N/A</v>
      </c>
      <c r="F54" t="e">
        <f>VLOOKUP(princethorns!J54,Characters!$A:$B,2,FALSE)</f>
        <v>#N/A</v>
      </c>
      <c r="G54" t="e">
        <f>VLOOKUP(princethorns!K54,Characters!$A:$B,2,FALSE)</f>
        <v>#N/A</v>
      </c>
      <c r="H54" t="e">
        <f>VLOOKUP(princethorns!L54,Characters!$A:$B,2,FALSE)</f>
        <v>#N/A</v>
      </c>
      <c r="I54" t="e">
        <f>VLOOKUP(princethorns!M54,Characters!$A:$B,2,FALSE)</f>
        <v>#N/A</v>
      </c>
      <c r="J54" t="e">
        <f>VLOOKUP(princethorns!N54,Characters!$A:$B,2,FALSE)</f>
        <v>#N/A</v>
      </c>
      <c r="K54" t="e">
        <f>VLOOKUP(princethorns!O54,Characters!$A:$B,2,FALSE)</f>
        <v>#N/A</v>
      </c>
      <c r="L54" t="e">
        <f>VLOOKUP(princethorns!P54,Characters!$A:$B,2,FALSE)</f>
        <v>#N/A</v>
      </c>
    </row>
    <row r="55" spans="1:12" x14ac:dyDescent="0.3">
      <c r="A55">
        <f>princethorns!B55</f>
        <v>34</v>
      </c>
      <c r="B55">
        <f>princethorns!F55</f>
        <v>1</v>
      </c>
      <c r="C55">
        <f>VLOOKUP(princethorns!G55,Characters!$A:$B,2,FALSE)</f>
        <v>999</v>
      </c>
      <c r="D55" t="e">
        <f>VLOOKUP(princethorns!H55,Characters!$A:$B,2,FALSE)</f>
        <v>#N/A</v>
      </c>
      <c r="E55" t="e">
        <f>VLOOKUP(princethorns!I55,Characters!$A:$B,2,FALSE)</f>
        <v>#N/A</v>
      </c>
      <c r="F55" t="e">
        <f>VLOOKUP(princethorns!J55,Characters!$A:$B,2,FALSE)</f>
        <v>#N/A</v>
      </c>
      <c r="G55" t="e">
        <f>VLOOKUP(princethorns!K55,Characters!$A:$B,2,FALSE)</f>
        <v>#N/A</v>
      </c>
      <c r="H55" t="e">
        <f>VLOOKUP(princethorns!L55,Characters!$A:$B,2,FALSE)</f>
        <v>#N/A</v>
      </c>
      <c r="I55" t="e">
        <f>VLOOKUP(princethorns!M55,Characters!$A:$B,2,FALSE)</f>
        <v>#N/A</v>
      </c>
      <c r="J55" t="e">
        <f>VLOOKUP(princethorns!N55,Characters!$A:$B,2,FALSE)</f>
        <v>#N/A</v>
      </c>
      <c r="K55" t="e">
        <f>VLOOKUP(princethorns!O55,Characters!$A:$B,2,FALSE)</f>
        <v>#N/A</v>
      </c>
      <c r="L55" t="e">
        <f>VLOOKUP(princethorns!P55,Characters!$A:$B,2,FALSE)</f>
        <v>#N/A</v>
      </c>
    </row>
    <row r="56" spans="1:12" x14ac:dyDescent="0.3">
      <c r="A56">
        <f>princethorns!B56</f>
        <v>96</v>
      </c>
      <c r="B56">
        <f>princethorns!F56</f>
        <v>0</v>
      </c>
      <c r="C56" t="e">
        <f>VLOOKUP(princethorns!G56,Characters!$A:$B,2,FALSE)</f>
        <v>#N/A</v>
      </c>
      <c r="D56" t="e">
        <f>VLOOKUP(princethorns!H56,Characters!$A:$B,2,FALSE)</f>
        <v>#N/A</v>
      </c>
      <c r="E56" t="e">
        <f>VLOOKUP(princethorns!I56,Characters!$A:$B,2,FALSE)</f>
        <v>#N/A</v>
      </c>
      <c r="F56" t="e">
        <f>VLOOKUP(princethorns!J56,Characters!$A:$B,2,FALSE)</f>
        <v>#N/A</v>
      </c>
      <c r="G56" t="e">
        <f>VLOOKUP(princethorns!K56,Characters!$A:$B,2,FALSE)</f>
        <v>#N/A</v>
      </c>
      <c r="H56" t="e">
        <f>VLOOKUP(princethorns!L56,Characters!$A:$B,2,FALSE)</f>
        <v>#N/A</v>
      </c>
      <c r="I56" t="e">
        <f>VLOOKUP(princethorns!M56,Characters!$A:$B,2,FALSE)</f>
        <v>#N/A</v>
      </c>
      <c r="J56" t="e">
        <f>VLOOKUP(princethorns!N56,Characters!$A:$B,2,FALSE)</f>
        <v>#N/A</v>
      </c>
      <c r="K56" t="e">
        <f>VLOOKUP(princethorns!O56,Characters!$A:$B,2,FALSE)</f>
        <v>#N/A</v>
      </c>
      <c r="L56" t="e">
        <f>VLOOKUP(princethorns!P56,Characters!$A:$B,2,FALSE)</f>
        <v>#N/A</v>
      </c>
    </row>
    <row r="57" spans="1:12" x14ac:dyDescent="0.3">
      <c r="A57">
        <f>princethorns!B57</f>
        <v>102</v>
      </c>
      <c r="B57">
        <f>princethorns!F57</f>
        <v>0</v>
      </c>
      <c r="C57" t="e">
        <f>VLOOKUP(princethorns!G57,Characters!$A:$B,2,FALSE)</f>
        <v>#N/A</v>
      </c>
      <c r="D57" t="e">
        <f>VLOOKUP(princethorns!H57,Characters!$A:$B,2,FALSE)</f>
        <v>#N/A</v>
      </c>
      <c r="E57" t="e">
        <f>VLOOKUP(princethorns!I57,Characters!$A:$B,2,FALSE)</f>
        <v>#N/A</v>
      </c>
      <c r="F57" t="e">
        <f>VLOOKUP(princethorns!J57,Characters!$A:$B,2,FALSE)</f>
        <v>#N/A</v>
      </c>
      <c r="G57" t="e">
        <f>VLOOKUP(princethorns!K57,Characters!$A:$B,2,FALSE)</f>
        <v>#N/A</v>
      </c>
      <c r="H57" t="e">
        <f>VLOOKUP(princethorns!L57,Characters!$A:$B,2,FALSE)</f>
        <v>#N/A</v>
      </c>
      <c r="I57" t="e">
        <f>VLOOKUP(princethorns!M57,Characters!$A:$B,2,FALSE)</f>
        <v>#N/A</v>
      </c>
      <c r="J57" t="e">
        <f>VLOOKUP(princethorns!N57,Characters!$A:$B,2,FALSE)</f>
        <v>#N/A</v>
      </c>
      <c r="K57" t="e">
        <f>VLOOKUP(princethorns!O57,Characters!$A:$B,2,FALSE)</f>
        <v>#N/A</v>
      </c>
      <c r="L57" t="e">
        <f>VLOOKUP(princethorns!P57,Characters!$A:$B,2,FALSE)</f>
        <v>#N/A</v>
      </c>
    </row>
    <row r="58" spans="1:12" x14ac:dyDescent="0.3">
      <c r="A58">
        <f>princethorns!B58</f>
        <v>4</v>
      </c>
      <c r="B58">
        <f>princethorns!F58</f>
        <v>1</v>
      </c>
      <c r="C58">
        <f>VLOOKUP(princethorns!G58,Characters!$A:$B,2,FALSE)</f>
        <v>999</v>
      </c>
      <c r="D58" t="e">
        <f>VLOOKUP(princethorns!H58,Characters!$A:$B,2,FALSE)</f>
        <v>#N/A</v>
      </c>
      <c r="E58" t="e">
        <f>VLOOKUP(princethorns!I58,Characters!$A:$B,2,FALSE)</f>
        <v>#N/A</v>
      </c>
      <c r="F58" t="e">
        <f>VLOOKUP(princethorns!J58,Characters!$A:$B,2,FALSE)</f>
        <v>#N/A</v>
      </c>
      <c r="G58" t="e">
        <f>VLOOKUP(princethorns!K58,Characters!$A:$B,2,FALSE)</f>
        <v>#N/A</v>
      </c>
      <c r="H58" t="e">
        <f>VLOOKUP(princethorns!L58,Characters!$A:$B,2,FALSE)</f>
        <v>#N/A</v>
      </c>
      <c r="I58" t="e">
        <f>VLOOKUP(princethorns!M58,Characters!$A:$B,2,FALSE)</f>
        <v>#N/A</v>
      </c>
      <c r="J58" t="e">
        <f>VLOOKUP(princethorns!N58,Characters!$A:$B,2,FALSE)</f>
        <v>#N/A</v>
      </c>
      <c r="K58" t="e">
        <f>VLOOKUP(princethorns!O58,Characters!$A:$B,2,FALSE)</f>
        <v>#N/A</v>
      </c>
      <c r="L58" t="e">
        <f>VLOOKUP(princethorns!P58,Characters!$A:$B,2,FALSE)</f>
        <v>#N/A</v>
      </c>
    </row>
    <row r="59" spans="1:12" x14ac:dyDescent="0.3">
      <c r="A59">
        <f>princethorns!B59</f>
        <v>10</v>
      </c>
      <c r="B59">
        <f>princethorns!F59</f>
        <v>0</v>
      </c>
      <c r="C59" t="e">
        <f>VLOOKUP(princethorns!G59,Characters!$A:$B,2,FALSE)</f>
        <v>#N/A</v>
      </c>
      <c r="D59" t="e">
        <f>VLOOKUP(princethorns!H59,Characters!$A:$B,2,FALSE)</f>
        <v>#N/A</v>
      </c>
      <c r="E59" t="e">
        <f>VLOOKUP(princethorns!I59,Characters!$A:$B,2,FALSE)</f>
        <v>#N/A</v>
      </c>
      <c r="F59" t="e">
        <f>VLOOKUP(princethorns!J59,Characters!$A:$B,2,FALSE)</f>
        <v>#N/A</v>
      </c>
      <c r="G59" t="e">
        <f>VLOOKUP(princethorns!K59,Characters!$A:$B,2,FALSE)</f>
        <v>#N/A</v>
      </c>
      <c r="H59" t="e">
        <f>VLOOKUP(princethorns!L59,Characters!$A:$B,2,FALSE)</f>
        <v>#N/A</v>
      </c>
      <c r="I59" t="e">
        <f>VLOOKUP(princethorns!M59,Characters!$A:$B,2,FALSE)</f>
        <v>#N/A</v>
      </c>
      <c r="J59" t="e">
        <f>VLOOKUP(princethorns!N59,Characters!$A:$B,2,FALSE)</f>
        <v>#N/A</v>
      </c>
      <c r="K59" t="e">
        <f>VLOOKUP(princethorns!O59,Characters!$A:$B,2,FALSE)</f>
        <v>#N/A</v>
      </c>
      <c r="L59" t="e">
        <f>VLOOKUP(princethorns!P59,Characters!$A:$B,2,FALSE)</f>
        <v>#N/A</v>
      </c>
    </row>
    <row r="60" spans="1:12" x14ac:dyDescent="0.3">
      <c r="A60">
        <f>princethorns!B60</f>
        <v>93</v>
      </c>
      <c r="B60">
        <f>princethorns!F60</f>
        <v>1</v>
      </c>
      <c r="C60">
        <f>VLOOKUP(princethorns!G60,Characters!$A:$B,2,FALSE)</f>
        <v>999</v>
      </c>
      <c r="D60" t="e">
        <f>VLOOKUP(princethorns!H60,Characters!$A:$B,2,FALSE)</f>
        <v>#N/A</v>
      </c>
      <c r="E60" t="e">
        <f>VLOOKUP(princethorns!I60,Characters!$A:$B,2,FALSE)</f>
        <v>#N/A</v>
      </c>
      <c r="F60" t="e">
        <f>VLOOKUP(princethorns!J60,Characters!$A:$B,2,FALSE)</f>
        <v>#N/A</v>
      </c>
      <c r="G60" t="e">
        <f>VLOOKUP(princethorns!K60,Characters!$A:$B,2,FALSE)</f>
        <v>#N/A</v>
      </c>
      <c r="H60" t="e">
        <f>VLOOKUP(princethorns!L60,Characters!$A:$B,2,FALSE)</f>
        <v>#N/A</v>
      </c>
      <c r="I60" t="e">
        <f>VLOOKUP(princethorns!M60,Characters!$A:$B,2,FALSE)</f>
        <v>#N/A</v>
      </c>
      <c r="J60" t="e">
        <f>VLOOKUP(princethorns!N60,Characters!$A:$B,2,FALSE)</f>
        <v>#N/A</v>
      </c>
      <c r="K60" t="e">
        <f>VLOOKUP(princethorns!O60,Characters!$A:$B,2,FALSE)</f>
        <v>#N/A</v>
      </c>
      <c r="L60" t="e">
        <f>VLOOKUP(princethorns!P60,Characters!$A:$B,2,FALSE)</f>
        <v>#N/A</v>
      </c>
    </row>
    <row r="61" spans="1:12" x14ac:dyDescent="0.3">
      <c r="A61">
        <f>princethorns!B61</f>
        <v>90</v>
      </c>
      <c r="B61">
        <f>princethorns!F61</f>
        <v>0</v>
      </c>
      <c r="C61" t="e">
        <f>VLOOKUP(princethorns!G61,Characters!$A:$B,2,FALSE)</f>
        <v>#N/A</v>
      </c>
      <c r="D61" t="e">
        <f>VLOOKUP(princethorns!H61,Characters!$A:$B,2,FALSE)</f>
        <v>#N/A</v>
      </c>
      <c r="E61" t="e">
        <f>VLOOKUP(princethorns!I61,Characters!$A:$B,2,FALSE)</f>
        <v>#N/A</v>
      </c>
      <c r="F61" t="e">
        <f>VLOOKUP(princethorns!J61,Characters!$A:$B,2,FALSE)</f>
        <v>#N/A</v>
      </c>
      <c r="G61" t="e">
        <f>VLOOKUP(princethorns!K61,Characters!$A:$B,2,FALSE)</f>
        <v>#N/A</v>
      </c>
      <c r="H61" t="e">
        <f>VLOOKUP(princethorns!L61,Characters!$A:$B,2,FALSE)</f>
        <v>#N/A</v>
      </c>
      <c r="I61" t="e">
        <f>VLOOKUP(princethorns!M61,Characters!$A:$B,2,FALSE)</f>
        <v>#N/A</v>
      </c>
      <c r="J61" t="e">
        <f>VLOOKUP(princethorns!N61,Characters!$A:$B,2,FALSE)</f>
        <v>#N/A</v>
      </c>
      <c r="K61" t="e">
        <f>VLOOKUP(princethorns!O61,Characters!$A:$B,2,FALSE)</f>
        <v>#N/A</v>
      </c>
      <c r="L61" t="e">
        <f>VLOOKUP(princethorns!P61,Characters!$A:$B,2,FALSE)</f>
        <v>#N/A</v>
      </c>
    </row>
    <row r="62" spans="1:12" x14ac:dyDescent="0.3">
      <c r="A62">
        <f>princethorns!B62</f>
        <v>66</v>
      </c>
      <c r="B62">
        <f>princethorns!F62</f>
        <v>1</v>
      </c>
      <c r="C62">
        <f>VLOOKUP(princethorns!G62,Characters!$A:$B,2,FALSE)</f>
        <v>11</v>
      </c>
      <c r="D62" t="e">
        <f>VLOOKUP(princethorns!H62,Characters!$A:$B,2,FALSE)</f>
        <v>#N/A</v>
      </c>
      <c r="E62" t="e">
        <f>VLOOKUP(princethorns!I62,Characters!$A:$B,2,FALSE)</f>
        <v>#N/A</v>
      </c>
      <c r="F62" t="e">
        <f>VLOOKUP(princethorns!J62,Characters!$A:$B,2,FALSE)</f>
        <v>#N/A</v>
      </c>
      <c r="G62" t="e">
        <f>VLOOKUP(princethorns!K62,Characters!$A:$B,2,FALSE)</f>
        <v>#N/A</v>
      </c>
      <c r="H62" t="e">
        <f>VLOOKUP(princethorns!L62,Characters!$A:$B,2,FALSE)</f>
        <v>#N/A</v>
      </c>
      <c r="I62" t="e">
        <f>VLOOKUP(princethorns!M62,Characters!$A:$B,2,FALSE)</f>
        <v>#N/A</v>
      </c>
      <c r="J62" t="e">
        <f>VLOOKUP(princethorns!N62,Characters!$A:$B,2,FALSE)</f>
        <v>#N/A</v>
      </c>
      <c r="K62" t="e">
        <f>VLOOKUP(princethorns!O62,Characters!$A:$B,2,FALSE)</f>
        <v>#N/A</v>
      </c>
      <c r="L62" t="e">
        <f>VLOOKUP(princethorns!P62,Characters!$A:$B,2,FALSE)</f>
        <v>#N/A</v>
      </c>
    </row>
    <row r="63" spans="1:12" x14ac:dyDescent="0.3">
      <c r="A63">
        <f>princethorns!B63</f>
        <v>11</v>
      </c>
      <c r="B63">
        <f>princethorns!F63</f>
        <v>0</v>
      </c>
      <c r="C63" t="e">
        <f>VLOOKUP(princethorns!G63,Characters!$A:$B,2,FALSE)</f>
        <v>#N/A</v>
      </c>
      <c r="D63" t="e">
        <f>VLOOKUP(princethorns!H63,Characters!$A:$B,2,FALSE)</f>
        <v>#N/A</v>
      </c>
      <c r="E63" t="e">
        <f>VLOOKUP(princethorns!I63,Characters!$A:$B,2,FALSE)</f>
        <v>#N/A</v>
      </c>
      <c r="F63" t="e">
        <f>VLOOKUP(princethorns!J63,Characters!$A:$B,2,FALSE)</f>
        <v>#N/A</v>
      </c>
      <c r="G63" t="e">
        <f>VLOOKUP(princethorns!K63,Characters!$A:$B,2,FALSE)</f>
        <v>#N/A</v>
      </c>
      <c r="H63" t="e">
        <f>VLOOKUP(princethorns!L63,Characters!$A:$B,2,FALSE)</f>
        <v>#N/A</v>
      </c>
      <c r="I63" t="e">
        <f>VLOOKUP(princethorns!M63,Characters!$A:$B,2,FALSE)</f>
        <v>#N/A</v>
      </c>
      <c r="J63" t="e">
        <f>VLOOKUP(princethorns!N63,Characters!$A:$B,2,FALSE)</f>
        <v>#N/A</v>
      </c>
      <c r="K63" t="e">
        <f>VLOOKUP(princethorns!O63,Characters!$A:$B,2,FALSE)</f>
        <v>#N/A</v>
      </c>
      <c r="L63" t="e">
        <f>VLOOKUP(princethorns!P63,Characters!$A:$B,2,FALSE)</f>
        <v>#N/A</v>
      </c>
    </row>
    <row r="64" spans="1:12" x14ac:dyDescent="0.3">
      <c r="A64">
        <f>princethorns!B64</f>
        <v>48</v>
      </c>
      <c r="B64">
        <f>princethorns!F64</f>
        <v>2</v>
      </c>
      <c r="C64">
        <f>VLOOKUP(princethorns!G64,Characters!$A:$B,2,FALSE)</f>
        <v>11</v>
      </c>
      <c r="D64">
        <f>VLOOKUP(princethorns!H64,Characters!$A:$B,2,FALSE)</f>
        <v>36</v>
      </c>
      <c r="E64" t="e">
        <f>VLOOKUP(princethorns!I64,Characters!$A:$B,2,FALSE)</f>
        <v>#N/A</v>
      </c>
      <c r="F64" t="e">
        <f>VLOOKUP(princethorns!J64,Characters!$A:$B,2,FALSE)</f>
        <v>#N/A</v>
      </c>
      <c r="G64" t="e">
        <f>VLOOKUP(princethorns!K64,Characters!$A:$B,2,FALSE)</f>
        <v>#N/A</v>
      </c>
      <c r="H64" t="e">
        <f>VLOOKUP(princethorns!L64,Characters!$A:$B,2,FALSE)</f>
        <v>#N/A</v>
      </c>
      <c r="I64" t="e">
        <f>VLOOKUP(princethorns!M64,Characters!$A:$B,2,FALSE)</f>
        <v>#N/A</v>
      </c>
      <c r="J64" t="e">
        <f>VLOOKUP(princethorns!N64,Characters!$A:$B,2,FALSE)</f>
        <v>#N/A</v>
      </c>
      <c r="K64" t="e">
        <f>VLOOKUP(princethorns!O64,Characters!$A:$B,2,FALSE)</f>
        <v>#N/A</v>
      </c>
      <c r="L64" t="e">
        <f>VLOOKUP(princethorns!P64,Characters!$A:$B,2,FALSE)</f>
        <v>#N/A</v>
      </c>
    </row>
    <row r="65" spans="1:12" x14ac:dyDescent="0.3">
      <c r="A65">
        <f>princethorns!B65</f>
        <v>52</v>
      </c>
      <c r="B65">
        <f>princethorns!F65</f>
        <v>1</v>
      </c>
      <c r="C65">
        <f>VLOOKUP(princethorns!G65,Characters!$A:$B,2,FALSE)</f>
        <v>63</v>
      </c>
      <c r="D65" t="e">
        <f>VLOOKUP(princethorns!H65,Characters!$A:$B,2,FALSE)</f>
        <v>#N/A</v>
      </c>
      <c r="E65" t="e">
        <f>VLOOKUP(princethorns!I65,Characters!$A:$B,2,FALSE)</f>
        <v>#N/A</v>
      </c>
      <c r="F65" t="e">
        <f>VLOOKUP(princethorns!J65,Characters!$A:$B,2,FALSE)</f>
        <v>#N/A</v>
      </c>
      <c r="G65" t="e">
        <f>VLOOKUP(princethorns!K65,Characters!$A:$B,2,FALSE)</f>
        <v>#N/A</v>
      </c>
      <c r="H65" t="e">
        <f>VLOOKUP(princethorns!L65,Characters!$A:$B,2,FALSE)</f>
        <v>#N/A</v>
      </c>
      <c r="I65" t="e">
        <f>VLOOKUP(princethorns!M65,Characters!$A:$B,2,FALSE)</f>
        <v>#N/A</v>
      </c>
      <c r="J65" t="e">
        <f>VLOOKUP(princethorns!N65,Characters!$A:$B,2,FALSE)</f>
        <v>#N/A</v>
      </c>
      <c r="K65" t="e">
        <f>VLOOKUP(princethorns!O65,Characters!$A:$B,2,FALSE)</f>
        <v>#N/A</v>
      </c>
      <c r="L65" t="e">
        <f>VLOOKUP(princethorns!P65,Characters!$A:$B,2,FALSE)</f>
        <v>#N/A</v>
      </c>
    </row>
    <row r="66" spans="1:12" x14ac:dyDescent="0.3">
      <c r="A66">
        <f>princethorns!B66</f>
        <v>106</v>
      </c>
      <c r="B66">
        <f>princethorns!F66</f>
        <v>1</v>
      </c>
      <c r="C66">
        <f>VLOOKUP(princethorns!G66,Characters!$A:$B,2,FALSE)</f>
        <v>14</v>
      </c>
      <c r="D66" t="e">
        <f>VLOOKUP(princethorns!H66,Characters!$A:$B,2,FALSE)</f>
        <v>#N/A</v>
      </c>
      <c r="E66" t="e">
        <f>VLOOKUP(princethorns!I66,Characters!$A:$B,2,FALSE)</f>
        <v>#N/A</v>
      </c>
      <c r="F66" t="e">
        <f>VLOOKUP(princethorns!J66,Characters!$A:$B,2,FALSE)</f>
        <v>#N/A</v>
      </c>
      <c r="G66" t="e">
        <f>VLOOKUP(princethorns!K66,Characters!$A:$B,2,FALSE)</f>
        <v>#N/A</v>
      </c>
      <c r="H66" t="e">
        <f>VLOOKUP(princethorns!L66,Characters!$A:$B,2,FALSE)</f>
        <v>#N/A</v>
      </c>
      <c r="I66" t="e">
        <f>VLOOKUP(princethorns!M66,Characters!$A:$B,2,FALSE)</f>
        <v>#N/A</v>
      </c>
      <c r="J66" t="e">
        <f>VLOOKUP(princethorns!N66,Characters!$A:$B,2,FALSE)</f>
        <v>#N/A</v>
      </c>
      <c r="K66" t="e">
        <f>VLOOKUP(princethorns!O66,Characters!$A:$B,2,FALSE)</f>
        <v>#N/A</v>
      </c>
      <c r="L66" t="e">
        <f>VLOOKUP(princethorns!P66,Characters!$A:$B,2,FALSE)</f>
        <v>#N/A</v>
      </c>
    </row>
    <row r="67" spans="1:12" x14ac:dyDescent="0.3">
      <c r="A67">
        <f>princethorns!B67</f>
        <v>78</v>
      </c>
      <c r="B67">
        <f>princethorns!F67</f>
        <v>2</v>
      </c>
      <c r="C67">
        <f>VLOOKUP(princethorns!G67,Characters!$A:$B,2,FALSE)</f>
        <v>76</v>
      </c>
      <c r="D67">
        <f>VLOOKUP(princethorns!H67,Characters!$A:$B,2,FALSE)</f>
        <v>999</v>
      </c>
      <c r="E67" t="e">
        <f>VLOOKUP(princethorns!I67,Characters!$A:$B,2,FALSE)</f>
        <v>#N/A</v>
      </c>
      <c r="F67" t="e">
        <f>VLOOKUP(princethorns!J67,Characters!$A:$B,2,FALSE)</f>
        <v>#N/A</v>
      </c>
      <c r="G67" t="e">
        <f>VLOOKUP(princethorns!K67,Characters!$A:$B,2,FALSE)</f>
        <v>#N/A</v>
      </c>
      <c r="H67" t="e">
        <f>VLOOKUP(princethorns!L67,Characters!$A:$B,2,FALSE)</f>
        <v>#N/A</v>
      </c>
      <c r="I67" t="e">
        <f>VLOOKUP(princethorns!M67,Characters!$A:$B,2,FALSE)</f>
        <v>#N/A</v>
      </c>
      <c r="J67" t="e">
        <f>VLOOKUP(princethorns!N67,Characters!$A:$B,2,FALSE)</f>
        <v>#N/A</v>
      </c>
      <c r="K67" t="e">
        <f>VLOOKUP(princethorns!O67,Characters!$A:$B,2,FALSE)</f>
        <v>#N/A</v>
      </c>
      <c r="L67" t="e">
        <f>VLOOKUP(princethorns!P67,Characters!$A:$B,2,FALSE)</f>
        <v>#N/A</v>
      </c>
    </row>
    <row r="68" spans="1:12" x14ac:dyDescent="0.3">
      <c r="A68">
        <f>princethorns!B68</f>
        <v>77</v>
      </c>
      <c r="B68">
        <f>princethorns!F68</f>
        <v>1</v>
      </c>
      <c r="C68">
        <f>VLOOKUP(princethorns!G68,Characters!$A:$B,2,FALSE)</f>
        <v>76</v>
      </c>
      <c r="D68" t="e">
        <f>VLOOKUP(princethorns!H68,Characters!$A:$B,2,FALSE)</f>
        <v>#N/A</v>
      </c>
      <c r="E68" t="e">
        <f>VLOOKUP(princethorns!I68,Characters!$A:$B,2,FALSE)</f>
        <v>#N/A</v>
      </c>
      <c r="F68" t="e">
        <f>VLOOKUP(princethorns!J68,Characters!$A:$B,2,FALSE)</f>
        <v>#N/A</v>
      </c>
      <c r="G68" t="e">
        <f>VLOOKUP(princethorns!K68,Characters!$A:$B,2,FALSE)</f>
        <v>#N/A</v>
      </c>
      <c r="H68" t="e">
        <f>VLOOKUP(princethorns!L68,Characters!$A:$B,2,FALSE)</f>
        <v>#N/A</v>
      </c>
      <c r="I68" t="e">
        <f>VLOOKUP(princethorns!M68,Characters!$A:$B,2,FALSE)</f>
        <v>#N/A</v>
      </c>
      <c r="J68" t="e">
        <f>VLOOKUP(princethorns!N68,Characters!$A:$B,2,FALSE)</f>
        <v>#N/A</v>
      </c>
      <c r="K68" t="e">
        <f>VLOOKUP(princethorns!O68,Characters!$A:$B,2,FALSE)</f>
        <v>#N/A</v>
      </c>
      <c r="L68" t="e">
        <f>VLOOKUP(princethorns!P68,Characters!$A:$B,2,FALSE)</f>
        <v>#N/A</v>
      </c>
    </row>
    <row r="69" spans="1:12" x14ac:dyDescent="0.3">
      <c r="A69">
        <f>princethorns!B69</f>
        <v>67</v>
      </c>
      <c r="B69">
        <f>princethorns!F69</f>
        <v>2</v>
      </c>
      <c r="C69">
        <f>VLOOKUP(princethorns!G69,Characters!$A:$B,2,FALSE)</f>
        <v>76</v>
      </c>
      <c r="D69" t="e">
        <f>VLOOKUP(princethorns!H69,Characters!$A:$B,2,FALSE)</f>
        <v>#N/A</v>
      </c>
      <c r="E69" t="e">
        <f>VLOOKUP(princethorns!I69,Characters!$A:$B,2,FALSE)</f>
        <v>#N/A</v>
      </c>
      <c r="F69" t="e">
        <f>VLOOKUP(princethorns!J69,Characters!$A:$B,2,FALSE)</f>
        <v>#N/A</v>
      </c>
      <c r="G69" t="e">
        <f>VLOOKUP(princethorns!K69,Characters!$A:$B,2,FALSE)</f>
        <v>#N/A</v>
      </c>
      <c r="H69" t="e">
        <f>VLOOKUP(princethorns!L69,Characters!$A:$B,2,FALSE)</f>
        <v>#N/A</v>
      </c>
      <c r="I69" t="e">
        <f>VLOOKUP(princethorns!M69,Characters!$A:$B,2,FALSE)</f>
        <v>#N/A</v>
      </c>
      <c r="J69" t="e">
        <f>VLOOKUP(princethorns!N69,Characters!$A:$B,2,FALSE)</f>
        <v>#N/A</v>
      </c>
      <c r="K69" t="e">
        <f>VLOOKUP(princethorns!O69,Characters!$A:$B,2,FALSE)</f>
        <v>#N/A</v>
      </c>
      <c r="L69" t="e">
        <f>VLOOKUP(princethorns!P69,Characters!$A:$B,2,FALSE)</f>
        <v>#N/A</v>
      </c>
    </row>
    <row r="70" spans="1:12" x14ac:dyDescent="0.3">
      <c r="A70">
        <f>princethorns!B70</f>
        <v>42</v>
      </c>
      <c r="B70">
        <f>princethorns!F70</f>
        <v>1</v>
      </c>
      <c r="C70">
        <f>VLOOKUP(princethorns!G70,Characters!$A:$B,2,FALSE)</f>
        <v>11</v>
      </c>
      <c r="D70" t="e">
        <f>VLOOKUP(princethorns!H70,Characters!$A:$B,2,FALSE)</f>
        <v>#N/A</v>
      </c>
      <c r="E70" t="e">
        <f>VLOOKUP(princethorns!I70,Characters!$A:$B,2,FALSE)</f>
        <v>#N/A</v>
      </c>
      <c r="F70" t="e">
        <f>VLOOKUP(princethorns!J70,Characters!$A:$B,2,FALSE)</f>
        <v>#N/A</v>
      </c>
      <c r="G70" t="e">
        <f>VLOOKUP(princethorns!K70,Characters!$A:$B,2,FALSE)</f>
        <v>#N/A</v>
      </c>
      <c r="H70" t="e">
        <f>VLOOKUP(princethorns!L70,Characters!$A:$B,2,FALSE)</f>
        <v>#N/A</v>
      </c>
      <c r="I70" t="e">
        <f>VLOOKUP(princethorns!M70,Characters!$A:$B,2,FALSE)</f>
        <v>#N/A</v>
      </c>
      <c r="J70" t="e">
        <f>VLOOKUP(princethorns!N70,Characters!$A:$B,2,FALSE)</f>
        <v>#N/A</v>
      </c>
      <c r="K70" t="e">
        <f>VLOOKUP(princethorns!O70,Characters!$A:$B,2,FALSE)</f>
        <v>#N/A</v>
      </c>
      <c r="L70" t="e">
        <f>VLOOKUP(princethorns!P70,Characters!$A:$B,2,FALSE)</f>
        <v>#N/A</v>
      </c>
    </row>
    <row r="71" spans="1:12" x14ac:dyDescent="0.3">
      <c r="A71">
        <f>princethorns!B71</f>
        <v>55</v>
      </c>
      <c r="B71">
        <f>princethorns!F71</f>
        <v>1</v>
      </c>
      <c r="C71">
        <f>VLOOKUP(princethorns!G71,Characters!$A:$B,2,FALSE)</f>
        <v>11</v>
      </c>
      <c r="D71" t="e">
        <f>VLOOKUP(princethorns!H71,Characters!$A:$B,2,FALSE)</f>
        <v>#N/A</v>
      </c>
      <c r="E71" t="e">
        <f>VLOOKUP(princethorns!I71,Characters!$A:$B,2,FALSE)</f>
        <v>#N/A</v>
      </c>
      <c r="F71" t="e">
        <f>VLOOKUP(princethorns!J71,Characters!$A:$B,2,FALSE)</f>
        <v>#N/A</v>
      </c>
      <c r="G71" t="e">
        <f>VLOOKUP(princethorns!K71,Characters!$A:$B,2,FALSE)</f>
        <v>#N/A</v>
      </c>
      <c r="H71" t="e">
        <f>VLOOKUP(princethorns!L71,Characters!$A:$B,2,FALSE)</f>
        <v>#N/A</v>
      </c>
      <c r="I71" t="e">
        <f>VLOOKUP(princethorns!M71,Characters!$A:$B,2,FALSE)</f>
        <v>#N/A</v>
      </c>
      <c r="J71" t="e">
        <f>VLOOKUP(princethorns!N71,Characters!$A:$B,2,FALSE)</f>
        <v>#N/A</v>
      </c>
      <c r="K71" t="e">
        <f>VLOOKUP(princethorns!O71,Characters!$A:$B,2,FALSE)</f>
        <v>#N/A</v>
      </c>
      <c r="L71" t="e">
        <f>VLOOKUP(princethorns!P71,Characters!$A:$B,2,FALSE)</f>
        <v>#N/A</v>
      </c>
    </row>
    <row r="72" spans="1:12" x14ac:dyDescent="0.3">
      <c r="A72">
        <f>princethorns!B72</f>
        <v>94</v>
      </c>
      <c r="B72">
        <f>princethorns!F72</f>
        <v>2</v>
      </c>
      <c r="C72">
        <f>VLOOKUP(princethorns!G72,Characters!$A:$B,2,FALSE)</f>
        <v>999</v>
      </c>
      <c r="D72">
        <f>VLOOKUP(princethorns!H72,Characters!$A:$B,2,FALSE)</f>
        <v>999</v>
      </c>
      <c r="E72" t="e">
        <f>VLOOKUP(princethorns!I72,Characters!$A:$B,2,FALSE)</f>
        <v>#N/A</v>
      </c>
      <c r="F72" t="e">
        <f>VLOOKUP(princethorns!J72,Characters!$A:$B,2,FALSE)</f>
        <v>#N/A</v>
      </c>
      <c r="G72" t="e">
        <f>VLOOKUP(princethorns!K72,Characters!$A:$B,2,FALSE)</f>
        <v>#N/A</v>
      </c>
      <c r="H72" t="e">
        <f>VLOOKUP(princethorns!L72,Characters!$A:$B,2,FALSE)</f>
        <v>#N/A</v>
      </c>
      <c r="I72" t="e">
        <f>VLOOKUP(princethorns!M72,Characters!$A:$B,2,FALSE)</f>
        <v>#N/A</v>
      </c>
      <c r="J72" t="e">
        <f>VLOOKUP(princethorns!N72,Characters!$A:$B,2,FALSE)</f>
        <v>#N/A</v>
      </c>
      <c r="K72" t="e">
        <f>VLOOKUP(princethorns!O72,Characters!$A:$B,2,FALSE)</f>
        <v>#N/A</v>
      </c>
      <c r="L72" t="e">
        <f>VLOOKUP(princethorns!P72,Characters!$A:$B,2,FALSE)</f>
        <v>#N/A</v>
      </c>
    </row>
    <row r="73" spans="1:12" x14ac:dyDescent="0.3">
      <c r="A73">
        <f>princethorns!B73</f>
        <v>25</v>
      </c>
      <c r="B73">
        <f>princethorns!F73</f>
        <v>2</v>
      </c>
      <c r="C73">
        <f>VLOOKUP(princethorns!G73,Characters!$A:$B,2,FALSE)</f>
        <v>76</v>
      </c>
      <c r="D73">
        <f>VLOOKUP(princethorns!H73,Characters!$A:$B,2,FALSE)</f>
        <v>999</v>
      </c>
      <c r="E73" t="e">
        <f>VLOOKUP(princethorns!I73,Characters!$A:$B,2,FALSE)</f>
        <v>#N/A</v>
      </c>
      <c r="F73" t="e">
        <f>VLOOKUP(princethorns!J73,Characters!$A:$B,2,FALSE)</f>
        <v>#N/A</v>
      </c>
      <c r="G73" t="e">
        <f>VLOOKUP(princethorns!K73,Characters!$A:$B,2,FALSE)</f>
        <v>#N/A</v>
      </c>
      <c r="H73" t="e">
        <f>VLOOKUP(princethorns!L73,Characters!$A:$B,2,FALSE)</f>
        <v>#N/A</v>
      </c>
      <c r="I73" t="e">
        <f>VLOOKUP(princethorns!M73,Characters!$A:$B,2,FALSE)</f>
        <v>#N/A</v>
      </c>
      <c r="J73" t="e">
        <f>VLOOKUP(princethorns!N73,Characters!$A:$B,2,FALSE)</f>
        <v>#N/A</v>
      </c>
      <c r="K73" t="e">
        <f>VLOOKUP(princethorns!O73,Characters!$A:$B,2,FALSE)</f>
        <v>#N/A</v>
      </c>
      <c r="L73" t="e">
        <f>VLOOKUP(princethorns!P73,Characters!$A:$B,2,FALSE)</f>
        <v>#N/A</v>
      </c>
    </row>
    <row r="74" spans="1:12" x14ac:dyDescent="0.3">
      <c r="A74">
        <f>princethorns!B74</f>
        <v>3</v>
      </c>
      <c r="B74">
        <f>princethorns!F74</f>
        <v>1</v>
      </c>
      <c r="C74">
        <f>VLOOKUP(princethorns!G74,Characters!$A:$B,2,FALSE)</f>
        <v>11</v>
      </c>
      <c r="D74" t="e">
        <f>VLOOKUP(princethorns!H74,Characters!$A:$B,2,FALSE)</f>
        <v>#N/A</v>
      </c>
      <c r="E74" t="e">
        <f>VLOOKUP(princethorns!I74,Characters!$A:$B,2,FALSE)</f>
        <v>#N/A</v>
      </c>
      <c r="F74" t="e">
        <f>VLOOKUP(princethorns!J74,Characters!$A:$B,2,FALSE)</f>
        <v>#N/A</v>
      </c>
      <c r="G74" t="e">
        <f>VLOOKUP(princethorns!K74,Characters!$A:$B,2,FALSE)</f>
        <v>#N/A</v>
      </c>
      <c r="H74" t="e">
        <f>VLOOKUP(princethorns!L74,Characters!$A:$B,2,FALSE)</f>
        <v>#N/A</v>
      </c>
      <c r="I74" t="e">
        <f>VLOOKUP(princethorns!M74,Characters!$A:$B,2,FALSE)</f>
        <v>#N/A</v>
      </c>
      <c r="J74" t="e">
        <f>VLOOKUP(princethorns!N74,Characters!$A:$B,2,FALSE)</f>
        <v>#N/A</v>
      </c>
      <c r="K74" t="e">
        <f>VLOOKUP(princethorns!O74,Characters!$A:$B,2,FALSE)</f>
        <v>#N/A</v>
      </c>
      <c r="L74" t="e">
        <f>VLOOKUP(princethorns!P74,Characters!$A:$B,2,FALSE)</f>
        <v>#N/A</v>
      </c>
    </row>
    <row r="75" spans="1:12" x14ac:dyDescent="0.3">
      <c r="A75">
        <f>princethorns!B75</f>
        <v>81</v>
      </c>
      <c r="B75">
        <f>princethorns!F75</f>
        <v>0</v>
      </c>
      <c r="C75" t="e">
        <f>VLOOKUP(princethorns!G75,Characters!$A:$B,2,FALSE)</f>
        <v>#N/A</v>
      </c>
      <c r="D75" t="e">
        <f>VLOOKUP(princethorns!H75,Characters!$A:$B,2,FALSE)</f>
        <v>#N/A</v>
      </c>
      <c r="E75" t="e">
        <f>VLOOKUP(princethorns!I75,Characters!$A:$B,2,FALSE)</f>
        <v>#N/A</v>
      </c>
      <c r="F75" t="e">
        <f>VLOOKUP(princethorns!J75,Characters!$A:$B,2,FALSE)</f>
        <v>#N/A</v>
      </c>
      <c r="G75" t="e">
        <f>VLOOKUP(princethorns!K75,Characters!$A:$B,2,FALSE)</f>
        <v>#N/A</v>
      </c>
      <c r="H75" t="e">
        <f>VLOOKUP(princethorns!L75,Characters!$A:$B,2,FALSE)</f>
        <v>#N/A</v>
      </c>
      <c r="I75" t="e">
        <f>VLOOKUP(princethorns!M75,Characters!$A:$B,2,FALSE)</f>
        <v>#N/A</v>
      </c>
      <c r="J75" t="e">
        <f>VLOOKUP(princethorns!N75,Characters!$A:$B,2,FALSE)</f>
        <v>#N/A</v>
      </c>
      <c r="K75" t="e">
        <f>VLOOKUP(princethorns!O75,Characters!$A:$B,2,FALSE)</f>
        <v>#N/A</v>
      </c>
      <c r="L75" t="e">
        <f>VLOOKUP(princethorns!P75,Characters!$A:$B,2,FALSE)</f>
        <v>#N/A</v>
      </c>
    </row>
    <row r="76" spans="1:12" x14ac:dyDescent="0.3">
      <c r="A76">
        <f>princethorns!B76</f>
        <v>14</v>
      </c>
      <c r="B76">
        <f>princethorns!F76</f>
        <v>1</v>
      </c>
      <c r="C76">
        <f>VLOOKUP(princethorns!G76,Characters!$A:$B,2,FALSE)</f>
        <v>999</v>
      </c>
      <c r="D76" t="e">
        <f>VLOOKUP(princethorns!H76,Characters!$A:$B,2,FALSE)</f>
        <v>#N/A</v>
      </c>
      <c r="E76" t="e">
        <f>VLOOKUP(princethorns!I76,Characters!$A:$B,2,FALSE)</f>
        <v>#N/A</v>
      </c>
      <c r="F76" t="e">
        <f>VLOOKUP(princethorns!J76,Characters!$A:$B,2,FALSE)</f>
        <v>#N/A</v>
      </c>
      <c r="G76" t="e">
        <f>VLOOKUP(princethorns!K76,Characters!$A:$B,2,FALSE)</f>
        <v>#N/A</v>
      </c>
      <c r="H76" t="e">
        <f>VLOOKUP(princethorns!L76,Characters!$A:$B,2,FALSE)</f>
        <v>#N/A</v>
      </c>
      <c r="I76" t="e">
        <f>VLOOKUP(princethorns!M76,Characters!$A:$B,2,FALSE)</f>
        <v>#N/A</v>
      </c>
      <c r="J76" t="e">
        <f>VLOOKUP(princethorns!N76,Characters!$A:$B,2,FALSE)</f>
        <v>#N/A</v>
      </c>
      <c r="K76" t="e">
        <f>VLOOKUP(princethorns!O76,Characters!$A:$B,2,FALSE)</f>
        <v>#N/A</v>
      </c>
      <c r="L76" t="e">
        <f>VLOOKUP(princethorns!P76,Characters!$A:$B,2,FALSE)</f>
        <v>#N/A</v>
      </c>
    </row>
    <row r="77" spans="1:12" x14ac:dyDescent="0.3">
      <c r="A77">
        <f>princethorns!B77</f>
        <v>61</v>
      </c>
      <c r="B77">
        <f>princethorns!F77</f>
        <v>0</v>
      </c>
      <c r="C77" t="e">
        <f>VLOOKUP(princethorns!G77,Characters!$A:$B,2,FALSE)</f>
        <v>#N/A</v>
      </c>
      <c r="D77" t="e">
        <f>VLOOKUP(princethorns!H77,Characters!$A:$B,2,FALSE)</f>
        <v>#N/A</v>
      </c>
      <c r="E77" t="e">
        <f>VLOOKUP(princethorns!I77,Characters!$A:$B,2,FALSE)</f>
        <v>#N/A</v>
      </c>
      <c r="F77" t="e">
        <f>VLOOKUP(princethorns!J77,Characters!$A:$B,2,FALSE)</f>
        <v>#N/A</v>
      </c>
      <c r="G77" t="e">
        <f>VLOOKUP(princethorns!K77,Characters!$A:$B,2,FALSE)</f>
        <v>#N/A</v>
      </c>
      <c r="H77" t="e">
        <f>VLOOKUP(princethorns!L77,Characters!$A:$B,2,FALSE)</f>
        <v>#N/A</v>
      </c>
      <c r="I77" t="e">
        <f>VLOOKUP(princethorns!M77,Characters!$A:$B,2,FALSE)</f>
        <v>#N/A</v>
      </c>
      <c r="J77" t="e">
        <f>VLOOKUP(princethorns!N77,Characters!$A:$B,2,FALSE)</f>
        <v>#N/A</v>
      </c>
      <c r="K77" t="e">
        <f>VLOOKUP(princethorns!O77,Characters!$A:$B,2,FALSE)</f>
        <v>#N/A</v>
      </c>
      <c r="L77" t="e">
        <f>VLOOKUP(princethorns!P77,Characters!$A:$B,2,FALSE)</f>
        <v>#N/A</v>
      </c>
    </row>
    <row r="78" spans="1:12" x14ac:dyDescent="0.3">
      <c r="A78">
        <f>princethorns!B78</f>
        <v>21</v>
      </c>
      <c r="B78">
        <f>princethorns!F78</f>
        <v>0</v>
      </c>
      <c r="C78" t="e">
        <f>VLOOKUP(princethorns!G78,Characters!$A:$B,2,FALSE)</f>
        <v>#N/A</v>
      </c>
      <c r="D78" t="e">
        <f>VLOOKUP(princethorns!H78,Characters!$A:$B,2,FALSE)</f>
        <v>#N/A</v>
      </c>
      <c r="E78" t="e">
        <f>VLOOKUP(princethorns!I78,Characters!$A:$B,2,FALSE)</f>
        <v>#N/A</v>
      </c>
      <c r="F78" t="e">
        <f>VLOOKUP(princethorns!J78,Characters!$A:$B,2,FALSE)</f>
        <v>#N/A</v>
      </c>
      <c r="G78" t="e">
        <f>VLOOKUP(princethorns!K78,Characters!$A:$B,2,FALSE)</f>
        <v>#N/A</v>
      </c>
      <c r="H78" t="e">
        <f>VLOOKUP(princethorns!L78,Characters!$A:$B,2,FALSE)</f>
        <v>#N/A</v>
      </c>
      <c r="I78" t="e">
        <f>VLOOKUP(princethorns!M78,Characters!$A:$B,2,FALSE)</f>
        <v>#N/A</v>
      </c>
      <c r="J78" t="e">
        <f>VLOOKUP(princethorns!N78,Characters!$A:$B,2,FALSE)</f>
        <v>#N/A</v>
      </c>
      <c r="K78" t="e">
        <f>VLOOKUP(princethorns!O78,Characters!$A:$B,2,FALSE)</f>
        <v>#N/A</v>
      </c>
      <c r="L78" t="e">
        <f>VLOOKUP(princethorns!P78,Characters!$A:$B,2,FALSE)</f>
        <v>#N/A</v>
      </c>
    </row>
    <row r="79" spans="1:12" x14ac:dyDescent="0.3">
      <c r="A79">
        <f>princethorns!B79</f>
        <v>6</v>
      </c>
      <c r="B79">
        <f>princethorns!F79</f>
        <v>0</v>
      </c>
      <c r="C79" t="e">
        <f>VLOOKUP(princethorns!G79,Characters!$A:$B,2,FALSE)</f>
        <v>#N/A</v>
      </c>
      <c r="D79" t="e">
        <f>VLOOKUP(princethorns!H79,Characters!$A:$B,2,FALSE)</f>
        <v>#N/A</v>
      </c>
      <c r="E79" t="e">
        <f>VLOOKUP(princethorns!I79,Characters!$A:$B,2,FALSE)</f>
        <v>#N/A</v>
      </c>
      <c r="F79" t="e">
        <f>VLOOKUP(princethorns!J79,Characters!$A:$B,2,FALSE)</f>
        <v>#N/A</v>
      </c>
      <c r="G79" t="e">
        <f>VLOOKUP(princethorns!K79,Characters!$A:$B,2,FALSE)</f>
        <v>#N/A</v>
      </c>
      <c r="H79" t="e">
        <f>VLOOKUP(princethorns!L79,Characters!$A:$B,2,FALSE)</f>
        <v>#N/A</v>
      </c>
      <c r="I79" t="e">
        <f>VLOOKUP(princethorns!M79,Characters!$A:$B,2,FALSE)</f>
        <v>#N/A</v>
      </c>
      <c r="J79" t="e">
        <f>VLOOKUP(princethorns!N79,Characters!$A:$B,2,FALSE)</f>
        <v>#N/A</v>
      </c>
      <c r="K79" t="e">
        <f>VLOOKUP(princethorns!O79,Characters!$A:$B,2,FALSE)</f>
        <v>#N/A</v>
      </c>
      <c r="L79" t="e">
        <f>VLOOKUP(princethorns!P79,Characters!$A:$B,2,FALSE)</f>
        <v>#N/A</v>
      </c>
    </row>
    <row r="80" spans="1:12" x14ac:dyDescent="0.3">
      <c r="A80">
        <f>princethorns!B80</f>
        <v>35</v>
      </c>
      <c r="B80">
        <f>princethorns!F80</f>
        <v>0</v>
      </c>
      <c r="C80" t="e">
        <f>VLOOKUP(princethorns!G80,Characters!$A:$B,2,FALSE)</f>
        <v>#N/A</v>
      </c>
      <c r="D80" t="e">
        <f>VLOOKUP(princethorns!H80,Characters!$A:$B,2,FALSE)</f>
        <v>#N/A</v>
      </c>
      <c r="E80" t="e">
        <f>VLOOKUP(princethorns!I80,Characters!$A:$B,2,FALSE)</f>
        <v>#N/A</v>
      </c>
      <c r="F80" t="e">
        <f>VLOOKUP(princethorns!J80,Characters!$A:$B,2,FALSE)</f>
        <v>#N/A</v>
      </c>
      <c r="G80" t="e">
        <f>VLOOKUP(princethorns!K80,Characters!$A:$B,2,FALSE)</f>
        <v>#N/A</v>
      </c>
      <c r="H80" t="e">
        <f>VLOOKUP(princethorns!L80,Characters!$A:$B,2,FALSE)</f>
        <v>#N/A</v>
      </c>
      <c r="I80" t="e">
        <f>VLOOKUP(princethorns!M80,Characters!$A:$B,2,FALSE)</f>
        <v>#N/A</v>
      </c>
      <c r="J80" t="e">
        <f>VLOOKUP(princethorns!N80,Characters!$A:$B,2,FALSE)</f>
        <v>#N/A</v>
      </c>
      <c r="K80" t="e">
        <f>VLOOKUP(princethorns!O80,Characters!$A:$B,2,FALSE)</f>
        <v>#N/A</v>
      </c>
      <c r="L80" t="e">
        <f>VLOOKUP(princethorns!P80,Characters!$A:$B,2,FALSE)</f>
        <v>#N/A</v>
      </c>
    </row>
    <row r="81" spans="1:12" x14ac:dyDescent="0.3">
      <c r="A81">
        <f>princethorns!B81</f>
        <v>38</v>
      </c>
      <c r="B81">
        <f>princethorns!F81</f>
        <v>1</v>
      </c>
      <c r="C81">
        <f>VLOOKUP(princethorns!G81,Characters!$A:$B,2,FALSE)</f>
        <v>11</v>
      </c>
      <c r="D81" t="e">
        <f>VLOOKUP(princethorns!H81,Characters!$A:$B,2,FALSE)</f>
        <v>#N/A</v>
      </c>
      <c r="E81" t="e">
        <f>VLOOKUP(princethorns!I81,Characters!$A:$B,2,FALSE)</f>
        <v>#N/A</v>
      </c>
      <c r="F81" t="e">
        <f>VLOOKUP(princethorns!J81,Characters!$A:$B,2,FALSE)</f>
        <v>#N/A</v>
      </c>
      <c r="G81" t="e">
        <f>VLOOKUP(princethorns!K81,Characters!$A:$B,2,FALSE)</f>
        <v>#N/A</v>
      </c>
      <c r="H81" t="e">
        <f>VLOOKUP(princethorns!L81,Characters!$A:$B,2,FALSE)</f>
        <v>#N/A</v>
      </c>
      <c r="I81" t="e">
        <f>VLOOKUP(princethorns!M81,Characters!$A:$B,2,FALSE)</f>
        <v>#N/A</v>
      </c>
      <c r="J81" t="e">
        <f>VLOOKUP(princethorns!N81,Characters!$A:$B,2,FALSE)</f>
        <v>#N/A</v>
      </c>
      <c r="K81" t="e">
        <f>VLOOKUP(princethorns!O81,Characters!$A:$B,2,FALSE)</f>
        <v>#N/A</v>
      </c>
      <c r="L81" t="e">
        <f>VLOOKUP(princethorns!P81,Characters!$A:$B,2,FALSE)</f>
        <v>#N/A</v>
      </c>
    </row>
    <row r="82" spans="1:12" x14ac:dyDescent="0.3">
      <c r="A82">
        <f>princethorns!B82</f>
        <v>26</v>
      </c>
      <c r="B82">
        <f>princethorns!F82</f>
        <v>1</v>
      </c>
      <c r="C82">
        <f>VLOOKUP(princethorns!G82,Characters!$A:$B,2,FALSE)</f>
        <v>76</v>
      </c>
      <c r="D82" t="e">
        <f>VLOOKUP(princethorns!H82,Characters!$A:$B,2,FALSE)</f>
        <v>#N/A</v>
      </c>
      <c r="E82" t="e">
        <f>VLOOKUP(princethorns!I82,Characters!$A:$B,2,FALSE)</f>
        <v>#N/A</v>
      </c>
      <c r="F82" t="e">
        <f>VLOOKUP(princethorns!J82,Characters!$A:$B,2,FALSE)</f>
        <v>#N/A</v>
      </c>
      <c r="G82" t="e">
        <f>VLOOKUP(princethorns!K82,Characters!$A:$B,2,FALSE)</f>
        <v>#N/A</v>
      </c>
      <c r="H82" t="e">
        <f>VLOOKUP(princethorns!L82,Characters!$A:$B,2,FALSE)</f>
        <v>#N/A</v>
      </c>
      <c r="I82" t="e">
        <f>VLOOKUP(princethorns!M82,Characters!$A:$B,2,FALSE)</f>
        <v>#N/A</v>
      </c>
      <c r="J82" t="e">
        <f>VLOOKUP(princethorns!N82,Characters!$A:$B,2,FALSE)</f>
        <v>#N/A</v>
      </c>
      <c r="K82" t="e">
        <f>VLOOKUP(princethorns!O82,Characters!$A:$B,2,FALSE)</f>
        <v>#N/A</v>
      </c>
      <c r="L82" t="e">
        <f>VLOOKUP(princethorns!P82,Characters!$A:$B,2,FALSE)</f>
        <v>#N/A</v>
      </c>
    </row>
    <row r="83" spans="1:12" x14ac:dyDescent="0.3">
      <c r="A83">
        <f>princethorns!B83</f>
        <v>5</v>
      </c>
      <c r="B83">
        <f>princethorns!F83</f>
        <v>0</v>
      </c>
      <c r="C83" t="e">
        <f>VLOOKUP(princethorns!G83,Characters!$A:$B,2,FALSE)</f>
        <v>#N/A</v>
      </c>
      <c r="D83" t="e">
        <f>VLOOKUP(princethorns!H83,Characters!$A:$B,2,FALSE)</f>
        <v>#N/A</v>
      </c>
      <c r="E83" t="e">
        <f>VLOOKUP(princethorns!I83,Characters!$A:$B,2,FALSE)</f>
        <v>#N/A</v>
      </c>
      <c r="F83" t="e">
        <f>VLOOKUP(princethorns!J83,Characters!$A:$B,2,FALSE)</f>
        <v>#N/A</v>
      </c>
      <c r="G83" t="e">
        <f>VLOOKUP(princethorns!K83,Characters!$A:$B,2,FALSE)</f>
        <v>#N/A</v>
      </c>
      <c r="H83" t="e">
        <f>VLOOKUP(princethorns!L83,Characters!$A:$B,2,FALSE)</f>
        <v>#N/A</v>
      </c>
      <c r="I83" t="e">
        <f>VLOOKUP(princethorns!M83,Characters!$A:$B,2,FALSE)</f>
        <v>#N/A</v>
      </c>
      <c r="J83" t="e">
        <f>VLOOKUP(princethorns!N83,Characters!$A:$B,2,FALSE)</f>
        <v>#N/A</v>
      </c>
      <c r="K83" t="e">
        <f>VLOOKUP(princethorns!O83,Characters!$A:$B,2,FALSE)</f>
        <v>#N/A</v>
      </c>
      <c r="L83" t="e">
        <f>VLOOKUP(princethorns!P83,Characters!$A:$B,2,FALSE)</f>
        <v>#N/A</v>
      </c>
    </row>
    <row r="84" spans="1:12" x14ac:dyDescent="0.3">
      <c r="A84">
        <f>princethorns!B84</f>
        <v>87</v>
      </c>
      <c r="B84">
        <f>princethorns!F84</f>
        <v>1</v>
      </c>
      <c r="C84">
        <f>VLOOKUP(princethorns!G84,Characters!$A:$B,2,FALSE)</f>
        <v>11</v>
      </c>
      <c r="D84" t="e">
        <f>VLOOKUP(princethorns!H84,Characters!$A:$B,2,FALSE)</f>
        <v>#N/A</v>
      </c>
      <c r="E84" t="e">
        <f>VLOOKUP(princethorns!I84,Characters!$A:$B,2,FALSE)</f>
        <v>#N/A</v>
      </c>
      <c r="F84" t="e">
        <f>VLOOKUP(princethorns!J84,Characters!$A:$B,2,FALSE)</f>
        <v>#N/A</v>
      </c>
      <c r="G84" t="e">
        <f>VLOOKUP(princethorns!K84,Characters!$A:$B,2,FALSE)</f>
        <v>#N/A</v>
      </c>
      <c r="H84" t="e">
        <f>VLOOKUP(princethorns!L84,Characters!$A:$B,2,FALSE)</f>
        <v>#N/A</v>
      </c>
      <c r="I84" t="e">
        <f>VLOOKUP(princethorns!M84,Characters!$A:$B,2,FALSE)</f>
        <v>#N/A</v>
      </c>
      <c r="J84" t="e">
        <f>VLOOKUP(princethorns!N84,Characters!$A:$B,2,FALSE)</f>
        <v>#N/A</v>
      </c>
      <c r="K84" t="e">
        <f>VLOOKUP(princethorns!O84,Characters!$A:$B,2,FALSE)</f>
        <v>#N/A</v>
      </c>
      <c r="L84" t="e">
        <f>VLOOKUP(princethorns!P84,Characters!$A:$B,2,FALSE)</f>
        <v>#N/A</v>
      </c>
    </row>
    <row r="85" spans="1:12" x14ac:dyDescent="0.3">
      <c r="A85">
        <f>princethorns!B85</f>
        <v>103</v>
      </c>
      <c r="B85">
        <f>princethorns!F85</f>
        <v>1</v>
      </c>
      <c r="C85">
        <f>VLOOKUP(princethorns!G85,Characters!$A:$B,2,FALSE)</f>
        <v>999</v>
      </c>
      <c r="D85" t="e">
        <f>VLOOKUP(princethorns!H85,Characters!$A:$B,2,FALSE)</f>
        <v>#N/A</v>
      </c>
      <c r="E85" t="e">
        <f>VLOOKUP(princethorns!I85,Characters!$A:$B,2,FALSE)</f>
        <v>#N/A</v>
      </c>
      <c r="F85" t="e">
        <f>VLOOKUP(princethorns!J85,Characters!$A:$B,2,FALSE)</f>
        <v>#N/A</v>
      </c>
      <c r="G85" t="e">
        <f>VLOOKUP(princethorns!K85,Characters!$A:$B,2,FALSE)</f>
        <v>#N/A</v>
      </c>
      <c r="H85" t="e">
        <f>VLOOKUP(princethorns!L85,Characters!$A:$B,2,FALSE)</f>
        <v>#N/A</v>
      </c>
      <c r="I85" t="e">
        <f>VLOOKUP(princethorns!M85,Characters!$A:$B,2,FALSE)</f>
        <v>#N/A</v>
      </c>
      <c r="J85" t="e">
        <f>VLOOKUP(princethorns!N85,Characters!$A:$B,2,FALSE)</f>
        <v>#N/A</v>
      </c>
      <c r="K85" t="e">
        <f>VLOOKUP(princethorns!O85,Characters!$A:$B,2,FALSE)</f>
        <v>#N/A</v>
      </c>
      <c r="L85" t="e">
        <f>VLOOKUP(princethorns!P85,Characters!$A:$B,2,FALSE)</f>
        <v>#N/A</v>
      </c>
    </row>
    <row r="86" spans="1:12" x14ac:dyDescent="0.3">
      <c r="A86">
        <f>princethorns!B86</f>
        <v>62</v>
      </c>
      <c r="B86">
        <f>princethorns!F86</f>
        <v>1</v>
      </c>
      <c r="C86">
        <f>VLOOKUP(princethorns!G86,Characters!$A:$B,2,FALSE)</f>
        <v>63</v>
      </c>
      <c r="D86" t="e">
        <f>VLOOKUP(princethorns!H86,Characters!$A:$B,2,FALSE)</f>
        <v>#N/A</v>
      </c>
      <c r="E86" t="e">
        <f>VLOOKUP(princethorns!I86,Characters!$A:$B,2,FALSE)</f>
        <v>#N/A</v>
      </c>
      <c r="F86" t="e">
        <f>VLOOKUP(princethorns!J86,Characters!$A:$B,2,FALSE)</f>
        <v>#N/A</v>
      </c>
      <c r="G86" t="e">
        <f>VLOOKUP(princethorns!K86,Characters!$A:$B,2,FALSE)</f>
        <v>#N/A</v>
      </c>
      <c r="H86" t="e">
        <f>VLOOKUP(princethorns!L86,Characters!$A:$B,2,FALSE)</f>
        <v>#N/A</v>
      </c>
      <c r="I86" t="e">
        <f>VLOOKUP(princethorns!M86,Characters!$A:$B,2,FALSE)</f>
        <v>#N/A</v>
      </c>
      <c r="J86" t="e">
        <f>VLOOKUP(princethorns!N86,Characters!$A:$B,2,FALSE)</f>
        <v>#N/A</v>
      </c>
      <c r="K86" t="e">
        <f>VLOOKUP(princethorns!O86,Characters!$A:$B,2,FALSE)</f>
        <v>#N/A</v>
      </c>
      <c r="L86" t="e">
        <f>VLOOKUP(princethorns!P86,Characters!$A:$B,2,FALSE)</f>
        <v>#N/A</v>
      </c>
    </row>
    <row r="87" spans="1:12" x14ac:dyDescent="0.3">
      <c r="A87">
        <f>princethorns!B87</f>
        <v>9</v>
      </c>
      <c r="B87">
        <f>princethorns!F87</f>
        <v>0</v>
      </c>
      <c r="C87" t="e">
        <f>VLOOKUP(princethorns!G87,Characters!$A:$B,2,FALSE)</f>
        <v>#N/A</v>
      </c>
      <c r="D87" t="e">
        <f>VLOOKUP(princethorns!H87,Characters!$A:$B,2,FALSE)</f>
        <v>#N/A</v>
      </c>
      <c r="E87" t="e">
        <f>VLOOKUP(princethorns!I87,Characters!$A:$B,2,FALSE)</f>
        <v>#N/A</v>
      </c>
      <c r="F87" t="e">
        <f>VLOOKUP(princethorns!J87,Characters!$A:$B,2,FALSE)</f>
        <v>#N/A</v>
      </c>
      <c r="G87" t="e">
        <f>VLOOKUP(princethorns!K87,Characters!$A:$B,2,FALSE)</f>
        <v>#N/A</v>
      </c>
      <c r="H87" t="e">
        <f>VLOOKUP(princethorns!L87,Characters!$A:$B,2,FALSE)</f>
        <v>#N/A</v>
      </c>
      <c r="I87" t="e">
        <f>VLOOKUP(princethorns!M87,Characters!$A:$B,2,FALSE)</f>
        <v>#N/A</v>
      </c>
      <c r="J87" t="e">
        <f>VLOOKUP(princethorns!N87,Characters!$A:$B,2,FALSE)</f>
        <v>#N/A</v>
      </c>
      <c r="K87" t="e">
        <f>VLOOKUP(princethorns!O87,Characters!$A:$B,2,FALSE)</f>
        <v>#N/A</v>
      </c>
      <c r="L87" t="e">
        <f>VLOOKUP(princethorns!P87,Characters!$A:$B,2,FALSE)</f>
        <v>#N/A</v>
      </c>
    </row>
    <row r="88" spans="1:12" x14ac:dyDescent="0.3">
      <c r="A88">
        <f>princethorns!B88</f>
        <v>19</v>
      </c>
      <c r="B88">
        <f>princethorns!F88</f>
        <v>1</v>
      </c>
      <c r="C88">
        <f>VLOOKUP(princethorns!G88,Characters!$A:$B,2,FALSE)</f>
        <v>999</v>
      </c>
      <c r="D88" t="e">
        <f>VLOOKUP(princethorns!H88,Characters!$A:$B,2,FALSE)</f>
        <v>#N/A</v>
      </c>
      <c r="E88" t="e">
        <f>VLOOKUP(princethorns!I88,Characters!$A:$B,2,FALSE)</f>
        <v>#N/A</v>
      </c>
      <c r="F88" t="e">
        <f>VLOOKUP(princethorns!J88,Characters!$A:$B,2,FALSE)</f>
        <v>#N/A</v>
      </c>
      <c r="G88" t="e">
        <f>VLOOKUP(princethorns!K88,Characters!$A:$B,2,FALSE)</f>
        <v>#N/A</v>
      </c>
      <c r="H88" t="e">
        <f>VLOOKUP(princethorns!L88,Characters!$A:$B,2,FALSE)</f>
        <v>#N/A</v>
      </c>
      <c r="I88" t="e">
        <f>VLOOKUP(princethorns!M88,Characters!$A:$B,2,FALSE)</f>
        <v>#N/A</v>
      </c>
      <c r="J88" t="e">
        <f>VLOOKUP(princethorns!N88,Characters!$A:$B,2,FALSE)</f>
        <v>#N/A</v>
      </c>
      <c r="K88" t="e">
        <f>VLOOKUP(princethorns!O88,Characters!$A:$B,2,FALSE)</f>
        <v>#N/A</v>
      </c>
      <c r="L88" t="e">
        <f>VLOOKUP(princethorns!P88,Characters!$A:$B,2,FALSE)</f>
        <v>#N/A</v>
      </c>
    </row>
    <row r="89" spans="1:12" x14ac:dyDescent="0.3">
      <c r="A89">
        <f>princethorns!B89</f>
        <v>12</v>
      </c>
      <c r="B89">
        <f>princethorns!F89</f>
        <v>0</v>
      </c>
      <c r="C89" t="e">
        <f>VLOOKUP(princethorns!G89,Characters!$A:$B,2,FALSE)</f>
        <v>#N/A</v>
      </c>
      <c r="D89" t="e">
        <f>VLOOKUP(princethorns!H89,Characters!$A:$B,2,FALSE)</f>
        <v>#N/A</v>
      </c>
      <c r="E89" t="e">
        <f>VLOOKUP(princethorns!I89,Characters!$A:$B,2,FALSE)</f>
        <v>#N/A</v>
      </c>
      <c r="F89" t="e">
        <f>VLOOKUP(princethorns!J89,Characters!$A:$B,2,FALSE)</f>
        <v>#N/A</v>
      </c>
      <c r="G89" t="e">
        <f>VLOOKUP(princethorns!K89,Characters!$A:$B,2,FALSE)</f>
        <v>#N/A</v>
      </c>
      <c r="H89" t="e">
        <f>VLOOKUP(princethorns!L89,Characters!$A:$B,2,FALSE)</f>
        <v>#N/A</v>
      </c>
      <c r="I89" t="e">
        <f>VLOOKUP(princethorns!M89,Characters!$A:$B,2,FALSE)</f>
        <v>#N/A</v>
      </c>
      <c r="J89" t="e">
        <f>VLOOKUP(princethorns!N89,Characters!$A:$B,2,FALSE)</f>
        <v>#N/A</v>
      </c>
      <c r="K89" t="e">
        <f>VLOOKUP(princethorns!O89,Characters!$A:$B,2,FALSE)</f>
        <v>#N/A</v>
      </c>
      <c r="L89" t="e">
        <f>VLOOKUP(princethorns!P89,Characters!$A:$B,2,FALSE)</f>
        <v>#N/A</v>
      </c>
    </row>
    <row r="90" spans="1:12" x14ac:dyDescent="0.3">
      <c r="A90">
        <f>princethorns!B90</f>
        <v>98</v>
      </c>
      <c r="B90">
        <f>princethorns!F90</f>
        <v>2</v>
      </c>
      <c r="C90">
        <f>VLOOKUP(princethorns!G90,Characters!$A:$B,2,FALSE)</f>
        <v>999</v>
      </c>
      <c r="D90">
        <f>VLOOKUP(princethorns!H90,Characters!$A:$B,2,FALSE)</f>
        <v>999</v>
      </c>
      <c r="E90" t="e">
        <f>VLOOKUP(princethorns!I90,Characters!$A:$B,2,FALSE)</f>
        <v>#N/A</v>
      </c>
      <c r="F90" t="e">
        <f>VLOOKUP(princethorns!J90,Characters!$A:$B,2,FALSE)</f>
        <v>#N/A</v>
      </c>
      <c r="G90" t="e">
        <f>VLOOKUP(princethorns!K90,Characters!$A:$B,2,FALSE)</f>
        <v>#N/A</v>
      </c>
      <c r="H90" t="e">
        <f>VLOOKUP(princethorns!L90,Characters!$A:$B,2,FALSE)</f>
        <v>#N/A</v>
      </c>
      <c r="I90" t="e">
        <f>VLOOKUP(princethorns!M90,Characters!$A:$B,2,FALSE)</f>
        <v>#N/A</v>
      </c>
      <c r="J90" t="e">
        <f>VLOOKUP(princethorns!N90,Characters!$A:$B,2,FALSE)</f>
        <v>#N/A</v>
      </c>
      <c r="K90" t="e">
        <f>VLOOKUP(princethorns!O90,Characters!$A:$B,2,FALSE)</f>
        <v>#N/A</v>
      </c>
      <c r="L90" t="e">
        <f>VLOOKUP(princethorns!P90,Characters!$A:$B,2,FALSE)</f>
        <v>#N/A</v>
      </c>
    </row>
    <row r="91" spans="1:12" x14ac:dyDescent="0.3">
      <c r="A91">
        <f>princethorns!B91</f>
        <v>1</v>
      </c>
      <c r="B91">
        <f>princethorns!F91</f>
        <v>0</v>
      </c>
      <c r="C91" t="e">
        <f>VLOOKUP(princethorns!G91,Characters!$A:$B,2,FALSE)</f>
        <v>#N/A</v>
      </c>
      <c r="D91" t="e">
        <f>VLOOKUP(princethorns!H91,Characters!$A:$B,2,FALSE)</f>
        <v>#N/A</v>
      </c>
      <c r="E91" t="e">
        <f>VLOOKUP(princethorns!I91,Characters!$A:$B,2,FALSE)</f>
        <v>#N/A</v>
      </c>
      <c r="F91" t="e">
        <f>VLOOKUP(princethorns!J91,Characters!$A:$B,2,FALSE)</f>
        <v>#N/A</v>
      </c>
      <c r="G91" t="e">
        <f>VLOOKUP(princethorns!K91,Characters!$A:$B,2,FALSE)</f>
        <v>#N/A</v>
      </c>
      <c r="H91" t="e">
        <f>VLOOKUP(princethorns!L91,Characters!$A:$B,2,FALSE)</f>
        <v>#N/A</v>
      </c>
      <c r="I91" t="e">
        <f>VLOOKUP(princethorns!M91,Characters!$A:$B,2,FALSE)</f>
        <v>#N/A</v>
      </c>
      <c r="J91" t="e">
        <f>VLOOKUP(princethorns!N91,Characters!$A:$B,2,FALSE)</f>
        <v>#N/A</v>
      </c>
      <c r="K91" t="e">
        <f>VLOOKUP(princethorns!O91,Characters!$A:$B,2,FALSE)</f>
        <v>#N/A</v>
      </c>
      <c r="L91" t="e">
        <f>VLOOKUP(princethorns!P91,Characters!$A:$B,2,FALSE)</f>
        <v>#N/A</v>
      </c>
    </row>
    <row r="92" spans="1:12" x14ac:dyDescent="0.3">
      <c r="A92">
        <f>princethorns!B92</f>
        <v>32</v>
      </c>
      <c r="B92">
        <f>princethorns!F92</f>
        <v>0</v>
      </c>
      <c r="C92" t="e">
        <f>VLOOKUP(princethorns!G92,Characters!$A:$B,2,FALSE)</f>
        <v>#N/A</v>
      </c>
      <c r="D92" t="e">
        <f>VLOOKUP(princethorns!H92,Characters!$A:$B,2,FALSE)</f>
        <v>#N/A</v>
      </c>
      <c r="E92" t="e">
        <f>VLOOKUP(princethorns!I92,Characters!$A:$B,2,FALSE)</f>
        <v>#N/A</v>
      </c>
      <c r="F92" t="e">
        <f>VLOOKUP(princethorns!J92,Characters!$A:$B,2,FALSE)</f>
        <v>#N/A</v>
      </c>
      <c r="G92" t="e">
        <f>VLOOKUP(princethorns!K92,Characters!$A:$B,2,FALSE)</f>
        <v>#N/A</v>
      </c>
      <c r="H92" t="e">
        <f>VLOOKUP(princethorns!L92,Characters!$A:$B,2,FALSE)</f>
        <v>#N/A</v>
      </c>
      <c r="I92" t="e">
        <f>VLOOKUP(princethorns!M92,Characters!$A:$B,2,FALSE)</f>
        <v>#N/A</v>
      </c>
      <c r="J92" t="e">
        <f>VLOOKUP(princethorns!N92,Characters!$A:$B,2,FALSE)</f>
        <v>#N/A</v>
      </c>
      <c r="K92" t="e">
        <f>VLOOKUP(princethorns!O92,Characters!$A:$B,2,FALSE)</f>
        <v>#N/A</v>
      </c>
      <c r="L92" t="e">
        <f>VLOOKUP(princethorns!P92,Characters!$A:$B,2,FALSE)</f>
        <v>#N/A</v>
      </c>
    </row>
    <row r="93" spans="1:12" x14ac:dyDescent="0.3">
      <c r="A93">
        <f>princethorns!B93</f>
        <v>24</v>
      </c>
      <c r="B93">
        <f>princethorns!F93</f>
        <v>0</v>
      </c>
      <c r="C93" t="e">
        <f>VLOOKUP(princethorns!G93,Characters!$A:$B,2,FALSE)</f>
        <v>#N/A</v>
      </c>
      <c r="D93" t="e">
        <f>VLOOKUP(princethorns!H93,Characters!$A:$B,2,FALSE)</f>
        <v>#N/A</v>
      </c>
      <c r="E93" t="e">
        <f>VLOOKUP(princethorns!I93,Characters!$A:$B,2,FALSE)</f>
        <v>#N/A</v>
      </c>
      <c r="F93" t="e">
        <f>VLOOKUP(princethorns!J93,Characters!$A:$B,2,FALSE)</f>
        <v>#N/A</v>
      </c>
      <c r="G93" t="e">
        <f>VLOOKUP(princethorns!K93,Characters!$A:$B,2,FALSE)</f>
        <v>#N/A</v>
      </c>
      <c r="H93" t="e">
        <f>VLOOKUP(princethorns!L93,Characters!$A:$B,2,FALSE)</f>
        <v>#N/A</v>
      </c>
      <c r="I93" t="e">
        <f>VLOOKUP(princethorns!M93,Characters!$A:$B,2,FALSE)</f>
        <v>#N/A</v>
      </c>
      <c r="J93" t="e">
        <f>VLOOKUP(princethorns!N93,Characters!$A:$B,2,FALSE)</f>
        <v>#N/A</v>
      </c>
      <c r="K93" t="e">
        <f>VLOOKUP(princethorns!O93,Characters!$A:$B,2,FALSE)</f>
        <v>#N/A</v>
      </c>
      <c r="L93" t="e">
        <f>VLOOKUP(princethorns!P93,Characters!$A:$B,2,FALSE)</f>
        <v>#N/A</v>
      </c>
    </row>
    <row r="94" spans="1:12" x14ac:dyDescent="0.3">
      <c r="A94">
        <f>princethorns!B94</f>
        <v>100</v>
      </c>
      <c r="B94">
        <f>princethorns!F94</f>
        <v>2</v>
      </c>
      <c r="C94">
        <f>VLOOKUP(princethorns!G94,Characters!$A:$B,2,FALSE)</f>
        <v>999</v>
      </c>
      <c r="D94">
        <f>VLOOKUP(princethorns!H94,Characters!$A:$B,2,FALSE)</f>
        <v>999</v>
      </c>
      <c r="E94" t="e">
        <f>VLOOKUP(princethorns!I94,Characters!$A:$B,2,FALSE)</f>
        <v>#N/A</v>
      </c>
      <c r="F94" t="e">
        <f>VLOOKUP(princethorns!J94,Characters!$A:$B,2,FALSE)</f>
        <v>#N/A</v>
      </c>
      <c r="G94" t="e">
        <f>VLOOKUP(princethorns!K94,Characters!$A:$B,2,FALSE)</f>
        <v>#N/A</v>
      </c>
      <c r="H94" t="e">
        <f>VLOOKUP(princethorns!L94,Characters!$A:$B,2,FALSE)</f>
        <v>#N/A</v>
      </c>
      <c r="I94" t="e">
        <f>VLOOKUP(princethorns!M94,Characters!$A:$B,2,FALSE)</f>
        <v>#N/A</v>
      </c>
      <c r="J94" t="e">
        <f>VLOOKUP(princethorns!N94,Characters!$A:$B,2,FALSE)</f>
        <v>#N/A</v>
      </c>
      <c r="K94" t="e">
        <f>VLOOKUP(princethorns!O94,Characters!$A:$B,2,FALSE)</f>
        <v>#N/A</v>
      </c>
      <c r="L94" t="e">
        <f>VLOOKUP(princethorns!P94,Characters!$A:$B,2,FALSE)</f>
        <v>#N/A</v>
      </c>
    </row>
    <row r="95" spans="1:12" x14ac:dyDescent="0.3">
      <c r="A95">
        <f>princethorns!B95</f>
        <v>47</v>
      </c>
      <c r="B95">
        <f>princethorns!F95</f>
        <v>1</v>
      </c>
      <c r="C95">
        <f>VLOOKUP(princethorns!G95,Characters!$A:$B,2,FALSE)</f>
        <v>63</v>
      </c>
      <c r="D95" t="e">
        <f>VLOOKUP(princethorns!H95,Characters!$A:$B,2,FALSE)</f>
        <v>#N/A</v>
      </c>
      <c r="E95" t="e">
        <f>VLOOKUP(princethorns!I95,Characters!$A:$B,2,FALSE)</f>
        <v>#N/A</v>
      </c>
      <c r="F95" t="e">
        <f>VLOOKUP(princethorns!J95,Characters!$A:$B,2,FALSE)</f>
        <v>#N/A</v>
      </c>
      <c r="G95" t="e">
        <f>VLOOKUP(princethorns!K95,Characters!$A:$B,2,FALSE)</f>
        <v>#N/A</v>
      </c>
      <c r="H95" t="e">
        <f>VLOOKUP(princethorns!L95,Characters!$A:$B,2,FALSE)</f>
        <v>#N/A</v>
      </c>
      <c r="I95" t="e">
        <f>VLOOKUP(princethorns!M95,Characters!$A:$B,2,FALSE)</f>
        <v>#N/A</v>
      </c>
      <c r="J95" t="e">
        <f>VLOOKUP(princethorns!N95,Characters!$A:$B,2,FALSE)</f>
        <v>#N/A</v>
      </c>
      <c r="K95" t="e">
        <f>VLOOKUP(princethorns!O95,Characters!$A:$B,2,FALSE)</f>
        <v>#N/A</v>
      </c>
      <c r="L95" t="e">
        <f>VLOOKUP(princethorns!P95,Characters!$A:$B,2,FALSE)</f>
        <v>#N/A</v>
      </c>
    </row>
    <row r="96" spans="1:12" x14ac:dyDescent="0.3">
      <c r="A96">
        <f>princethorns!B96</f>
        <v>37</v>
      </c>
      <c r="B96">
        <f>princethorns!F96</f>
        <v>2</v>
      </c>
      <c r="C96">
        <f>VLOOKUP(princethorns!G96,Characters!$A:$B,2,FALSE)</f>
        <v>11</v>
      </c>
      <c r="D96">
        <f>VLOOKUP(princethorns!H96,Characters!$A:$B,2,FALSE)</f>
        <v>999</v>
      </c>
      <c r="E96" t="e">
        <f>VLOOKUP(princethorns!I96,Characters!$A:$B,2,FALSE)</f>
        <v>#N/A</v>
      </c>
      <c r="F96" t="e">
        <f>VLOOKUP(princethorns!J96,Characters!$A:$B,2,FALSE)</f>
        <v>#N/A</v>
      </c>
      <c r="G96" t="e">
        <f>VLOOKUP(princethorns!K96,Characters!$A:$B,2,FALSE)</f>
        <v>#N/A</v>
      </c>
      <c r="H96" t="e">
        <f>VLOOKUP(princethorns!L96,Characters!$A:$B,2,FALSE)</f>
        <v>#N/A</v>
      </c>
      <c r="I96" t="e">
        <f>VLOOKUP(princethorns!M96,Characters!$A:$B,2,FALSE)</f>
        <v>#N/A</v>
      </c>
      <c r="J96" t="e">
        <f>VLOOKUP(princethorns!N96,Characters!$A:$B,2,FALSE)</f>
        <v>#N/A</v>
      </c>
      <c r="K96" t="e">
        <f>VLOOKUP(princethorns!O96,Characters!$A:$B,2,FALSE)</f>
        <v>#N/A</v>
      </c>
      <c r="L96" t="e">
        <f>VLOOKUP(princethorns!P96,Characters!$A:$B,2,FALSE)</f>
        <v>#N/A</v>
      </c>
    </row>
    <row r="97" spans="1:12" x14ac:dyDescent="0.3">
      <c r="A97">
        <f>princethorns!B97</f>
        <v>22</v>
      </c>
      <c r="B97">
        <f>princethorns!F97</f>
        <v>0</v>
      </c>
      <c r="C97" t="e">
        <f>VLOOKUP(princethorns!G97,Characters!$A:$B,2,FALSE)</f>
        <v>#N/A</v>
      </c>
      <c r="D97" t="e">
        <f>VLOOKUP(princethorns!H97,Characters!$A:$B,2,FALSE)</f>
        <v>#N/A</v>
      </c>
      <c r="E97" t="e">
        <f>VLOOKUP(princethorns!I97,Characters!$A:$B,2,FALSE)</f>
        <v>#N/A</v>
      </c>
      <c r="F97" t="e">
        <f>VLOOKUP(princethorns!J97,Characters!$A:$B,2,FALSE)</f>
        <v>#N/A</v>
      </c>
      <c r="G97" t="e">
        <f>VLOOKUP(princethorns!K97,Characters!$A:$B,2,FALSE)</f>
        <v>#N/A</v>
      </c>
      <c r="H97" t="e">
        <f>VLOOKUP(princethorns!L97,Characters!$A:$B,2,FALSE)</f>
        <v>#N/A</v>
      </c>
      <c r="I97" t="e">
        <f>VLOOKUP(princethorns!M97,Characters!$A:$B,2,FALSE)</f>
        <v>#N/A</v>
      </c>
      <c r="J97" t="e">
        <f>VLOOKUP(princethorns!N97,Characters!$A:$B,2,FALSE)</f>
        <v>#N/A</v>
      </c>
      <c r="K97" t="e">
        <f>VLOOKUP(princethorns!O97,Characters!$A:$B,2,FALSE)</f>
        <v>#N/A</v>
      </c>
      <c r="L97" t="e">
        <f>VLOOKUP(princethorns!P97,Characters!$A:$B,2,FALSE)</f>
        <v>#N/A</v>
      </c>
    </row>
    <row r="98" spans="1:12" x14ac:dyDescent="0.3">
      <c r="A98">
        <f>princethorns!B98</f>
        <v>58</v>
      </c>
      <c r="B98">
        <f>princethorns!F98</f>
        <v>1</v>
      </c>
      <c r="C98">
        <f>VLOOKUP(princethorns!G98,Characters!$A:$B,2,FALSE)</f>
        <v>11</v>
      </c>
      <c r="D98" t="e">
        <f>VLOOKUP(princethorns!H98,Characters!$A:$B,2,FALSE)</f>
        <v>#N/A</v>
      </c>
      <c r="E98" t="e">
        <f>VLOOKUP(princethorns!I98,Characters!$A:$B,2,FALSE)</f>
        <v>#N/A</v>
      </c>
      <c r="F98" t="e">
        <f>VLOOKUP(princethorns!J98,Characters!$A:$B,2,FALSE)</f>
        <v>#N/A</v>
      </c>
      <c r="G98" t="e">
        <f>VLOOKUP(princethorns!K98,Characters!$A:$B,2,FALSE)</f>
        <v>#N/A</v>
      </c>
      <c r="H98" t="e">
        <f>VLOOKUP(princethorns!L98,Characters!$A:$B,2,FALSE)</f>
        <v>#N/A</v>
      </c>
      <c r="I98" t="e">
        <f>VLOOKUP(princethorns!M98,Characters!$A:$B,2,FALSE)</f>
        <v>#N/A</v>
      </c>
      <c r="J98" t="e">
        <f>VLOOKUP(princethorns!N98,Characters!$A:$B,2,FALSE)</f>
        <v>#N/A</v>
      </c>
      <c r="K98" t="e">
        <f>VLOOKUP(princethorns!O98,Characters!$A:$B,2,FALSE)</f>
        <v>#N/A</v>
      </c>
      <c r="L98" t="e">
        <f>VLOOKUP(princethorns!P98,Characters!$A:$B,2,FALSE)</f>
        <v>#N/A</v>
      </c>
    </row>
    <row r="99" spans="1:12" x14ac:dyDescent="0.3">
      <c r="A99">
        <f>princethorns!B99</f>
        <v>13</v>
      </c>
      <c r="B99">
        <f>princethorns!F99</f>
        <v>0</v>
      </c>
      <c r="C99" t="e">
        <f>VLOOKUP(princethorns!G99,Characters!$A:$B,2,FALSE)</f>
        <v>#N/A</v>
      </c>
      <c r="D99" t="e">
        <f>VLOOKUP(princethorns!H99,Characters!$A:$B,2,FALSE)</f>
        <v>#N/A</v>
      </c>
      <c r="E99" t="e">
        <f>VLOOKUP(princethorns!I99,Characters!$A:$B,2,FALSE)</f>
        <v>#N/A</v>
      </c>
      <c r="F99" t="e">
        <f>VLOOKUP(princethorns!J99,Characters!$A:$B,2,FALSE)</f>
        <v>#N/A</v>
      </c>
      <c r="G99" t="e">
        <f>VLOOKUP(princethorns!K99,Characters!$A:$B,2,FALSE)</f>
        <v>#N/A</v>
      </c>
      <c r="H99" t="e">
        <f>VLOOKUP(princethorns!L99,Characters!$A:$B,2,FALSE)</f>
        <v>#N/A</v>
      </c>
      <c r="I99" t="e">
        <f>VLOOKUP(princethorns!M99,Characters!$A:$B,2,FALSE)</f>
        <v>#N/A</v>
      </c>
      <c r="J99" t="e">
        <f>VLOOKUP(princethorns!N99,Characters!$A:$B,2,FALSE)</f>
        <v>#N/A</v>
      </c>
      <c r="K99" t="e">
        <f>VLOOKUP(princethorns!O99,Characters!$A:$B,2,FALSE)</f>
        <v>#N/A</v>
      </c>
      <c r="L99" t="e">
        <f>VLOOKUP(princethorns!P99,Characters!$A:$B,2,FALSE)</f>
        <v>#N/A</v>
      </c>
    </row>
    <row r="100" spans="1:12" x14ac:dyDescent="0.3">
      <c r="A100">
        <f>princethorns!B100</f>
        <v>70</v>
      </c>
      <c r="B100">
        <f>princethorns!F100</f>
        <v>1</v>
      </c>
      <c r="C100">
        <f>VLOOKUP(princethorns!G100,Characters!$A:$B,2,FALSE)</f>
        <v>999</v>
      </c>
      <c r="D100" t="e">
        <f>VLOOKUP(princethorns!H100,Characters!$A:$B,2,FALSE)</f>
        <v>#N/A</v>
      </c>
      <c r="E100" t="e">
        <f>VLOOKUP(princethorns!I100,Characters!$A:$B,2,FALSE)</f>
        <v>#N/A</v>
      </c>
      <c r="F100" t="e">
        <f>VLOOKUP(princethorns!J100,Characters!$A:$B,2,FALSE)</f>
        <v>#N/A</v>
      </c>
      <c r="G100" t="e">
        <f>VLOOKUP(princethorns!K100,Characters!$A:$B,2,FALSE)</f>
        <v>#N/A</v>
      </c>
      <c r="H100" t="e">
        <f>VLOOKUP(princethorns!L100,Characters!$A:$B,2,FALSE)</f>
        <v>#N/A</v>
      </c>
      <c r="I100" t="e">
        <f>VLOOKUP(princethorns!M100,Characters!$A:$B,2,FALSE)</f>
        <v>#N/A</v>
      </c>
      <c r="J100" t="e">
        <f>VLOOKUP(princethorns!N100,Characters!$A:$B,2,FALSE)</f>
        <v>#N/A</v>
      </c>
      <c r="K100" t="e">
        <f>VLOOKUP(princethorns!O100,Characters!$A:$B,2,FALSE)</f>
        <v>#N/A</v>
      </c>
      <c r="L100" t="e">
        <f>VLOOKUP(princethorns!P100,Characters!$A:$B,2,FALSE)</f>
        <v>#N/A</v>
      </c>
    </row>
    <row r="101" spans="1:12" x14ac:dyDescent="0.3">
      <c r="A101">
        <f>princethorns!B101</f>
        <v>45</v>
      </c>
      <c r="B101">
        <f>princethorns!F101</f>
        <v>1</v>
      </c>
      <c r="C101">
        <f>VLOOKUP(princethorns!G101,Characters!$A:$B,2,FALSE)</f>
        <v>63</v>
      </c>
      <c r="D101" t="e">
        <f>VLOOKUP(princethorns!H101,Characters!$A:$B,2,FALSE)</f>
        <v>#N/A</v>
      </c>
      <c r="E101" t="e">
        <f>VLOOKUP(princethorns!I101,Characters!$A:$B,2,FALSE)</f>
        <v>#N/A</v>
      </c>
      <c r="F101" t="e">
        <f>VLOOKUP(princethorns!J101,Characters!$A:$B,2,FALSE)</f>
        <v>#N/A</v>
      </c>
      <c r="G101" t="e">
        <f>VLOOKUP(princethorns!K101,Characters!$A:$B,2,FALSE)</f>
        <v>#N/A</v>
      </c>
      <c r="H101" t="e">
        <f>VLOOKUP(princethorns!L101,Characters!$A:$B,2,FALSE)</f>
        <v>#N/A</v>
      </c>
      <c r="I101" t="e">
        <f>VLOOKUP(princethorns!M101,Characters!$A:$B,2,FALSE)</f>
        <v>#N/A</v>
      </c>
      <c r="J101" t="e">
        <f>VLOOKUP(princethorns!N101,Characters!$A:$B,2,FALSE)</f>
        <v>#N/A</v>
      </c>
      <c r="K101" t="e">
        <f>VLOOKUP(princethorns!O101,Characters!$A:$B,2,FALSE)</f>
        <v>#N/A</v>
      </c>
      <c r="L101" t="e">
        <f>VLOOKUP(princethorns!P101,Characters!$A:$B,2,FALSE)</f>
        <v>#N/A</v>
      </c>
    </row>
    <row r="102" spans="1:12" x14ac:dyDescent="0.3">
      <c r="A102">
        <f>princethorns!B102</f>
        <v>72</v>
      </c>
      <c r="B102">
        <f>princethorns!F102</f>
        <v>1</v>
      </c>
      <c r="C102">
        <f>VLOOKUP(princethorns!G102,Characters!$A:$B,2,FALSE)</f>
        <v>999</v>
      </c>
      <c r="D102" t="e">
        <f>VLOOKUP(princethorns!H102,Characters!$A:$B,2,FALSE)</f>
        <v>#N/A</v>
      </c>
      <c r="E102" t="e">
        <f>VLOOKUP(princethorns!I102,Characters!$A:$B,2,FALSE)</f>
        <v>#N/A</v>
      </c>
      <c r="F102" t="e">
        <f>VLOOKUP(princethorns!J102,Characters!$A:$B,2,FALSE)</f>
        <v>#N/A</v>
      </c>
      <c r="G102" t="e">
        <f>VLOOKUP(princethorns!K102,Characters!$A:$B,2,FALSE)</f>
        <v>#N/A</v>
      </c>
      <c r="H102" t="e">
        <f>VLOOKUP(princethorns!L102,Characters!$A:$B,2,FALSE)</f>
        <v>#N/A</v>
      </c>
      <c r="I102" t="e">
        <f>VLOOKUP(princethorns!M102,Characters!$A:$B,2,FALSE)</f>
        <v>#N/A</v>
      </c>
      <c r="J102" t="e">
        <f>VLOOKUP(princethorns!N102,Characters!$A:$B,2,FALSE)</f>
        <v>#N/A</v>
      </c>
      <c r="K102" t="e">
        <f>VLOOKUP(princethorns!O102,Characters!$A:$B,2,FALSE)</f>
        <v>#N/A</v>
      </c>
      <c r="L102" t="e">
        <f>VLOOKUP(princethorns!P102,Characters!$A:$B,2,FALSE)</f>
        <v>#N/A</v>
      </c>
    </row>
    <row r="103" spans="1:12" x14ac:dyDescent="0.3">
      <c r="A103">
        <f>princethorns!B103</f>
        <v>44</v>
      </c>
      <c r="B103">
        <f>princethorns!F103</f>
        <v>1</v>
      </c>
      <c r="C103">
        <f>VLOOKUP(princethorns!G103,Characters!$A:$B,2,FALSE)</f>
        <v>999</v>
      </c>
      <c r="D103" t="e">
        <f>VLOOKUP(princethorns!H103,Characters!$A:$B,2,FALSE)</f>
        <v>#N/A</v>
      </c>
      <c r="E103" t="e">
        <f>VLOOKUP(princethorns!I103,Characters!$A:$B,2,FALSE)</f>
        <v>#N/A</v>
      </c>
      <c r="F103" t="e">
        <f>VLOOKUP(princethorns!J103,Characters!$A:$B,2,FALSE)</f>
        <v>#N/A</v>
      </c>
      <c r="G103" t="e">
        <f>VLOOKUP(princethorns!K103,Characters!$A:$B,2,FALSE)</f>
        <v>#N/A</v>
      </c>
      <c r="H103" t="e">
        <f>VLOOKUP(princethorns!L103,Characters!$A:$B,2,FALSE)</f>
        <v>#N/A</v>
      </c>
      <c r="I103" t="e">
        <f>VLOOKUP(princethorns!M103,Characters!$A:$B,2,FALSE)</f>
        <v>#N/A</v>
      </c>
      <c r="J103" t="e">
        <f>VLOOKUP(princethorns!N103,Characters!$A:$B,2,FALSE)</f>
        <v>#N/A</v>
      </c>
      <c r="K103" t="e">
        <f>VLOOKUP(princethorns!O103,Characters!$A:$B,2,FALSE)</f>
        <v>#N/A</v>
      </c>
      <c r="L103" t="e">
        <f>VLOOKUP(princethorns!P103,Characters!$A:$B,2,FALSE)</f>
        <v>#N/A</v>
      </c>
    </row>
    <row r="104" spans="1:12" x14ac:dyDescent="0.3">
      <c r="A104">
        <f>princethorns!B104</f>
        <v>105</v>
      </c>
      <c r="B104">
        <f>princethorns!F104</f>
        <v>0</v>
      </c>
      <c r="C104" t="e">
        <f>VLOOKUP(princethorns!G104,Characters!$A:$B,2,FALSE)</f>
        <v>#N/A</v>
      </c>
      <c r="D104" t="e">
        <f>VLOOKUP(princethorns!H104,Characters!$A:$B,2,FALSE)</f>
        <v>#N/A</v>
      </c>
      <c r="E104" t="e">
        <f>VLOOKUP(princethorns!I104,Characters!$A:$B,2,FALSE)</f>
        <v>#N/A</v>
      </c>
      <c r="F104" t="e">
        <f>VLOOKUP(princethorns!J104,Characters!$A:$B,2,FALSE)</f>
        <v>#N/A</v>
      </c>
      <c r="G104" t="e">
        <f>VLOOKUP(princethorns!K104,Characters!$A:$B,2,FALSE)</f>
        <v>#N/A</v>
      </c>
      <c r="H104" t="e">
        <f>VLOOKUP(princethorns!L104,Characters!$A:$B,2,FALSE)</f>
        <v>#N/A</v>
      </c>
      <c r="I104" t="e">
        <f>VLOOKUP(princethorns!M104,Characters!$A:$B,2,FALSE)</f>
        <v>#N/A</v>
      </c>
      <c r="J104" t="e">
        <f>VLOOKUP(princethorns!N104,Characters!$A:$B,2,FALSE)</f>
        <v>#N/A</v>
      </c>
      <c r="K104" t="e">
        <f>VLOOKUP(princethorns!O104,Characters!$A:$B,2,FALSE)</f>
        <v>#N/A</v>
      </c>
      <c r="L104" t="e">
        <f>VLOOKUP(princethorns!P104,Characters!$A:$B,2,FALSE)</f>
        <v>#N/A</v>
      </c>
    </row>
    <row r="105" spans="1:12" x14ac:dyDescent="0.3">
      <c r="A105">
        <f>princethorns!B105</f>
        <v>46</v>
      </c>
      <c r="B105">
        <f>princethorns!F105</f>
        <v>1</v>
      </c>
      <c r="C105">
        <f>VLOOKUP(princethorns!G105,Characters!$A:$B,2,FALSE)</f>
        <v>63</v>
      </c>
      <c r="D105" t="e">
        <f>VLOOKUP(princethorns!H105,Characters!$A:$B,2,FALSE)</f>
        <v>#N/A</v>
      </c>
      <c r="E105" t="e">
        <f>VLOOKUP(princethorns!I105,Characters!$A:$B,2,FALSE)</f>
        <v>#N/A</v>
      </c>
      <c r="F105" t="e">
        <f>VLOOKUP(princethorns!J105,Characters!$A:$B,2,FALSE)</f>
        <v>#N/A</v>
      </c>
      <c r="G105" t="e">
        <f>VLOOKUP(princethorns!K105,Characters!$A:$B,2,FALSE)</f>
        <v>#N/A</v>
      </c>
      <c r="H105" t="e">
        <f>VLOOKUP(princethorns!L105,Characters!$A:$B,2,FALSE)</f>
        <v>#N/A</v>
      </c>
      <c r="I105" t="e">
        <f>VLOOKUP(princethorns!M105,Characters!$A:$B,2,FALSE)</f>
        <v>#N/A</v>
      </c>
      <c r="J105" t="e">
        <f>VLOOKUP(princethorns!N105,Characters!$A:$B,2,FALSE)</f>
        <v>#N/A</v>
      </c>
      <c r="K105" t="e">
        <f>VLOOKUP(princethorns!O105,Characters!$A:$B,2,FALSE)</f>
        <v>#N/A</v>
      </c>
      <c r="L105" t="e">
        <f>VLOOKUP(princethorns!P105,Characters!$A:$B,2,FALSE)</f>
        <v>#N/A</v>
      </c>
    </row>
    <row r="106" spans="1:12" x14ac:dyDescent="0.3">
      <c r="A106">
        <f>princethorns!B106</f>
        <v>31</v>
      </c>
      <c r="B106">
        <f>princethorns!F106</f>
        <v>0</v>
      </c>
      <c r="C106" t="e">
        <f>VLOOKUP(princethorns!G106,Characters!$A:$B,2,FALSE)</f>
        <v>#N/A</v>
      </c>
      <c r="D106" t="e">
        <f>VLOOKUP(princethorns!H106,Characters!$A:$B,2,FALSE)</f>
        <v>#N/A</v>
      </c>
      <c r="E106" t="e">
        <f>VLOOKUP(princethorns!I106,Characters!$A:$B,2,FALSE)</f>
        <v>#N/A</v>
      </c>
      <c r="F106" t="e">
        <f>VLOOKUP(princethorns!J106,Characters!$A:$B,2,FALSE)</f>
        <v>#N/A</v>
      </c>
      <c r="G106" t="e">
        <f>VLOOKUP(princethorns!K106,Characters!$A:$B,2,FALSE)</f>
        <v>#N/A</v>
      </c>
      <c r="H106" t="e">
        <f>VLOOKUP(princethorns!L106,Characters!$A:$B,2,FALSE)</f>
        <v>#N/A</v>
      </c>
      <c r="I106" t="e">
        <f>VLOOKUP(princethorns!M106,Characters!$A:$B,2,FALSE)</f>
        <v>#N/A</v>
      </c>
      <c r="J106" t="e">
        <f>VLOOKUP(princethorns!N106,Characters!$A:$B,2,FALSE)</f>
        <v>#N/A</v>
      </c>
      <c r="K106" t="e">
        <f>VLOOKUP(princethorns!O106,Characters!$A:$B,2,FALSE)</f>
        <v>#N/A</v>
      </c>
      <c r="L106" t="e">
        <f>VLOOKUP(princethorns!P106,Characters!$A:$B,2,FALSE)</f>
        <v>#N/A</v>
      </c>
    </row>
    <row r="107" spans="1:12" x14ac:dyDescent="0.3">
      <c r="A107">
        <f>princethorns!B107</f>
        <v>75</v>
      </c>
      <c r="B107">
        <f>princethorns!F107</f>
        <v>1</v>
      </c>
      <c r="C107">
        <f>VLOOKUP(princethorns!G107,Characters!$A:$B,2,FALSE)</f>
        <v>999</v>
      </c>
      <c r="D107" t="e">
        <f>VLOOKUP(princethorns!H107,Characters!$A:$B,2,FALSE)</f>
        <v>#N/A</v>
      </c>
      <c r="E107" t="e">
        <f>VLOOKUP(princethorns!I107,Characters!$A:$B,2,FALSE)</f>
        <v>#N/A</v>
      </c>
      <c r="F107" t="e">
        <f>VLOOKUP(princethorns!J107,Characters!$A:$B,2,FALSE)</f>
        <v>#N/A</v>
      </c>
      <c r="G107" t="e">
        <f>VLOOKUP(princethorns!K107,Characters!$A:$B,2,FALSE)</f>
        <v>#N/A</v>
      </c>
      <c r="H107" t="e">
        <f>VLOOKUP(princethorns!L107,Characters!$A:$B,2,FALSE)</f>
        <v>#N/A</v>
      </c>
      <c r="I107" t="e">
        <f>VLOOKUP(princethorns!M107,Characters!$A:$B,2,FALSE)</f>
        <v>#N/A</v>
      </c>
      <c r="J107" t="e">
        <f>VLOOKUP(princethorns!N107,Characters!$A:$B,2,FALSE)</f>
        <v>#N/A</v>
      </c>
      <c r="K107" t="e">
        <f>VLOOKUP(princethorns!O107,Characters!$A:$B,2,FALSE)</f>
        <v>#N/A</v>
      </c>
      <c r="L107" t="e">
        <f>VLOOKUP(princethorns!P107,Characters!$A:$B,2,FALSE)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princethorns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2017-05-05T11:29:56Z</dcterms:created>
  <dcterms:modified xsi:type="dcterms:W3CDTF">2017-05-23T13:28:28Z</dcterms:modified>
</cp:coreProperties>
</file>