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New\"/>
    </mc:Choice>
  </mc:AlternateContent>
  <bookViews>
    <workbookView xWindow="0" yWindow="0" windowWidth="28800" windowHeight="13020"/>
  </bookViews>
  <sheets>
    <sheet name="mistborn" sheetId="1" r:id="rId1"/>
    <sheet name="Characters" sheetId="2" r:id="rId2"/>
    <sheet name="Formatted" sheetId="3" r:id="rId3"/>
  </sheets>
  <definedNames>
    <definedName name="Characters">Characters!$A$1:$A$12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D2" i="3"/>
  <c r="E2" i="3"/>
  <c r="F2" i="3"/>
  <c r="G2" i="3"/>
  <c r="H2" i="3"/>
  <c r="I2" i="3"/>
  <c r="J2" i="3"/>
  <c r="K2" i="3"/>
  <c r="L2" i="3"/>
  <c r="C2" i="3"/>
  <c r="B2" i="3"/>
  <c r="A2" i="3"/>
  <c r="A236" i="1" l="1"/>
  <c r="A4" i="1"/>
  <c r="A213" i="1"/>
  <c r="A273" i="1"/>
  <c r="A269" i="1"/>
  <c r="A89" i="1"/>
  <c r="A191" i="1"/>
  <c r="A290" i="1"/>
  <c r="A39" i="1"/>
  <c r="A277" i="1"/>
  <c r="A103" i="1"/>
  <c r="A98" i="1"/>
  <c r="A265" i="1"/>
  <c r="A250" i="1"/>
  <c r="A203" i="1"/>
  <c r="A211" i="1"/>
  <c r="A11" i="1"/>
  <c r="A84" i="1"/>
  <c r="A119" i="1"/>
  <c r="A193" i="1"/>
  <c r="A45" i="1"/>
  <c r="A64" i="1"/>
  <c r="A74" i="1"/>
  <c r="A195" i="1"/>
  <c r="A237" i="1"/>
  <c r="A216" i="1"/>
  <c r="A222" i="1"/>
  <c r="A255" i="1"/>
  <c r="A169" i="1"/>
  <c r="A116" i="1"/>
  <c r="A217" i="1"/>
  <c r="A256" i="1"/>
  <c r="A165" i="1"/>
  <c r="A12" i="1"/>
  <c r="A139" i="1"/>
  <c r="A9" i="1"/>
  <c r="A111" i="1"/>
  <c r="A63" i="1"/>
  <c r="A148" i="1"/>
  <c r="A50" i="1"/>
  <c r="A47" i="1"/>
  <c r="A291" i="1"/>
  <c r="A177" i="1"/>
  <c r="A155" i="1"/>
  <c r="A186" i="1"/>
  <c r="A272" i="1"/>
  <c r="A99" i="1"/>
  <c r="A266" i="1"/>
  <c r="A159" i="1"/>
  <c r="A202" i="1"/>
  <c r="A15" i="1"/>
  <c r="A245" i="1"/>
  <c r="A218" i="1"/>
  <c r="A214" i="1"/>
  <c r="A105" i="1"/>
  <c r="A127" i="1"/>
  <c r="A293" i="1"/>
  <c r="A75" i="1"/>
  <c r="A43" i="1"/>
  <c r="A294" i="1"/>
  <c r="A183" i="1"/>
  <c r="A128" i="1"/>
  <c r="A182" i="1"/>
  <c r="A122" i="1"/>
  <c r="A142" i="1"/>
  <c r="A221" i="1"/>
  <c r="A243" i="1"/>
  <c r="A239" i="1"/>
  <c r="A66" i="1"/>
  <c r="A23" i="1"/>
  <c r="A231" i="1"/>
  <c r="A205" i="1"/>
  <c r="A54" i="1"/>
  <c r="A248" i="1"/>
  <c r="A135" i="1"/>
  <c r="A185" i="1"/>
  <c r="A115" i="1"/>
  <c r="A38" i="1"/>
  <c r="A69" i="1"/>
  <c r="A235" i="1"/>
  <c r="A42" i="1"/>
  <c r="A107" i="1"/>
  <c r="A297" i="1"/>
  <c r="A242" i="1"/>
  <c r="A146" i="1"/>
  <c r="A247" i="1"/>
  <c r="A292" i="1"/>
  <c r="A65" i="1"/>
  <c r="A238" i="1"/>
  <c r="A274" i="1"/>
  <c r="A210" i="1"/>
  <c r="A152" i="1"/>
  <c r="A229" i="1"/>
  <c r="A29" i="1"/>
  <c r="A145" i="1"/>
  <c r="A80" i="1"/>
  <c r="A154" i="1"/>
  <c r="A198" i="1"/>
  <c r="A184" i="1"/>
  <c r="A151" i="1"/>
  <c r="A144" i="1"/>
  <c r="A279" i="1"/>
  <c r="A58" i="1"/>
  <c r="A174" i="1"/>
  <c r="A41" i="1"/>
  <c r="A71" i="1"/>
  <c r="A160" i="1"/>
  <c r="A149" i="1"/>
  <c r="A188" i="1"/>
  <c r="A28" i="1"/>
  <c r="A180" i="1"/>
  <c r="A163" i="1"/>
  <c r="A278" i="1"/>
  <c r="A67" i="1"/>
  <c r="A61" i="1"/>
  <c r="A10" i="1"/>
  <c r="A246" i="1"/>
  <c r="A26" i="1"/>
  <c r="A226" i="1"/>
  <c r="A158" i="1"/>
  <c r="A295" i="1"/>
  <c r="A18" i="1"/>
  <c r="A258" i="1"/>
  <c r="A117" i="1"/>
  <c r="A275" i="1"/>
  <c r="A227" i="1"/>
  <c r="A230" i="1"/>
  <c r="A215" i="1"/>
  <c r="A189" i="1"/>
  <c r="A225" i="1"/>
  <c r="A130" i="1"/>
  <c r="A270" i="1"/>
  <c r="A167" i="1"/>
  <c r="A171" i="1"/>
  <c r="A56" i="1"/>
  <c r="A194" i="1"/>
  <c r="A8" i="1"/>
  <c r="A257" i="1"/>
  <c r="A157" i="1"/>
  <c r="A241" i="1"/>
  <c r="A199" i="1"/>
  <c r="A187" i="1"/>
  <c r="A131" i="1"/>
  <c r="A113" i="1"/>
  <c r="A263" i="1"/>
  <c r="A20" i="1"/>
  <c r="A121" i="1"/>
  <c r="A168" i="1"/>
  <c r="A138" i="1"/>
  <c r="A264" i="1"/>
  <c r="A93" i="1"/>
  <c r="A108" i="1"/>
  <c r="A223" i="1"/>
  <c r="A232" i="1"/>
  <c r="A82" i="1"/>
  <c r="A251" i="1"/>
  <c r="A62" i="1"/>
  <c r="A55" i="1"/>
  <c r="A249" i="1"/>
  <c r="A141" i="1"/>
  <c r="A132" i="1"/>
  <c r="A224" i="1"/>
  <c r="A114" i="1"/>
  <c r="A97" i="1"/>
  <c r="A153" i="1"/>
  <c r="A33" i="1"/>
  <c r="A31" i="1"/>
  <c r="A19" i="1"/>
  <c r="A100" i="1"/>
  <c r="A40" i="1"/>
  <c r="A178" i="1"/>
  <c r="A244" i="1"/>
  <c r="A288" i="1"/>
  <c r="A207" i="1"/>
  <c r="A143" i="1"/>
  <c r="A2" i="1"/>
  <c r="A95" i="1"/>
  <c r="A110" i="1"/>
  <c r="A32" i="1"/>
  <c r="A234" i="1"/>
  <c r="A133" i="1"/>
  <c r="A86" i="1"/>
  <c r="A81" i="1"/>
  <c r="A181" i="1"/>
  <c r="A150" i="1"/>
  <c r="A91" i="1"/>
  <c r="A24" i="1"/>
  <c r="A164" i="1"/>
  <c r="A134" i="1"/>
  <c r="A94" i="1"/>
  <c r="A16" i="1"/>
  <c r="A123" i="1"/>
  <c r="A17" i="1"/>
  <c r="A173" i="1"/>
  <c r="A109" i="1"/>
  <c r="A172" i="1"/>
  <c r="A175" i="1"/>
  <c r="A87" i="1"/>
  <c r="A170" i="1"/>
  <c r="A44" i="1"/>
  <c r="A57" i="1"/>
  <c r="A77" i="1"/>
  <c r="A88" i="1"/>
  <c r="A36" i="1"/>
  <c r="A73" i="1"/>
  <c r="A118" i="1"/>
  <c r="A102" i="1"/>
  <c r="A7" i="1"/>
  <c r="A219" i="1"/>
  <c r="A196" i="1"/>
  <c r="A35" i="1"/>
  <c r="A156" i="1"/>
  <c r="A166" i="1"/>
  <c r="A176" i="1"/>
  <c r="A147" i="1"/>
  <c r="A92" i="1"/>
  <c r="A85" i="1"/>
  <c r="A27" i="1"/>
  <c r="A79" i="1"/>
  <c r="A136" i="1"/>
  <c r="A286" i="1"/>
  <c r="A268" i="1"/>
  <c r="A34" i="1"/>
  <c r="A253" i="1"/>
  <c r="A22" i="1"/>
  <c r="A48" i="1"/>
  <c r="A137" i="1"/>
  <c r="A21" i="1"/>
  <c r="A296" i="1"/>
  <c r="A96" i="1"/>
  <c r="A197" i="1"/>
  <c r="A5" i="1"/>
  <c r="A124" i="1"/>
  <c r="A120" i="1"/>
  <c r="A287" i="1"/>
  <c r="A60" i="1"/>
  <c r="A90" i="1"/>
  <c r="A281" i="1"/>
  <c r="A261" i="1"/>
  <c r="A283" i="1"/>
  <c r="A72" i="1"/>
  <c r="A212" i="1"/>
  <c r="A240" i="1"/>
  <c r="A51" i="1"/>
  <c r="A161" i="1"/>
  <c r="A259" i="1"/>
  <c r="A284" i="1"/>
  <c r="A228" i="1"/>
  <c r="A267" i="1"/>
  <c r="A78" i="1"/>
  <c r="A104" i="1"/>
  <c r="A262" i="1"/>
  <c r="A271" i="1"/>
  <c r="A46" i="1"/>
  <c r="A52" i="1"/>
  <c r="A289" i="1"/>
  <c r="A13" i="1"/>
  <c r="A140" i="1"/>
  <c r="A59" i="1"/>
  <c r="A125" i="1"/>
  <c r="A101" i="1"/>
  <c r="A70" i="1"/>
  <c r="A37" i="1"/>
  <c r="A252" i="1"/>
  <c r="A83" i="1"/>
  <c r="A68" i="1"/>
  <c r="A254" i="1"/>
  <c r="A201" i="1"/>
  <c r="A30" i="1"/>
  <c r="A25" i="1"/>
  <c r="A129" i="1"/>
  <c r="A276" i="1"/>
  <c r="A200" i="1"/>
  <c r="A162" i="1"/>
  <c r="A282" i="1"/>
  <c r="A179" i="1"/>
  <c r="A112" i="1"/>
  <c r="A126" i="1"/>
  <c r="A53" i="1"/>
  <c r="A233" i="1"/>
  <c r="A14" i="1"/>
  <c r="A220" i="1"/>
  <c r="A76" i="1"/>
  <c r="A208" i="1"/>
  <c r="A285" i="1"/>
  <c r="A280" i="1"/>
  <c r="A3" i="1"/>
  <c r="A206" i="1"/>
  <c r="A190" i="1"/>
  <c r="A209" i="1"/>
  <c r="A192" i="1"/>
  <c r="A49" i="1"/>
  <c r="A204" i="1"/>
  <c r="A106" i="1"/>
  <c r="A260" i="1"/>
  <c r="A6" i="1"/>
</calcChain>
</file>

<file path=xl/sharedStrings.xml><?xml version="1.0" encoding="utf-8"?>
<sst xmlns="http://schemas.openxmlformats.org/spreadsheetml/2006/main" count="1235" uniqueCount="326">
  <si>
    <t>|`` So soon ? '' |</t>
  </si>
  <si>
    <t>|he asked . |</t>
  </si>
  <si>
    <t>|New days indeed . |</t>
  </si>
  <si>
    <t>|PART ONE THE SURVIVOR OF HATHSIN I consider myself to be a man of principle . |</t>
  </si>
  <si>
    <t>|But , what man does not ? |</t>
  </si>
  <si>
    <t>|Even the cutthroat , I have noticed , considers his actions `` moral '' after a fashion . |</t>
  </si>
  <si>
    <t>|Perhaps another person , reading of my life , would name me a religious tyrant . |</t>
  </si>
  <si>
    <t>|He could call me arrogant . |</t>
  </si>
  <si>
    <t>|What is to make that man 's opinion any less valid than my own ? |</t>
  </si>
  <si>
    <t>|I guess it all comes down to one fact : In the end , I 'm the one with the armies . |</t>
  </si>
  <si>
    <t>|1 ASH FELL FROM THE SKY . |</t>
  </si>
  <si>
    <t>|Vin watched the downy flakes drift through the air . |</t>
  </si>
  <si>
    <t>|Leisurely . |</t>
  </si>
  <si>
    <t>|Careless . |</t>
  </si>
  <si>
    <t>|Free . |</t>
  </si>
  <si>
    <t>|The puffs of soot fell like black snowflakes , descending upon the dark city of Luthadel . |</t>
  </si>
  <si>
    <t>|They drifted in corners , blowing in the breeze and curling in tiny whirlwinds over the cobblestones . |</t>
  </si>
  <si>
    <t>|They seemed so uncaring . |</t>
  </si>
  <si>
    <t>|What would that be like ? |</t>
  </si>
  <si>
    <t>|Vin sat quietly in one of the crew 's watch-holes -- a hidden alcove built into the bricks on the side of the safe house . |</t>
  </si>
  <si>
    <t>|From within it , a crewmember could watch the street for signs of danger . |</t>
  </si>
  <si>
    <t>|Vin was n't on duty ; the watch-hole was simply one of the few places where she could find solitude.And Vin liked solitude . |</t>
  </si>
  <si>
    <t>|When you 're alone , no one can betray you . |</t>
  </si>
  <si>
    <t>|Reen 's words . |</t>
  </si>
  <si>
    <t>|Her brother had taught her so many things , then had reinforced them by doing what he 'd always promised he would -- by betraying her himself . |</t>
  </si>
  <si>
    <t>|It 's the only way you 'll learn . |</t>
  </si>
  <si>
    <t>|Anyone will betray you , Vin . |</t>
  </si>
  <si>
    <t>|Anyone . |</t>
  </si>
  <si>
    <t>|The ash continued to fall . |</t>
  </si>
  <si>
    <t>|Sometimes , Vin imagined she was like the ash , or the wind , or the mist itself . |</t>
  </si>
  <si>
    <t>|A thing without thought , capable of simply being , not thinking , caring , or hurting . |</t>
  </si>
  <si>
    <t>|Then she could be ... free . |</t>
  </si>
  <si>
    <t>|She heard shuffling a short distance away , then the trapdoor at the back of the small chamber snapped open . |</t>
  </si>
  <si>
    <t>|`` Vin ! '' |</t>
  </si>
  <si>
    <t>|Ulef said , sticking his head into the room . |</t>
  </si>
  <si>
    <t>|`` There you are ! |</t>
  </si>
  <si>
    <t>|Camon 's been searching for you for a half hour . '' |</t>
  </si>
  <si>
    <t>|That 's kind of why I hid in the first place . |</t>
  </si>
  <si>
    <t>|`` You should get going , '' Ulef said . |</t>
  </si>
  <si>
    <t>|`` The job 's almost ready to begin . '' |</t>
  </si>
  <si>
    <t>|Ulef was a gangly boy . |</t>
  </si>
  <si>
    <t>|Nice , after his own fashion -- naive , if one who had grown up in the underworld could ever really be called `` naive . '' |</t>
  </si>
  <si>
    <t>|Of course , that did n't mean he would n't betray her . |</t>
  </si>
  <si>
    <t>|Betrayal had nothing to do with friendship ; it was a simple fact of survival . |</t>
  </si>
  <si>
    <t>|Life was harsh on the streets , and if a skaa thief wanted to keep from being caught and executed , he had to be practical . |</t>
  </si>
  <si>
    <t>|And ruthlessness was the very most practical of emotions . |</t>
  </si>
  <si>
    <t>|Another of Reen 's sayings . |</t>
  </si>
  <si>
    <t>|`` Well ? '' |</t>
  </si>
  <si>
    <t>|Ulef asked . |</t>
  </si>
  <si>
    <t>|`` You should go . |</t>
  </si>
  <si>
    <t>|Camon 's mad . '' |</t>
  </si>
  <si>
    <t>|When is he not ? |</t>
  </si>
  <si>
    <t>|However , Vin nodded , scrambling out of the cramped -- yet comforting -- confines of the watch-hole . |</t>
  </si>
  <si>
    <t>|She brushed past Ulef and hopped out of the trapdoor , moving into a hallway , then a run-down pantry . |</t>
  </si>
  <si>
    <t>|The room was one of many at the back of the store that served as a front for the safe house . |</t>
  </si>
  <si>
    <t>|The crew 's lair itself was hidden in a tunneled stone cavern beneath the building . |</t>
  </si>
  <si>
    <t>|She left the building through a back door , Ulef trailing behind her . |</t>
  </si>
  <si>
    <t>|The job would happen a few blocks away , in a richer section of town . |</t>
  </si>
  <si>
    <t>|It was an intricate job -- one of the most complex Vin had ever seen . |</t>
  </si>
  <si>
    <t>|Assuming Camon was n't caught , the payoff would be great indeed . |</t>
  </si>
  <si>
    <t>|If he was caught ... Well , scamming noblemen and obligators was a very dangerous profession -- but it certainly beat working in the forges or the textile mills . |</t>
  </si>
  <si>
    <t>|Vin exited the alleyway , moving out onto a dark , tenement-lined street in one of the city 's many skaa slums . |</t>
  </si>
  <si>
    <t>|Skaa too sick to work lay huddled in corners and gutters , ash drifting around them . |</t>
  </si>
  <si>
    <t>|Vin kept her head down and pulled up her cloak 's hood against the still falling flakes . |</t>
  </si>
  <si>
    <t>|No , I 'll never be free . |</t>
  </si>
  <si>
    <t>|Reen made certain of that when he left . |</t>
  </si>
  <si>
    <t>|`` There you are ! '' |</t>
  </si>
  <si>
    <t>|Camon lifted a squat , fat finger and jabbed it toward her face . |</t>
  </si>
  <si>
    <t>|`` Where were you ? '' |</t>
  </si>
  <si>
    <t>|Vin did n't let hatred or rebellion show in her eyes . |</t>
  </si>
  <si>
    <t>|She simply looked down , giving Camon what he expected to see . |</t>
  </si>
  <si>
    <t>|There were other ways to be strong . |</t>
  </si>
  <si>
    <t>|That lesson she had learned on her own . |</t>
  </si>
  <si>
    <t>|Camon growled slightly , then raised his hand and backhanded her across the face . |</t>
  </si>
  <si>
    <t>|The force of the blow threw Vin back against the wall , and her cheek blazed with pain . |</t>
  </si>
  <si>
    <t>|She slumped against the wood , but bore the punishment silently . |</t>
  </si>
  <si>
    <t>|Just another bruise . |</t>
  </si>
  <si>
    <t>|She was strong enough to deal with it . |</t>
  </si>
  <si>
    <t>|She 'd done so before . |</t>
  </si>
  <si>
    <t>|`` Listen , '' Camon hissed . |</t>
  </si>
  <si>
    <t>|`` This is an important job . |</t>
  </si>
  <si>
    <t>|It 's worth thousands of boxings -- worth more than you a hundred times over . |</t>
  </si>
  <si>
    <t>|I wo n't have you fouling it up . |</t>
  </si>
  <si>
    <t>|Understand ? '' |</t>
  </si>
  <si>
    <t>|Vin nodded . |</t>
  </si>
  <si>
    <t>|Camon studied her for a moment , his pudgy face red with anger . |</t>
  </si>
  <si>
    <t>|Finally , he looked away , muttering to himself . |</t>
  </si>
  <si>
    <t>|He was annoyed about something -- something more than just Vin . |</t>
  </si>
  <si>
    <t>|Perhaps he had heard about the skaa rebellion several days to the north . |</t>
  </si>
  <si>
    <t>|One of the provincial lords , Themos Tresting , had apparently been murdered , his manor burned to the ground . |</t>
  </si>
  <si>
    <t>|Such disturbances were bad for business ; they made the aristocracy more alert , and less gullible . |</t>
  </si>
  <si>
    <t>|That , in turn , could cut seriously into Camon 's profits . |</t>
  </si>
  <si>
    <t>|He 's looking for someone to punish , Vin though . |</t>
  </si>
  <si>
    <t>|He always gets nervous before a job . |</t>
  </si>
  <si>
    <t>|She looked up at Camon , tasting blood on her lip . |</t>
  </si>
  <si>
    <t>|She must have let some of her confidence show , because he glanced at her out of the corner of his eye , and his expression darkened . |</t>
  </si>
  <si>
    <t>|He raised his hand , as if to strike her again . |</t>
  </si>
  <si>
    <t>|Vin used up a bit of her Luck . |</t>
  </si>
  <si>
    <t>|She expended just a smidgen ; she 'd need the rest for the job . |</t>
  </si>
  <si>
    <t>|She directed the Luck at Camon , calming his nervousness . |</t>
  </si>
  <si>
    <t>|The crewleader paused -- oblivious of Vin 's touch , yet feeling its effects nonetheless . |</t>
  </si>
  <si>
    <t>|He stood for a moment ; then he sighed , turning away and lowering his hand . |</t>
  </si>
  <si>
    <t>|Vin wiped her lip as Camon waddled away . |</t>
  </si>
  <si>
    <t>|The thiefmaster looked very convincing in his nobleman 's suit . |</t>
  </si>
  <si>
    <t>|It was as rich a costume as Vin had ever seen -- it had a white shirt overlaid by a deep green vest with engraved gold buttons . |</t>
  </si>
  <si>
    <t>|The black suit coat was long , after the current fashion , and he wore a matching black hat . |</t>
  </si>
  <si>
    <t>|His fingers sparkled with rings , and he even carried a fine dueling cane . |</t>
  </si>
  <si>
    <t>|Indeed , Camon did an excellent job of imitating a nobleman ; when it came to playing a role , there were few thieves more competent than Camon . |</t>
  </si>
  <si>
    <t>|Assuming he could keep his temper under control . |</t>
  </si>
  <si>
    <t>|The room itself was less impressive . |</t>
  </si>
  <si>
    <t>|Vin pulled herself to her feet as Camon began to snap at some of the other crewmembers . |</t>
  </si>
  <si>
    <t>|They had rented one of the suites at the top of a local hotel . |</t>
  </si>
  <si>
    <t>|Not too lavish -- but that was the idea . |</t>
  </si>
  <si>
    <t>|Camon was going to be playing the part of `` Lord Jedue , '' a country nobleman who had hit upon hard financial times and come to Luthadel to get some final , desperate contracts . |</t>
  </si>
  <si>
    <t>|The main room had been transformed into a sort of audience chamber , set with a large desk for Camon to sit behind , the walls decorated with cheap pieces of art . |</t>
  </si>
  <si>
    <t>|Two men stood beside the desk , dressed in formal stewards ' clothing ; they would play the part of Camon 's manservants . |</t>
  </si>
  <si>
    <t>|`` What is this ruckus ? '' |</t>
  </si>
  <si>
    <t>|a man asked , entering the room . |</t>
  </si>
  <si>
    <t>|He was tall , dressed in a simple gray shirt and a pair of slacks , with a thin sword tied at his waist . |</t>
  </si>
  <si>
    <t>|Theron was the other crewleader -- this particular scam was actually his . |</t>
  </si>
  <si>
    <t>|He 'd brought in Camon as a partner ; he 'd needed someone to play Lord Jedue , and everyone knew that Camon was one of the best . |</t>
  </si>
  <si>
    <t>|Camon looked up . |</t>
  </si>
  <si>
    <t>|`` Hum ? |</t>
  </si>
  <si>
    <t>|Ruckus ? |</t>
  </si>
  <si>
    <t>|Oh , that was just a minor discipline problem . |</t>
  </si>
  <si>
    <t>|Do n't bother yourself , Theron . '' |</t>
  </si>
  <si>
    <t>|Camon punctuated his remark with a dismissive wave of the hand -- there was a reason he played such a good aristocrat . |</t>
  </si>
  <si>
    <t>|He was arrogant enough that he could have been from one of the Great Houses . |</t>
  </si>
  <si>
    <t>|Theron 's eyes narrowed . |</t>
  </si>
  <si>
    <t>|Vin knew what the man was probably thinking : He was deciding how risky it would be to put a knife in Camon 's fat back once the scam was over . |</t>
  </si>
  <si>
    <t>|Eventually , the taller crewleader looked away from Camon , glancing at Vin . |</t>
  </si>
  <si>
    <t>|`` Who 's this ? '' |</t>
  </si>
  <si>
    <t>|`` Just a member of my crew , '' Camon said . |</t>
  </si>
  <si>
    <t>|`` I thought we did n't need anyone else . '' |</t>
  </si>
  <si>
    <t>|`` Well , we need her , '' Camon said . |</t>
  </si>
  <si>
    <t>|`` Ignore her . |</t>
  </si>
  <si>
    <t>|My end of the operation is none of your concern . '' |</t>
  </si>
  <si>
    <t>|Theron eyed Vin , obviously noting her bloodied lip . |</t>
  </si>
  <si>
    <t>|She glanced away . |</t>
  </si>
  <si>
    <t>|Theron 's eyes lingered on her , however , running down the length of her body . |</t>
  </si>
  <si>
    <t>|She wore a simple white buttoned shirt and a pair of overalls . |</t>
  </si>
  <si>
    <t>|Indeed , she was hardly enticing ; scrawny with a youthful face , she supposedly did n't even look her sixteen years . |</t>
  </si>
  <si>
    <t>|Some men preferred such women , however . |</t>
  </si>
  <si>
    <t>|She considered using a bit of Luck on him , but eventually he turned away . |</t>
  </si>
  <si>
    <t>|`` The obligator is nearly here , '' Theron said . |</t>
  </si>
  <si>
    <t>|`` Are you ready ? '' |</t>
  </si>
  <si>
    <t>|Camon rolled his eyes , settling his bulk down into the chair behind the desk . |</t>
  </si>
  <si>
    <t>|`` Everything is perfect . |</t>
  </si>
  <si>
    <t>|Leave me be , Theron ! |</t>
  </si>
  <si>
    <t>|Go back to your room and wait . '' |</t>
  </si>
  <si>
    <t>|Theron frowned , then spun and walked from the room , muttering to himself . |</t>
  </si>
  <si>
    <t>|Vin scanned the room , studying the decor , the servants , the atmosphere . |</t>
  </si>
  <si>
    <t>|Finally , she made her way to Camon 's desk . |</t>
  </si>
  <si>
    <t>|The crewleader sat rifling through a stack of papers , apparently trying to decide which ones to put out on the desktop . |</t>
  </si>
  <si>
    <t>|`` Camon , '' Vin said quietly , `` the servants are too fine . '' |</t>
  </si>
  <si>
    <t>|Camon frowned , looking up . |</t>
  </si>
  <si>
    <t>|`` What is that you 're babbling ? '' |</t>
  </si>
  <si>
    <t>|`` The servants , '' Vin repeated , still speaking in a soft whisper . |</t>
  </si>
  <si>
    <t>|`` Lord Jedue is supposed to be desperate . |</t>
  </si>
  <si>
    <t>|He 'd have rich clothing left over from before , but he would n't be able to afford such rich servants . |</t>
  </si>
  <si>
    <t>|He 'd use skaa . '' |</t>
  </si>
  <si>
    <t>|Camon glared at her , but he paused . |</t>
  </si>
  <si>
    <t>|Physically , there was little difference between noblemen and skaa . |</t>
  </si>
  <si>
    <t>|The servants Camon had appointed , however , were dressed as minor noblemen -- they were allowed to wear colorful vests , and they stood a little confidently . |</t>
  </si>
  <si>
    <t>|`` The obligator has to think that you 're nearly impoverished , '' Vin said . |</t>
  </si>
  <si>
    <t>|`` Pack the room with a lot of skaa servants instead . '' |</t>
  </si>
  <si>
    <t>|`` What do you know ? '' |</t>
  </si>
  <si>
    <t>|Camon said , scowling at her . |</t>
  </si>
  <si>
    <t>|`` Enough . '' |</t>
  </si>
  <si>
    <t>|She immediately regretted the word ; it sounded too rebellious . |</t>
  </si>
  <si>
    <t>|Camon raised a bejeweled hand , and Vin braced herself for another slap . |</t>
  </si>
  <si>
    <t>|She could n't afford to use up any more Luck . |</t>
  </si>
  <si>
    <t>|She had precious little remaining anyway . |</t>
  </si>
  <si>
    <t>|However , Camon did n't hit her . |</t>
  </si>
  <si>
    <t>|Instead , he sighed and rested a pudgy hand on her shoulder . |</t>
  </si>
  <si>
    <t>|`` Why do you insist on provoking me , Vin ? |</t>
  </si>
  <si>
    <t>|You know the debts your brother left when he ran away . |</t>
  </si>
  <si>
    <t>|Do you realize that a less merciful man than myself would have sold you to the whoremasters long ago ? |</t>
  </si>
  <si>
    <t>|How would you like that , serving in some nobleman 's bed until he grew tired of you and had you executed ? '' |</t>
  </si>
  <si>
    <t>|Vin looked down at her feet . |</t>
  </si>
  <si>
    <t>|Camon 's grip grew tight , his fingers pinching her skin where neck met shoulder , and she gasped in pain despite herself . |</t>
  </si>
  <si>
    <t>|He grinned at the reaction . |</t>
  </si>
  <si>
    <t>|`` Honestly , I do n't know why I keep you , Vin , '' he said , increasing the pressure of his grip . |</t>
  </si>
  <si>
    <t>|`` I should have gotten rid of you months ago , when your brother betrayed me . |</t>
  </si>
  <si>
    <t>|I suppose I just have too kindly a heart . '' |</t>
  </si>
  <si>
    <t>|He finally released her , then pointed for her to stand over by the side of the room , next to a tall indoor plant . |</t>
  </si>
  <si>
    <t>|She did as ordered , orienting herself so she had a good view of the entire room . |</t>
  </si>
  <si>
    <t>|As soon as Camon looked away , she rubbed her shoulder . |</t>
  </si>
  <si>
    <t>|Just another pain . |</t>
  </si>
  <si>
    <t>|I can deal with pain . |</t>
  </si>
  <si>
    <t>|Camon sat for a few moments . |</t>
  </si>
  <si>
    <t>|Then , as expected , he waved to the two `` servants '' at his side . |</t>
  </si>
  <si>
    <t>|`` You two ! '' |</t>
  </si>
  <si>
    <t>|he said . |</t>
  </si>
  <si>
    <t>|`` You 're dressed too richly . |</t>
  </si>
  <si>
    <t>|Go put on something that makes you look like skaa servants instead -- and bring back six more men with you when you come . '' |</t>
  </si>
  <si>
    <t>|Soon , the room was filled as Vin had suggested . |</t>
  </si>
  <si>
    <t>|The obligator arrived a short time later . |</t>
  </si>
  <si>
    <t>|Vin watched Prelan Laird step haughtily into the room . |</t>
  </si>
  <si>
    <t>|Shaved bald like all obligators , he wore a set of dark gray robes . |</t>
  </si>
  <si>
    <t>|The Ministry tattoos around his eyes identified him as a prelan , a senior bureaucrat in the Ministry 's Canton of Finance . |</t>
  </si>
  <si>
    <t>|A set of lesser obligators trailed behind him , their eye tattoos far less intricate . |</t>
  </si>
  <si>
    <t>|Camon rose as the prelan entered , a sign of respect -- something even the highest of Great House noblemen would show to an obligator of Laird 's rank . |</t>
  </si>
  <si>
    <t>|Laird gave no bow or acknowledgment of his own , instead striding forward and taking the seat in front of Camon 's desk . |</t>
  </si>
  <si>
    <t>|One of the crewmen impersonating a servant rushed forward , bringing chilled wine and fruit for the obligator . |</t>
  </si>
  <si>
    <t>|Laird picked at the fruit , letting the servant stand obediently , holding the platter of food as if he were a piece of furniture . |</t>
  </si>
  <si>
    <t>|`` Lord Jedue , '' Laird finally said . |</t>
  </si>
  <si>
    <t>|`` I am glad we finally have the opportunity to meet . '' |</t>
  </si>
  <si>
    <t>|`` As am I , Your Grace , '' Camon said . |</t>
  </si>
  <si>
    <t>|`` Why is it , again , that you were unable to come to the Canton building , instead requiring that I visit you here ? '' |</t>
  </si>
  <si>
    <t>|`` My knees , Your Grace , '' Camon said . |</t>
  </si>
  <si>
    <t>|`` My physicians recommend that I travel as little as possible . '' |</t>
  </si>
  <si>
    <t>|And you were rightly apprehensive about being drawn into a Ministry stronghold , Vin thought . |</t>
  </si>
  <si>
    <t>|`` I see , '' Laird said . |</t>
  </si>
  <si>
    <t>|`` Bad knees . |</t>
  </si>
  <si>
    <t>|An unfortunate attribute in a man who deals in transportation . '' |</t>
  </si>
  <si>
    <t>|`` I do n't have to go on the trips , Your Grace , '' Camon said , bowing his head . |</t>
  </si>
  <si>
    <t>|`` Just organize them . '' |</t>
  </si>
  <si>
    <t>|Good , Vin thought . |</t>
  </si>
  <si>
    <t>|Make sure you remain subservient , Camon . |</t>
  </si>
  <si>
    <t>|You need to seem desperate . |</t>
  </si>
  <si>
    <t>|Vin needed this scam to succeed . |</t>
  </si>
  <si>
    <t>|Camon threatened her and he beat her -- but he considered her a good-luck charm . |</t>
  </si>
  <si>
    <t>|She was n't sure if he knew why his plans went better when she was in the room , but he had apparently made the connection . |</t>
  </si>
  <si>
    <t>|That made her valuable -- and Reen had always said that the surest way to stay alive in the underworld was to make yourself indispensable . |</t>
  </si>
  <si>
    <t>|`` I see , '' Laird said again . |</t>
  </si>
  <si>
    <t>|`` Well , I fear that our meeting has come too late for your purposes . |</t>
  </si>
  <si>
    <t>|The Canton of Finance has already voted on your proposal . '' |</t>
  </si>
  <si>
    <t>|Camon asked with genuine surprise . |</t>
  </si>
  <si>
    <t>|`` Yes , '' Laird replied , taking a sip of his wine , still not dismissing the servant . |</t>
  </si>
  <si>
    <t>|`` We have decided not to accept your contract . '' |</t>
  </si>
  <si>
    <t>|Camon sat for a moment , stunned . |</t>
  </si>
  <si>
    <t>|`` I 'm sorry to hear that , Your Grace . '' |</t>
  </si>
  <si>
    <t>|Laird came to meet you , Vin thought . |</t>
  </si>
  <si>
    <t>|That means he 's still in a position to negotiate . |</t>
  </si>
  <si>
    <t>|`` Indeed , '' Camon continued , seeing what Vin had . |</t>
  </si>
  <si>
    <t>|`` That is especially unfortunate , as I was ready to make the Ministry an even better offer . '' |</t>
  </si>
  <si>
    <t>|Laird raised a tattooed eyebrow . |</t>
  </si>
  <si>
    <t>|`` I doubt it will matter . |</t>
  </si>
  <si>
    <t>|There is an element of the Council who feels that the Canton would receive better service if we found a more stable house to transport our people . '' |</t>
  </si>
  <si>
    <t>|`` That would be a grave mistake , '' Camon said smoothly . |</t>
  </si>
  <si>
    <t>|`` Let us be frank , Your Grace . |</t>
  </si>
  <si>
    <t>|We both know that this contract is House Jedue 's last chance . |</t>
  </si>
  <si>
    <t>|Now that we 've lost the Farwan deal , we can not afford to run our canal boats to Luthadel anymore . |</t>
  </si>
  <si>
    <t>|Without the Ministry 's patronage , my house is financially doomed . '' |</t>
  </si>
  <si>
    <t>|`` This is doing very little to persuade me , Your Lordship , '' the obligator said . |</t>
  </si>
  <si>
    <t>|`` Is n't it ? '' |</t>
  </si>
  <si>
    <t>|Camon asked . |</t>
  </si>
  <si>
    <t>|`` Ask yourself this , Your Grace -- who will serve you better ? |</t>
  </si>
  <si>
    <t>|Will it be the house that has dozens of contracts to divide its attention , or the house that views your contract as its last hope ? |</t>
  </si>
  <si>
    <t>|The Canton of Finance will not find a more accommodating partner than a desperate one . |</t>
  </si>
  <si>
    <t>|Let my boats be the ones that bring your acolytes down from the north -- let my soldiers escort them -- and you will not be disappointed . '' |</t>
  </si>
  <si>
    <t>|`` I ... see , '' the obligator said , now troubled . |</t>
  </si>
  <si>
    <t>|`` I would be willing to give you an extended contract , locked in at the price of fifty boxings a head per trip , Your Grace . |</t>
  </si>
  <si>
    <t>|Your acolytes would be able to travel our boats at their leisure , and would always have the escorts they need . '' |</t>
  </si>
  <si>
    <t>|The obligator raised an eyebrow . |</t>
  </si>
  <si>
    <t>|`` That 's half the former fee . '' |</t>
  </si>
  <si>
    <t>|`` I told you , '' Camon said . |</t>
  </si>
  <si>
    <t>|`` We 're desperate . |</t>
  </si>
  <si>
    <t>|My house needs to keep its boats running . |</t>
  </si>
  <si>
    <t>|Fifty boxings will not make us a profit , but that does n't matter . |</t>
  </si>
  <si>
    <t>|Once we have the Ministry contract to bring us stability , we can find other contracts to fill our coffers . '' |</t>
  </si>
  <si>
    <t>|Laird looked thoughtful . |</t>
  </si>
  <si>
    <t>|It was a fabulous deal -- one that might ordinarily have been suspicious . |</t>
  </si>
  <si>
    <t>|However , Camon 's presentation created the image of a house on the brink of financial collapse . |</t>
  </si>
  <si>
    <t>|The other crewleader , Theron , had spent five years building , scamming , and finagling to create this moment . |</t>
  </si>
  <si>
    <t>|The Ministry would be remiss not to consider the opportunity . |</t>
  </si>
  <si>
    <t>|Laird was realizing just that . |</t>
  </si>
  <si>
    <t>|The Steel Ministry was not just the force of bureaucracy and legal authority in the Final Empire -- it was like a noble house unto itself . |</t>
  </si>
  <si>
    <t>|The more wealth it had , the better its own mercantile contracts , the more leverage the various Ministry Cantons had with each other -- and with the noble houses . |</t>
  </si>
  <si>
    <t>|Laird was still obviously hesitant , however . |</t>
  </si>
  <si>
    <t>|Vin could see the look in his eyes , the suspicion she knew well . |</t>
  </si>
  <si>
    <t>|He was not going to take the contract . |</t>
  </si>
  <si>
    <t>|Now , Vin thought . |</t>
  </si>
  <si>
    <t>|It 's my turn . |</t>
  </si>
  <si>
    <t>|Vin used her Luck on Laird . |</t>
  </si>
  <si>
    <t>|She reached out tentatively -- not even really sure what she was doing , or why she could even do it . |</t>
  </si>
  <si>
    <t>|Yet her touch was instinctive , trained through years of subtle practice . |</t>
  </si>
  <si>
    <t>|She 'd been ten years old before she 'd realized that other people could n't do what she could . |</t>
  </si>
  <si>
    <t>|She pressed against Laird 's emotions , dampening them . |</t>
  </si>
  <si>
    <t>|He became less suspicious , less afraid . |</t>
  </si>
  <si>
    <t>|Docile . |</t>
  </si>
  <si>
    <t>|His worries melted away , and Vin could see a calm sense of control begin to assert itself in his eyes . |</t>
  </si>
  <si>
    <t>|Yet , Laird still seemed slightly uncertain . |</t>
  </si>
  <si>
    <t>|Vin pushed harder . |</t>
  </si>
  <si>
    <t>|He cocked his head , looking thoughtful . |</t>
  </si>
  <si>
    <t>|He opened his mouth to speak , but she pushed against him again , desperately using up her last pinch of Luck . |</t>
  </si>
  <si>
    <t>|He paused again . |</t>
  </si>
  <si>
    <t>|`` Very well , '' he finally said . |</t>
  </si>
  <si>
    <t>|`` I will take this new proposal to the Council . |</t>
  </si>
  <si>
    <t>|Perhaps an agreement can still be reached . '' |</t>
  </si>
  <si>
    <t>|If men read these words , let them know that power is a heavy burden . |</t>
  </si>
  <si>
    <t>|Seek not to be bound by its chains . |</t>
  </si>
  <si>
    <t>|The Terris prophecies say that I will have the power to save the world . |</t>
  </si>
  <si>
    <t>|They hint , however , that I will have the power to destroy it as well . |</t>
  </si>
  <si>
    <t>|2 IN KELSIER 'S OPINION , THE CITY OF Luthadel -- seat of the Lord Ruler -- was a gloomy sight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</si>
  <si>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</si>
  <si>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</si>
  <si>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</si>
  <si>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</si>
  <si>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</si>
  <si>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</si>
  <si>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</si>
  <si>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</si>
  <si>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</si>
  <si>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</si>
  <si>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</si>
  <si>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</si>
  <si>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</si>
  <si>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</si>
  <si>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</si>
  <si>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</si>
  <si>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Prelan Laird</t>
  </si>
  <si>
    <t>Lord Jedue</t>
  </si>
  <si>
    <t>Vin</t>
  </si>
  <si>
    <t>Steel Ministry</t>
  </si>
  <si>
    <t>Camon</t>
  </si>
  <si>
    <t>Reen</t>
  </si>
  <si>
    <t>Canton of Finance</t>
  </si>
  <si>
    <t>Ulef</t>
  </si>
  <si>
    <t>Great House</t>
  </si>
  <si>
    <t>DEFAULT</t>
  </si>
  <si>
    <t>Theron</t>
  </si>
  <si>
    <t>Themos Tresting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</si>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</sst>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7"/>
  <sheetViews>
    <sheetView tabSelected="1" workbookViewId="0">
      <pane ySplit="1" topLeftCell="A284" activePane="bottomLeft" state="frozen"/>
      <selection pane="bottomLeft" activeCell="C285" sqref="C285"/>
    </sheetView>
  </sheetViews>
  <sheetFormatPr defaultColWidth="15.33203125" defaultRowHeight="14.4" x14ac:dyDescent="0.3"/>
  <cols>
    <col min="1" max="1" width="11.5546875" style="2" bestFit="1" customWidth="1"/>
    <col min="2" max="2" width="14.44140625" style="2" customWidth="1"/>
    <col min="3" max="3" width="49" style="2" customWidth="1"/>
    <col min="4" max="4" width="47" style="1" customWidth="1"/>
    <col min="5" max="5" width="42.88671875" style="2" customWidth="1"/>
    <col min="6" max="6" width="15.33203125" style="2"/>
    <col min="7" max="7" width="18.44140625" style="2" customWidth="1"/>
    <col min="8" max="9" width="19.5546875" style="2" customWidth="1"/>
    <col min="10" max="16384" width="15.33203125" style="2"/>
  </cols>
  <sheetData>
    <row r="1" spans="1:16" s="1" customFormat="1" ht="28.8" x14ac:dyDescent="0.3">
      <c r="A1" s="1" t="s">
        <v>296</v>
      </c>
      <c r="B1" s="1" t="s">
        <v>297</v>
      </c>
      <c r="C1" s="1" t="s">
        <v>298</v>
      </c>
      <c r="D1" s="1" t="s">
        <v>299</v>
      </c>
      <c r="E1" s="1" t="s">
        <v>300</v>
      </c>
      <c r="F1" s="1" t="s">
        <v>301</v>
      </c>
      <c r="G1" s="1" t="s">
        <v>302</v>
      </c>
      <c r="H1" s="1" t="s">
        <v>303</v>
      </c>
      <c r="I1" s="1" t="s">
        <v>304</v>
      </c>
      <c r="J1" s="1" t="s">
        <v>305</v>
      </c>
      <c r="K1" s="1" t="s">
        <v>306</v>
      </c>
      <c r="L1" s="1" t="s">
        <v>307</v>
      </c>
      <c r="M1" s="1" t="s">
        <v>308</v>
      </c>
      <c r="N1" s="1" t="s">
        <v>309</v>
      </c>
      <c r="O1" s="1" t="s">
        <v>310</v>
      </c>
      <c r="P1" s="1" t="s">
        <v>311</v>
      </c>
    </row>
    <row r="2" spans="1:16" ht="43.2" x14ac:dyDescent="0.3">
      <c r="A2" s="2">
        <f t="shared" ref="A2:A65" ca="1" si="0">RAND()</f>
        <v>0.61513862820225551</v>
      </c>
      <c r="B2" s="2">
        <v>632</v>
      </c>
      <c r="C2" s="2" t="s">
        <v>176</v>
      </c>
      <c r="D2" s="1" t="s">
        <v>177</v>
      </c>
      <c r="E2" s="2" t="s">
        <v>178</v>
      </c>
      <c r="F2" s="2">
        <v>2</v>
      </c>
      <c r="G2" s="2" t="s">
        <v>321</v>
      </c>
      <c r="H2" s="2" t="s">
        <v>321</v>
      </c>
    </row>
    <row r="3" spans="1:16" ht="43.2" x14ac:dyDescent="0.3">
      <c r="A3" s="2">
        <f t="shared" ca="1" si="0"/>
        <v>0.96867505015385813</v>
      </c>
      <c r="B3" s="2">
        <v>743</v>
      </c>
      <c r="C3" s="2" t="s">
        <v>285</v>
      </c>
      <c r="D3" s="1" t="s">
        <v>286</v>
      </c>
      <c r="E3" s="2" t="s">
        <v>287</v>
      </c>
      <c r="F3" s="2">
        <v>2</v>
      </c>
      <c r="G3" s="2" t="s">
        <v>321</v>
      </c>
      <c r="H3" s="2" t="s">
        <v>321</v>
      </c>
    </row>
    <row r="4" spans="1:16" ht="28.8" x14ac:dyDescent="0.3">
      <c r="A4" s="2">
        <f t="shared" ca="1" si="0"/>
        <v>0.22714144052217489</v>
      </c>
      <c r="B4" s="2">
        <v>458</v>
      </c>
      <c r="C4" s="2" t="s">
        <v>4</v>
      </c>
      <c r="D4" s="1" t="s">
        <v>5</v>
      </c>
      <c r="E4" s="2" t="s">
        <v>6</v>
      </c>
      <c r="F4" s="2">
        <v>2</v>
      </c>
      <c r="G4" s="2" t="s">
        <v>321</v>
      </c>
      <c r="H4" s="2" t="s">
        <v>321</v>
      </c>
    </row>
    <row r="5" spans="1:16" x14ac:dyDescent="0.3">
      <c r="A5" s="2">
        <f t="shared" ca="1" si="0"/>
        <v>0.39421690210927873</v>
      </c>
      <c r="B5" s="2">
        <v>688</v>
      </c>
      <c r="C5" s="2" t="s">
        <v>231</v>
      </c>
      <c r="D5" s="1" t="s">
        <v>232</v>
      </c>
      <c r="E5" s="2" t="s">
        <v>233</v>
      </c>
      <c r="F5" s="2">
        <v>2</v>
      </c>
      <c r="G5" s="2" t="s">
        <v>316</v>
      </c>
      <c r="H5" s="2" t="s">
        <v>321</v>
      </c>
    </row>
    <row r="6" spans="1:16" ht="28.8" x14ac:dyDescent="0.3">
      <c r="A6" s="2">
        <f t="shared" ca="1" si="0"/>
        <v>0.45537510041396256</v>
      </c>
      <c r="B6" s="2">
        <v>456</v>
      </c>
      <c r="C6" s="2" t="s">
        <v>2</v>
      </c>
      <c r="D6" s="1" t="s">
        <v>3</v>
      </c>
      <c r="E6" s="2" t="s">
        <v>4</v>
      </c>
      <c r="F6" s="2">
        <v>1</v>
      </c>
      <c r="G6" s="2" t="s">
        <v>321</v>
      </c>
    </row>
    <row r="7" spans="1:16" ht="43.2" x14ac:dyDescent="0.3">
      <c r="A7" s="2">
        <f t="shared" ca="1" si="0"/>
        <v>0.29798868492062769</v>
      </c>
      <c r="B7" s="2">
        <v>664</v>
      </c>
      <c r="C7" s="2" t="s">
        <v>208</v>
      </c>
      <c r="D7" s="1" t="s">
        <v>209</v>
      </c>
      <c r="E7" s="2" t="s">
        <v>210</v>
      </c>
      <c r="F7" s="2">
        <v>2</v>
      </c>
      <c r="G7" s="2" t="s">
        <v>316</v>
      </c>
      <c r="H7" s="2" t="s">
        <v>321</v>
      </c>
    </row>
    <row r="8" spans="1:16" ht="28.8" x14ac:dyDescent="0.3">
      <c r="A8" s="2">
        <f t="shared" ca="1" si="0"/>
        <v>0.82379706262516494</v>
      </c>
      <c r="B8" s="2">
        <v>593</v>
      </c>
      <c r="C8" s="2" t="s">
        <v>137</v>
      </c>
      <c r="D8" s="1" t="s">
        <v>138</v>
      </c>
      <c r="E8" s="2" t="s">
        <v>139</v>
      </c>
      <c r="F8" s="2">
        <v>1</v>
      </c>
      <c r="G8" s="2" t="s">
        <v>314</v>
      </c>
    </row>
    <row r="9" spans="1:16" x14ac:dyDescent="0.3">
      <c r="A9" s="2">
        <f t="shared" ca="1" si="0"/>
        <v>0.5406675090598777</v>
      </c>
      <c r="B9" s="2">
        <v>492</v>
      </c>
      <c r="C9" s="2" t="s">
        <v>38</v>
      </c>
      <c r="D9" s="1" t="s">
        <v>39</v>
      </c>
      <c r="E9" s="2" t="s">
        <v>40</v>
      </c>
      <c r="F9" s="2">
        <v>0</v>
      </c>
    </row>
    <row r="10" spans="1:16" ht="28.8" x14ac:dyDescent="0.3">
      <c r="A10" s="2">
        <f t="shared" ca="1" si="0"/>
        <v>0.32692845697838868</v>
      </c>
      <c r="B10" s="2">
        <v>572</v>
      </c>
      <c r="C10" s="2" t="s">
        <v>117</v>
      </c>
      <c r="D10" s="1" t="s">
        <v>118</v>
      </c>
      <c r="E10" s="2" t="s">
        <v>119</v>
      </c>
      <c r="F10" s="2">
        <v>1</v>
      </c>
      <c r="G10" s="2" t="s">
        <v>321</v>
      </c>
    </row>
    <row r="11" spans="1:16" ht="43.2" x14ac:dyDescent="0.3">
      <c r="A11" s="2">
        <f t="shared" ca="1" si="0"/>
        <v>0.78587866918963445</v>
      </c>
      <c r="B11" s="2">
        <v>473</v>
      </c>
      <c r="C11" s="2" t="s">
        <v>19</v>
      </c>
      <c r="D11" s="1" t="s">
        <v>20</v>
      </c>
      <c r="E11" s="2" t="s">
        <v>21</v>
      </c>
      <c r="F11" s="2">
        <v>0</v>
      </c>
    </row>
    <row r="12" spans="1:16" x14ac:dyDescent="0.3">
      <c r="A12" s="2">
        <f t="shared" ca="1" si="0"/>
        <v>0.89636513048203659</v>
      </c>
      <c r="B12" s="2">
        <v>490</v>
      </c>
      <c r="C12" s="2" t="s">
        <v>36</v>
      </c>
      <c r="D12" s="1" t="s">
        <v>37</v>
      </c>
      <c r="E12" s="2" t="s">
        <v>38</v>
      </c>
      <c r="F12" s="2">
        <v>1</v>
      </c>
      <c r="G12" s="2" t="s">
        <v>321</v>
      </c>
    </row>
    <row r="13" spans="1:16" x14ac:dyDescent="0.3">
      <c r="A13" s="2">
        <f t="shared" ca="1" si="0"/>
        <v>0.62673095830700154</v>
      </c>
      <c r="B13" s="2">
        <v>713</v>
      </c>
      <c r="C13" s="2" t="s">
        <v>255</v>
      </c>
      <c r="D13" s="1" t="s">
        <v>256</v>
      </c>
      <c r="E13" s="2" t="s">
        <v>257</v>
      </c>
      <c r="F13" s="2">
        <v>0</v>
      </c>
    </row>
    <row r="14" spans="1:16" ht="28.8" x14ac:dyDescent="0.3">
      <c r="A14" s="2">
        <f t="shared" ca="1" si="0"/>
        <v>0.80084782412828215</v>
      </c>
      <c r="B14" s="2">
        <v>737</v>
      </c>
      <c r="C14" s="2" t="s">
        <v>279</v>
      </c>
      <c r="D14" s="1" t="s">
        <v>280</v>
      </c>
      <c r="E14" s="2" t="s">
        <v>281</v>
      </c>
      <c r="F14" s="2">
        <v>1</v>
      </c>
      <c r="G14" s="2" t="s">
        <v>312</v>
      </c>
    </row>
    <row r="15" spans="1:16" ht="28.8" x14ac:dyDescent="0.3">
      <c r="A15" s="2">
        <f t="shared" ca="1" si="0"/>
        <v>9.8507940084997414E-2</v>
      </c>
      <c r="B15" s="2">
        <v>507</v>
      </c>
      <c r="C15" s="2" t="s">
        <v>53</v>
      </c>
      <c r="D15" s="1" t="s">
        <v>54</v>
      </c>
      <c r="E15" s="2" t="s">
        <v>55</v>
      </c>
      <c r="F15" s="2">
        <v>0</v>
      </c>
    </row>
    <row r="16" spans="1:16" ht="28.8" x14ac:dyDescent="0.3">
      <c r="A16" s="2">
        <f t="shared" ca="1" si="0"/>
        <v>0.95075936644222991</v>
      </c>
      <c r="B16" s="2">
        <v>647</v>
      </c>
      <c r="C16" s="2" t="s">
        <v>191</v>
      </c>
      <c r="D16" s="1" t="s">
        <v>192</v>
      </c>
      <c r="E16" s="2" t="s">
        <v>193</v>
      </c>
      <c r="F16" s="2">
        <v>0</v>
      </c>
    </row>
    <row r="17" spans="1:9" ht="43.2" x14ac:dyDescent="0.3">
      <c r="A17" s="2">
        <f t="shared" ca="1" si="0"/>
        <v>0.49319035718413218</v>
      </c>
      <c r="B17" s="2">
        <v>649</v>
      </c>
      <c r="C17" s="2" t="s">
        <v>193</v>
      </c>
      <c r="D17" s="1" t="s">
        <v>194</v>
      </c>
      <c r="E17" s="2" t="s">
        <v>195</v>
      </c>
      <c r="F17" s="2">
        <v>1</v>
      </c>
      <c r="G17" s="2" t="s">
        <v>321</v>
      </c>
    </row>
    <row r="18" spans="1:9" x14ac:dyDescent="0.3">
      <c r="A18" s="2">
        <f t="shared" ca="1" si="0"/>
        <v>0.38443578828765035</v>
      </c>
      <c r="B18" s="2">
        <v>578</v>
      </c>
      <c r="C18" s="2" t="s">
        <v>123</v>
      </c>
      <c r="D18" s="1" t="s">
        <v>124</v>
      </c>
      <c r="E18" s="2" t="s">
        <v>125</v>
      </c>
      <c r="F18" s="2">
        <v>0</v>
      </c>
    </row>
    <row r="19" spans="1:9" ht="28.8" x14ac:dyDescent="0.3">
      <c r="A19" s="2">
        <f t="shared" ca="1" si="0"/>
        <v>0.85004783905095249</v>
      </c>
      <c r="B19" s="2">
        <v>624</v>
      </c>
      <c r="C19" s="2" t="s">
        <v>168</v>
      </c>
      <c r="D19" s="1" t="s">
        <v>169</v>
      </c>
      <c r="E19" s="2" t="s">
        <v>170</v>
      </c>
      <c r="F19" s="2">
        <v>1</v>
      </c>
      <c r="G19" s="2" t="s">
        <v>314</v>
      </c>
    </row>
    <row r="20" spans="1:9" ht="28.8" x14ac:dyDescent="0.3">
      <c r="A20" s="2">
        <f t="shared" ca="1" si="0"/>
        <v>0.25287451743642031</v>
      </c>
      <c r="B20" s="2">
        <v>602</v>
      </c>
      <c r="C20" s="2" t="s">
        <v>146</v>
      </c>
      <c r="D20" s="1" t="s">
        <v>147</v>
      </c>
      <c r="E20" s="2" t="s">
        <v>148</v>
      </c>
      <c r="F20" s="2">
        <v>0</v>
      </c>
    </row>
    <row r="21" spans="1:9" ht="28.8" x14ac:dyDescent="0.3">
      <c r="A21" s="2">
        <f t="shared" ca="1" si="0"/>
        <v>0.34848007384314872</v>
      </c>
      <c r="B21" s="2">
        <v>684</v>
      </c>
      <c r="C21" s="2" t="s">
        <v>0</v>
      </c>
      <c r="D21" s="1" t="s">
        <v>228</v>
      </c>
      <c r="E21" s="2" t="s">
        <v>229</v>
      </c>
      <c r="F21" s="2">
        <v>1</v>
      </c>
      <c r="G21" s="2" t="s">
        <v>316</v>
      </c>
    </row>
    <row r="22" spans="1:9" ht="28.8" x14ac:dyDescent="0.3">
      <c r="A22" s="2">
        <f t="shared" ca="1" si="0"/>
        <v>0.97944588264049182</v>
      </c>
      <c r="B22" s="2">
        <v>681</v>
      </c>
      <c r="C22" s="2" t="s">
        <v>225</v>
      </c>
      <c r="D22" s="1" t="s">
        <v>226</v>
      </c>
      <c r="E22" s="2" t="s">
        <v>227</v>
      </c>
      <c r="F22" s="2">
        <v>2</v>
      </c>
      <c r="G22" s="2" t="s">
        <v>312</v>
      </c>
      <c r="H22" s="2" t="s">
        <v>321</v>
      </c>
    </row>
    <row r="23" spans="1:9" ht="28.8" x14ac:dyDescent="0.3">
      <c r="A23" s="2">
        <f t="shared" ca="1" si="0"/>
        <v>0.72173339526282143</v>
      </c>
      <c r="B23" s="2">
        <v>526</v>
      </c>
      <c r="C23" s="2" t="s">
        <v>71</v>
      </c>
      <c r="D23" s="1" t="s">
        <v>72</v>
      </c>
      <c r="E23" s="2" t="s">
        <v>73</v>
      </c>
      <c r="F23" s="2">
        <v>1</v>
      </c>
      <c r="G23" s="2" t="s">
        <v>321</v>
      </c>
    </row>
    <row r="24" spans="1:9" ht="28.8" x14ac:dyDescent="0.3">
      <c r="A24" s="2">
        <f t="shared" ca="1" si="0"/>
        <v>0.91021935375223895</v>
      </c>
      <c r="B24" s="2">
        <v>643</v>
      </c>
      <c r="C24" s="2" t="s">
        <v>187</v>
      </c>
      <c r="D24" s="1" t="s">
        <v>188</v>
      </c>
      <c r="E24" s="2" t="s">
        <v>189</v>
      </c>
      <c r="F24" s="2">
        <v>0</v>
      </c>
    </row>
    <row r="25" spans="1:9" ht="57.6" x14ac:dyDescent="0.3">
      <c r="A25" s="2">
        <f t="shared" ca="1" si="0"/>
        <v>0.13665255597840165</v>
      </c>
      <c r="B25" s="2">
        <v>726</v>
      </c>
      <c r="C25" s="2" t="s">
        <v>268</v>
      </c>
      <c r="D25" s="1" t="s">
        <v>269</v>
      </c>
      <c r="E25" s="2" t="s">
        <v>270</v>
      </c>
      <c r="F25" s="2">
        <v>0</v>
      </c>
    </row>
    <row r="26" spans="1:9" ht="43.2" x14ac:dyDescent="0.3">
      <c r="A26" s="2">
        <f t="shared" ca="1" si="0"/>
        <v>0.21277623988282857</v>
      </c>
      <c r="B26" s="2">
        <v>574</v>
      </c>
      <c r="C26" s="2" t="s">
        <v>119</v>
      </c>
      <c r="D26" s="1" t="s">
        <v>120</v>
      </c>
      <c r="E26" s="2" t="s">
        <v>121</v>
      </c>
      <c r="F26" s="2">
        <v>3</v>
      </c>
      <c r="G26" s="2" t="s">
        <v>321</v>
      </c>
      <c r="H26" s="2" t="s">
        <v>316</v>
      </c>
      <c r="I26" s="2" t="s">
        <v>313</v>
      </c>
    </row>
    <row r="27" spans="1:9" x14ac:dyDescent="0.3">
      <c r="A27" s="2">
        <f t="shared" ca="1" si="0"/>
        <v>0.27452547462591714</v>
      </c>
      <c r="B27" s="2">
        <v>674</v>
      </c>
      <c r="C27" s="2" t="s">
        <v>218</v>
      </c>
      <c r="D27" s="1" t="s">
        <v>219</v>
      </c>
      <c r="E27" s="2" t="s">
        <v>220</v>
      </c>
      <c r="F27" s="2">
        <v>1</v>
      </c>
      <c r="G27" s="2" t="s">
        <v>316</v>
      </c>
    </row>
    <row r="28" spans="1:9" ht="57.6" x14ac:dyDescent="0.3">
      <c r="A28" s="2">
        <f t="shared" ca="1" si="0"/>
        <v>0.93278363093014938</v>
      </c>
      <c r="B28" s="2">
        <v>566</v>
      </c>
      <c r="C28" s="2" t="s">
        <v>111</v>
      </c>
      <c r="D28" s="1" t="s">
        <v>112</v>
      </c>
      <c r="E28" s="2" t="s">
        <v>113</v>
      </c>
      <c r="F28" s="2">
        <v>0</v>
      </c>
    </row>
    <row r="29" spans="1:9" ht="43.2" x14ac:dyDescent="0.3">
      <c r="A29" s="2">
        <f t="shared" ca="1" si="0"/>
        <v>0.97753418468580944</v>
      </c>
      <c r="B29" s="2">
        <v>550</v>
      </c>
      <c r="C29" s="2" t="s">
        <v>95</v>
      </c>
      <c r="D29" s="1" t="s">
        <v>96</v>
      </c>
      <c r="E29" s="2" t="s">
        <v>97</v>
      </c>
      <c r="F29" s="2">
        <v>2</v>
      </c>
      <c r="G29" s="2" t="s">
        <v>314</v>
      </c>
      <c r="H29" s="2" t="s">
        <v>321</v>
      </c>
    </row>
    <row r="30" spans="1:9" ht="57.6" x14ac:dyDescent="0.3">
      <c r="A30" s="2">
        <f t="shared" ca="1" si="0"/>
        <v>0.72315766754617061</v>
      </c>
      <c r="B30" s="2">
        <v>725</v>
      </c>
      <c r="C30" s="2" t="s">
        <v>267</v>
      </c>
      <c r="D30" s="1" t="s">
        <v>268</v>
      </c>
      <c r="E30" s="2" t="s">
        <v>269</v>
      </c>
      <c r="F30" s="2">
        <v>0</v>
      </c>
    </row>
    <row r="31" spans="1:9" ht="28.8" x14ac:dyDescent="0.3">
      <c r="A31" s="2">
        <f t="shared" ca="1" si="0"/>
        <v>0.33025704701080039</v>
      </c>
      <c r="B31" s="2">
        <v>623</v>
      </c>
      <c r="C31" s="2" t="s">
        <v>167</v>
      </c>
      <c r="D31" s="1" t="s">
        <v>168</v>
      </c>
      <c r="E31" s="2" t="s">
        <v>169</v>
      </c>
      <c r="F31" s="2">
        <v>0</v>
      </c>
    </row>
    <row r="32" spans="1:9" ht="43.2" x14ac:dyDescent="0.3">
      <c r="A32" s="2">
        <f t="shared" ca="1" si="0"/>
        <v>0.67146170945012473</v>
      </c>
      <c r="B32" s="2">
        <v>635</v>
      </c>
      <c r="C32" s="2" t="s">
        <v>179</v>
      </c>
      <c r="D32" s="1" t="s">
        <v>180</v>
      </c>
      <c r="E32" s="2" t="s">
        <v>181</v>
      </c>
      <c r="F32" s="2">
        <v>2</v>
      </c>
      <c r="G32" s="2" t="s">
        <v>316</v>
      </c>
      <c r="H32" s="2" t="s">
        <v>314</v>
      </c>
    </row>
    <row r="33" spans="1:8" x14ac:dyDescent="0.3">
      <c r="A33" s="2">
        <f t="shared" ca="1" si="0"/>
        <v>6.0347763992349979E-3</v>
      </c>
      <c r="B33" s="2">
        <v>622</v>
      </c>
      <c r="C33" s="2" t="s">
        <v>166</v>
      </c>
      <c r="D33" s="1" t="s">
        <v>167</v>
      </c>
      <c r="E33" s="2" t="s">
        <v>168</v>
      </c>
      <c r="F33" s="2">
        <v>2</v>
      </c>
      <c r="G33" s="2" t="s">
        <v>316</v>
      </c>
      <c r="H33" s="2" t="s">
        <v>321</v>
      </c>
    </row>
    <row r="34" spans="1:8" ht="43.2" x14ac:dyDescent="0.3">
      <c r="A34" s="2">
        <f t="shared" ca="1" si="0"/>
        <v>0.72584020812415806</v>
      </c>
      <c r="B34" s="2">
        <v>679</v>
      </c>
      <c r="C34" s="2" t="s">
        <v>223</v>
      </c>
      <c r="D34" s="1" t="s">
        <v>224</v>
      </c>
      <c r="E34" s="2" t="s">
        <v>225</v>
      </c>
      <c r="F34" s="2">
        <v>2</v>
      </c>
      <c r="G34" s="2" t="s">
        <v>317</v>
      </c>
      <c r="H34" s="2" t="s">
        <v>321</v>
      </c>
    </row>
    <row r="35" spans="1:8" ht="28.8" x14ac:dyDescent="0.3">
      <c r="A35" s="2">
        <f t="shared" ca="1" si="0"/>
        <v>0.49979017199811837</v>
      </c>
      <c r="B35" s="2">
        <v>667</v>
      </c>
      <c r="C35" s="2" t="s">
        <v>211</v>
      </c>
      <c r="D35" s="1" t="s">
        <v>212</v>
      </c>
      <c r="E35" s="2" t="s">
        <v>213</v>
      </c>
      <c r="F35" s="2">
        <v>2</v>
      </c>
      <c r="G35" s="2" t="s">
        <v>314</v>
      </c>
      <c r="H35" s="2" t="s">
        <v>312</v>
      </c>
    </row>
    <row r="36" spans="1:8" ht="43.2" x14ac:dyDescent="0.3">
      <c r="A36" s="2">
        <f t="shared" ca="1" si="0"/>
        <v>0.91955437804175844</v>
      </c>
      <c r="B36" s="2">
        <v>660</v>
      </c>
      <c r="C36" s="2" t="s">
        <v>204</v>
      </c>
      <c r="D36" s="1" t="s">
        <v>205</v>
      </c>
      <c r="E36" s="2" t="s">
        <v>206</v>
      </c>
      <c r="F36" s="2">
        <v>2</v>
      </c>
      <c r="G36" s="2" t="s">
        <v>312</v>
      </c>
      <c r="H36" s="2" t="s">
        <v>321</v>
      </c>
    </row>
    <row r="37" spans="1:8" ht="28.8" x14ac:dyDescent="0.3">
      <c r="A37" s="2">
        <f t="shared" ca="1" si="0"/>
        <v>0.26901533960871515</v>
      </c>
      <c r="B37" s="2">
        <v>719</v>
      </c>
      <c r="C37" s="2" t="s">
        <v>261</v>
      </c>
      <c r="D37" s="1" t="s">
        <v>262</v>
      </c>
      <c r="E37" s="2" t="s">
        <v>263</v>
      </c>
      <c r="F37" s="2">
        <v>1</v>
      </c>
      <c r="G37" s="2" t="s">
        <v>312</v>
      </c>
    </row>
    <row r="38" spans="1:8" ht="28.8" x14ac:dyDescent="0.3">
      <c r="A38" s="2">
        <f t="shared" ca="1" si="0"/>
        <v>0.15781832326044887</v>
      </c>
      <c r="B38" s="2">
        <v>534</v>
      </c>
      <c r="C38" s="2" t="s">
        <v>79</v>
      </c>
      <c r="D38" s="1" t="s">
        <v>80</v>
      </c>
      <c r="E38" s="2" t="s">
        <v>81</v>
      </c>
      <c r="F38" s="2">
        <v>0</v>
      </c>
    </row>
    <row r="39" spans="1:8" x14ac:dyDescent="0.3">
      <c r="A39" s="2">
        <f t="shared" ca="1" si="0"/>
        <v>0.9826199315264148</v>
      </c>
      <c r="B39" s="2">
        <v>465</v>
      </c>
      <c r="C39" s="2" t="s">
        <v>11</v>
      </c>
      <c r="D39" s="1" t="s">
        <v>12</v>
      </c>
      <c r="E39" s="2" t="s">
        <v>13</v>
      </c>
      <c r="F39" s="2">
        <v>0</v>
      </c>
    </row>
    <row r="40" spans="1:8" ht="28.8" x14ac:dyDescent="0.3">
      <c r="A40" s="2">
        <f t="shared" ca="1" si="0"/>
        <v>0.60835105174094839</v>
      </c>
      <c r="B40" s="2">
        <v>626</v>
      </c>
      <c r="C40" s="2" t="s">
        <v>170</v>
      </c>
      <c r="D40" s="1" t="s">
        <v>171</v>
      </c>
      <c r="E40" s="2" t="s">
        <v>172</v>
      </c>
      <c r="F40" s="2">
        <v>1</v>
      </c>
      <c r="G40" s="2" t="s">
        <v>314</v>
      </c>
    </row>
    <row r="41" spans="1:8" ht="43.2" x14ac:dyDescent="0.3">
      <c r="A41" s="2">
        <f t="shared" ca="1" si="0"/>
        <v>0.89188245038399849</v>
      </c>
      <c r="B41" s="2">
        <v>561</v>
      </c>
      <c r="C41" s="2" t="s">
        <v>106</v>
      </c>
      <c r="D41" s="1" t="s">
        <v>107</v>
      </c>
      <c r="E41" s="2" t="s">
        <v>108</v>
      </c>
      <c r="F41" s="2">
        <v>1</v>
      </c>
      <c r="G41" s="2" t="s">
        <v>316</v>
      </c>
    </row>
    <row r="42" spans="1:8" x14ac:dyDescent="0.3">
      <c r="A42" s="2">
        <f t="shared" ca="1" si="0"/>
        <v>0.50956244151177366</v>
      </c>
      <c r="B42" s="2">
        <v>537</v>
      </c>
      <c r="C42" s="2" t="s">
        <v>82</v>
      </c>
      <c r="D42" s="1" t="s">
        <v>83</v>
      </c>
      <c r="E42" s="2" t="s">
        <v>84</v>
      </c>
      <c r="F42" s="2">
        <v>0</v>
      </c>
    </row>
    <row r="43" spans="1:8" ht="43.2" x14ac:dyDescent="0.3">
      <c r="A43" s="2">
        <f t="shared" ca="1" si="0"/>
        <v>4.4900964385261921E-2</v>
      </c>
      <c r="B43" s="2">
        <v>515</v>
      </c>
      <c r="C43" s="2" t="s">
        <v>61</v>
      </c>
      <c r="D43" s="1" t="s">
        <v>62</v>
      </c>
      <c r="E43" s="2" t="s">
        <v>63</v>
      </c>
      <c r="F43" s="2">
        <v>0</v>
      </c>
    </row>
    <row r="44" spans="1:8" ht="57.6" x14ac:dyDescent="0.3">
      <c r="A44" s="2">
        <f t="shared" ca="1" si="0"/>
        <v>0.66309305411309782</v>
      </c>
      <c r="B44" s="2">
        <v>656</v>
      </c>
      <c r="C44" s="2" t="s">
        <v>200</v>
      </c>
      <c r="D44" s="1" t="s">
        <v>201</v>
      </c>
      <c r="E44" s="2" t="s">
        <v>202</v>
      </c>
      <c r="F44" s="2">
        <v>1</v>
      </c>
      <c r="G44" s="2" t="s">
        <v>312</v>
      </c>
    </row>
    <row r="45" spans="1:8" ht="43.2" x14ac:dyDescent="0.3">
      <c r="A45" s="2">
        <f t="shared" ca="1" si="0"/>
        <v>0.63633535615876247</v>
      </c>
      <c r="B45" s="2">
        <v>477</v>
      </c>
      <c r="C45" s="2" t="s">
        <v>23</v>
      </c>
      <c r="D45" s="1" t="s">
        <v>24</v>
      </c>
      <c r="E45" s="2" t="s">
        <v>25</v>
      </c>
      <c r="F45" s="2">
        <v>2</v>
      </c>
      <c r="G45" s="2" t="s">
        <v>317</v>
      </c>
      <c r="H45" s="2" t="s">
        <v>321</v>
      </c>
    </row>
    <row r="46" spans="1:8" ht="43.2" x14ac:dyDescent="0.3">
      <c r="A46" s="2">
        <f t="shared" ca="1" si="0"/>
        <v>0.28145335142941197</v>
      </c>
      <c r="B46" s="2">
        <v>710</v>
      </c>
      <c r="C46" s="2" t="s">
        <v>252</v>
      </c>
      <c r="D46" s="1" t="s">
        <v>253</v>
      </c>
      <c r="E46" s="2" t="s">
        <v>254</v>
      </c>
      <c r="F46" s="2">
        <v>2</v>
      </c>
      <c r="G46" s="2" t="s">
        <v>321</v>
      </c>
      <c r="H46" s="2" t="s">
        <v>321</v>
      </c>
    </row>
    <row r="47" spans="1:8" ht="43.2" x14ac:dyDescent="0.3">
      <c r="A47" s="2">
        <f t="shared" ca="1" si="0"/>
        <v>0.30109605111166615</v>
      </c>
      <c r="B47" s="2">
        <v>497</v>
      </c>
      <c r="C47" s="2" t="s">
        <v>43</v>
      </c>
      <c r="D47" s="1" t="s">
        <v>44</v>
      </c>
      <c r="E47" s="2" t="s">
        <v>45</v>
      </c>
      <c r="F47" s="2">
        <v>0</v>
      </c>
    </row>
    <row r="48" spans="1:8" ht="28.8" x14ac:dyDescent="0.3">
      <c r="A48" s="2">
        <f t="shared" ca="1" si="0"/>
        <v>0.5889485804715493</v>
      </c>
      <c r="B48" s="2">
        <v>682</v>
      </c>
      <c r="C48" s="2" t="s">
        <v>226</v>
      </c>
      <c r="D48" s="1" t="s">
        <v>227</v>
      </c>
      <c r="E48" s="2" t="s">
        <v>0</v>
      </c>
      <c r="F48" s="2">
        <v>1</v>
      </c>
      <c r="G48" s="2" t="s">
        <v>321</v>
      </c>
    </row>
    <row r="49" spans="1:8" ht="28.8" x14ac:dyDescent="0.3">
      <c r="A49" s="2">
        <f t="shared" ca="1" si="0"/>
        <v>0.47030446580845153</v>
      </c>
      <c r="B49" s="2">
        <v>748</v>
      </c>
      <c r="C49" s="2" t="s">
        <v>290</v>
      </c>
      <c r="D49" s="1" t="s">
        <v>291</v>
      </c>
      <c r="E49" s="2" t="s">
        <v>292</v>
      </c>
      <c r="F49" s="2">
        <v>0</v>
      </c>
    </row>
    <row r="50" spans="1:8" ht="43.2" x14ac:dyDescent="0.3">
      <c r="A50" s="2">
        <f t="shared" ca="1" si="0"/>
        <v>0.99605589548004247</v>
      </c>
      <c r="B50" s="2">
        <v>496</v>
      </c>
      <c r="C50" s="2" t="s">
        <v>42</v>
      </c>
      <c r="D50" s="1" t="s">
        <v>43</v>
      </c>
      <c r="E50" s="2" t="s">
        <v>44</v>
      </c>
      <c r="F50" s="2">
        <v>0</v>
      </c>
    </row>
    <row r="51" spans="1:8" ht="28.8" x14ac:dyDescent="0.3">
      <c r="A51" s="2">
        <f t="shared" ca="1" si="0"/>
        <v>0.22641919942349653</v>
      </c>
      <c r="B51" s="2">
        <v>700</v>
      </c>
      <c r="C51" s="2" t="s">
        <v>243</v>
      </c>
      <c r="D51" s="1" t="s">
        <v>244</v>
      </c>
      <c r="E51" s="2" t="s">
        <v>245</v>
      </c>
      <c r="F51" s="2">
        <v>1</v>
      </c>
      <c r="G51" s="2" t="s">
        <v>313</v>
      </c>
    </row>
    <row r="52" spans="1:8" ht="43.2" x14ac:dyDescent="0.3">
      <c r="A52" s="2">
        <f t="shared" ca="1" si="0"/>
        <v>0.98997251163917144</v>
      </c>
      <c r="B52" s="2">
        <v>711</v>
      </c>
      <c r="C52" s="2" t="s">
        <v>253</v>
      </c>
      <c r="D52" s="1" t="s">
        <v>254</v>
      </c>
      <c r="E52" s="2" t="s">
        <v>255</v>
      </c>
      <c r="F52" s="2">
        <v>1</v>
      </c>
      <c r="G52" s="2" t="s">
        <v>321</v>
      </c>
    </row>
    <row r="53" spans="1:8" ht="28.8" x14ac:dyDescent="0.3">
      <c r="A53" s="2">
        <f t="shared" ca="1" si="0"/>
        <v>0.17651008149261294</v>
      </c>
      <c r="B53" s="2">
        <v>735</v>
      </c>
      <c r="C53" s="2" t="s">
        <v>277</v>
      </c>
      <c r="D53" s="1" t="s">
        <v>278</v>
      </c>
      <c r="E53" s="2" t="s">
        <v>279</v>
      </c>
      <c r="F53" s="2">
        <v>1</v>
      </c>
      <c r="G53" s="2" t="s">
        <v>321</v>
      </c>
    </row>
    <row r="54" spans="1:8" ht="28.8" x14ac:dyDescent="0.3">
      <c r="A54" s="2">
        <f t="shared" ca="1" si="0"/>
        <v>0.93817358852220867</v>
      </c>
      <c r="B54" s="2">
        <v>529</v>
      </c>
      <c r="C54" s="2" t="s">
        <v>74</v>
      </c>
      <c r="D54" s="1" t="s">
        <v>75</v>
      </c>
      <c r="E54" s="2" t="s">
        <v>76</v>
      </c>
      <c r="F54" s="2">
        <v>1</v>
      </c>
      <c r="G54" s="2" t="s">
        <v>314</v>
      </c>
    </row>
    <row r="55" spans="1:8" ht="28.8" x14ac:dyDescent="0.3">
      <c r="A55" s="2">
        <f t="shared" ca="1" si="0"/>
        <v>0.66012101744048124</v>
      </c>
      <c r="B55" s="2">
        <v>614</v>
      </c>
      <c r="C55" s="2" t="s">
        <v>158</v>
      </c>
      <c r="D55" s="1" t="s">
        <v>159</v>
      </c>
      <c r="E55" s="2" t="s">
        <v>160</v>
      </c>
      <c r="F55" s="2">
        <v>1</v>
      </c>
      <c r="G55" s="2" t="s">
        <v>313</v>
      </c>
    </row>
    <row r="56" spans="1:8" ht="28.8" x14ac:dyDescent="0.3">
      <c r="A56" s="2">
        <f t="shared" ca="1" si="0"/>
        <v>6.2018618921608759E-2</v>
      </c>
      <c r="B56" s="2">
        <v>591</v>
      </c>
      <c r="C56" s="2" t="s">
        <v>135</v>
      </c>
      <c r="D56" s="1" t="s">
        <v>136</v>
      </c>
      <c r="E56" s="2" t="s">
        <v>137</v>
      </c>
      <c r="F56" s="2">
        <v>2</v>
      </c>
      <c r="G56" s="2" t="s">
        <v>322</v>
      </c>
      <c r="H56" s="2" t="s">
        <v>321</v>
      </c>
    </row>
    <row r="57" spans="1:8" ht="57.6" x14ac:dyDescent="0.3">
      <c r="A57" s="2">
        <f t="shared" ca="1" si="0"/>
        <v>0.914131976006203</v>
      </c>
      <c r="B57" s="2">
        <v>657</v>
      </c>
      <c r="C57" s="2" t="s">
        <v>201</v>
      </c>
      <c r="D57" s="1" t="s">
        <v>202</v>
      </c>
      <c r="E57" s="2" t="s">
        <v>203</v>
      </c>
      <c r="F57" s="2">
        <v>2</v>
      </c>
      <c r="G57" s="2" t="s">
        <v>316</v>
      </c>
      <c r="H57" s="2" t="s">
        <v>312</v>
      </c>
    </row>
    <row r="58" spans="1:8" ht="43.2" x14ac:dyDescent="0.3">
      <c r="A58" s="2">
        <f t="shared" ca="1" si="0"/>
        <v>0.46147829628362225</v>
      </c>
      <c r="B58" s="2">
        <v>559</v>
      </c>
      <c r="C58" s="2" t="s">
        <v>104</v>
      </c>
      <c r="D58" s="1" t="s">
        <v>105</v>
      </c>
      <c r="E58" s="2" t="s">
        <v>106</v>
      </c>
      <c r="F58" s="2">
        <v>1</v>
      </c>
      <c r="G58" s="2" t="s">
        <v>321</v>
      </c>
    </row>
    <row r="59" spans="1:8" x14ac:dyDescent="0.3">
      <c r="A59" s="2">
        <f t="shared" ca="1" si="0"/>
        <v>0.95918881390858324</v>
      </c>
      <c r="B59" s="2">
        <v>715</v>
      </c>
      <c r="C59" s="2" t="s">
        <v>257</v>
      </c>
      <c r="D59" s="1" t="s">
        <v>258</v>
      </c>
      <c r="E59" s="2" t="s">
        <v>259</v>
      </c>
      <c r="F59" s="2">
        <v>0</v>
      </c>
    </row>
    <row r="60" spans="1:8" ht="28.8" x14ac:dyDescent="0.3">
      <c r="A60" s="2">
        <f t="shared" ca="1" si="0"/>
        <v>0.21598301384537277</v>
      </c>
      <c r="B60" s="2">
        <v>692</v>
      </c>
      <c r="C60" s="2" t="s">
        <v>235</v>
      </c>
      <c r="D60" s="1" t="s">
        <v>236</v>
      </c>
      <c r="E60" s="2" t="s">
        <v>237</v>
      </c>
      <c r="F60" s="2">
        <v>1</v>
      </c>
      <c r="G60" s="2" t="s">
        <v>316</v>
      </c>
    </row>
    <row r="61" spans="1:8" ht="43.2" x14ac:dyDescent="0.3">
      <c r="A61" s="2">
        <f t="shared" ca="1" si="0"/>
        <v>0.21125440453448963</v>
      </c>
      <c r="B61" s="2">
        <v>571</v>
      </c>
      <c r="C61" s="2" t="s">
        <v>116</v>
      </c>
      <c r="D61" s="1" t="s">
        <v>117</v>
      </c>
      <c r="E61" s="2" t="s">
        <v>118</v>
      </c>
      <c r="F61" s="2">
        <v>1</v>
      </c>
      <c r="G61" s="2" t="s">
        <v>321</v>
      </c>
    </row>
    <row r="62" spans="1:8" ht="43.2" x14ac:dyDescent="0.3">
      <c r="A62" s="2">
        <f t="shared" ca="1" si="0"/>
        <v>0.50184484406236018</v>
      </c>
      <c r="B62" s="2">
        <v>613</v>
      </c>
      <c r="C62" s="2" t="s">
        <v>157</v>
      </c>
      <c r="D62" s="1" t="s">
        <v>158</v>
      </c>
      <c r="E62" s="2" t="s">
        <v>159</v>
      </c>
      <c r="F62" s="2">
        <v>1</v>
      </c>
      <c r="G62" s="2" t="s">
        <v>313</v>
      </c>
    </row>
    <row r="63" spans="1:8" ht="43.2" x14ac:dyDescent="0.3">
      <c r="A63" s="2">
        <f t="shared" ca="1" si="0"/>
        <v>0.62368762898952901</v>
      </c>
      <c r="B63" s="2">
        <v>494</v>
      </c>
      <c r="C63" s="2" t="s">
        <v>40</v>
      </c>
      <c r="D63" s="1" t="s">
        <v>41</v>
      </c>
      <c r="E63" s="2" t="s">
        <v>42</v>
      </c>
      <c r="F63" s="2">
        <v>1</v>
      </c>
      <c r="G63" s="2" t="s">
        <v>319</v>
      </c>
    </row>
    <row r="64" spans="1:8" ht="43.2" x14ac:dyDescent="0.3">
      <c r="A64" s="2">
        <f t="shared" ca="1" si="0"/>
        <v>9.8572434655622265E-2</v>
      </c>
      <c r="B64" s="2">
        <v>478</v>
      </c>
      <c r="C64" s="2" t="s">
        <v>24</v>
      </c>
      <c r="D64" s="1" t="s">
        <v>25</v>
      </c>
      <c r="E64" s="2" t="s">
        <v>26</v>
      </c>
      <c r="F64" s="2">
        <v>1</v>
      </c>
      <c r="G64" s="2" t="s">
        <v>314</v>
      </c>
    </row>
    <row r="65" spans="1:8" ht="43.2" x14ac:dyDescent="0.3">
      <c r="A65" s="2">
        <f t="shared" ca="1" si="0"/>
        <v>0.48118949478196393</v>
      </c>
      <c r="B65" s="2">
        <v>544</v>
      </c>
      <c r="C65" s="2" t="s">
        <v>89</v>
      </c>
      <c r="D65" s="1" t="s">
        <v>90</v>
      </c>
      <c r="E65" s="2" t="s">
        <v>91</v>
      </c>
      <c r="F65" s="2">
        <v>0</v>
      </c>
    </row>
    <row r="66" spans="1:8" ht="28.8" x14ac:dyDescent="0.3">
      <c r="A66" s="2">
        <f t="shared" ref="A66:A129" ca="1" si="1">RAND()</f>
        <v>0.90818350853253738</v>
      </c>
      <c r="B66" s="2">
        <v>525</v>
      </c>
      <c r="C66" s="2" t="s">
        <v>70</v>
      </c>
      <c r="D66" s="1" t="s">
        <v>71</v>
      </c>
      <c r="E66" s="2" t="s">
        <v>72</v>
      </c>
      <c r="F66" s="2">
        <v>0</v>
      </c>
    </row>
    <row r="67" spans="1:8" ht="43.2" x14ac:dyDescent="0.3">
      <c r="A67" s="2">
        <f t="shared" ca="1" si="1"/>
        <v>0.62892792773708728</v>
      </c>
      <c r="B67" s="2">
        <v>570</v>
      </c>
      <c r="C67" s="2" t="s">
        <v>115</v>
      </c>
      <c r="D67" s="1" t="s">
        <v>116</v>
      </c>
      <c r="E67" s="2" t="s">
        <v>117</v>
      </c>
      <c r="F67" s="2">
        <v>0</v>
      </c>
    </row>
    <row r="68" spans="1:8" ht="43.2" x14ac:dyDescent="0.3">
      <c r="A68" s="2">
        <f t="shared" ca="1" si="1"/>
        <v>0.62328834945065592</v>
      </c>
      <c r="B68" s="2">
        <v>722</v>
      </c>
      <c r="C68" s="2" t="s">
        <v>264</v>
      </c>
      <c r="D68" s="1" t="s">
        <v>265</v>
      </c>
      <c r="E68" s="2" t="s">
        <v>266</v>
      </c>
      <c r="F68" s="2">
        <v>1</v>
      </c>
      <c r="G68" s="2" t="s">
        <v>322</v>
      </c>
    </row>
    <row r="69" spans="1:8" ht="28.8" x14ac:dyDescent="0.3">
      <c r="A69" s="2">
        <f t="shared" ca="1" si="1"/>
        <v>0.96261730336973961</v>
      </c>
      <c r="B69" s="2">
        <v>535</v>
      </c>
      <c r="C69" s="2" t="s">
        <v>80</v>
      </c>
      <c r="D69" s="1" t="s">
        <v>81</v>
      </c>
      <c r="E69" s="2" t="s">
        <v>82</v>
      </c>
      <c r="F69" s="2">
        <v>1</v>
      </c>
      <c r="G69" s="2" t="s">
        <v>321</v>
      </c>
    </row>
    <row r="70" spans="1:8" ht="43.2" x14ac:dyDescent="0.3">
      <c r="A70" s="2">
        <f t="shared" ca="1" si="1"/>
        <v>0.4072665611325933</v>
      </c>
      <c r="B70" s="2">
        <v>718</v>
      </c>
      <c r="C70" s="2" t="s">
        <v>260</v>
      </c>
      <c r="D70" s="1" t="s">
        <v>261</v>
      </c>
      <c r="E70" s="2" t="s">
        <v>262</v>
      </c>
      <c r="F70" s="2">
        <v>0</v>
      </c>
    </row>
    <row r="71" spans="1:8" ht="43.2" x14ac:dyDescent="0.3">
      <c r="A71" s="2">
        <f t="shared" ca="1" si="1"/>
        <v>0.8377855415176213</v>
      </c>
      <c r="B71" s="2">
        <v>562</v>
      </c>
      <c r="C71" s="2" t="s">
        <v>107</v>
      </c>
      <c r="D71" s="1" t="s">
        <v>108</v>
      </c>
      <c r="E71" s="2" t="s">
        <v>109</v>
      </c>
      <c r="F71" s="2">
        <v>1</v>
      </c>
      <c r="G71" s="2" t="s">
        <v>316</v>
      </c>
    </row>
    <row r="72" spans="1:8" ht="28.8" x14ac:dyDescent="0.3">
      <c r="A72" s="2">
        <f t="shared" ca="1" si="1"/>
        <v>0.44227544522019524</v>
      </c>
      <c r="B72" s="2">
        <v>697</v>
      </c>
      <c r="C72" s="2" t="s">
        <v>240</v>
      </c>
      <c r="D72" s="1" t="s">
        <v>241</v>
      </c>
      <c r="E72" s="2" t="s">
        <v>242</v>
      </c>
      <c r="F72" s="2">
        <v>1</v>
      </c>
      <c r="G72" s="2" t="s">
        <v>321</v>
      </c>
    </row>
    <row r="73" spans="1:8" ht="43.2" x14ac:dyDescent="0.3">
      <c r="A73" s="2">
        <f t="shared" ca="1" si="1"/>
        <v>0.72286993130842925</v>
      </c>
      <c r="B73" s="2">
        <v>661</v>
      </c>
      <c r="C73" s="2" t="s">
        <v>205</v>
      </c>
      <c r="D73" s="1" t="s">
        <v>206</v>
      </c>
      <c r="E73" s="2" t="s">
        <v>207</v>
      </c>
      <c r="F73" s="2">
        <v>2</v>
      </c>
      <c r="G73" s="2" t="s">
        <v>313</v>
      </c>
      <c r="H73" s="2" t="s">
        <v>312</v>
      </c>
    </row>
    <row r="74" spans="1:8" x14ac:dyDescent="0.3">
      <c r="A74" s="2">
        <f t="shared" ca="1" si="1"/>
        <v>0.496757635294796</v>
      </c>
      <c r="B74" s="2">
        <v>479</v>
      </c>
      <c r="C74" s="2" t="s">
        <v>25</v>
      </c>
      <c r="D74" s="1" t="s">
        <v>26</v>
      </c>
      <c r="E74" s="2" t="s">
        <v>27</v>
      </c>
      <c r="F74" s="2">
        <v>1</v>
      </c>
      <c r="G74" s="2" t="s">
        <v>314</v>
      </c>
    </row>
    <row r="75" spans="1:8" ht="43.2" x14ac:dyDescent="0.3">
      <c r="A75" s="2">
        <f t="shared" ca="1" si="1"/>
        <v>0.6164487756757957</v>
      </c>
      <c r="B75" s="2">
        <v>514</v>
      </c>
      <c r="C75" s="2" t="s">
        <v>60</v>
      </c>
      <c r="D75" s="1" t="s">
        <v>61</v>
      </c>
      <c r="E75" s="2" t="s">
        <v>62</v>
      </c>
      <c r="F75" s="2">
        <v>1</v>
      </c>
      <c r="G75" s="2" t="s">
        <v>314</v>
      </c>
    </row>
    <row r="76" spans="1:8" ht="28.8" x14ac:dyDescent="0.3">
      <c r="A76" s="2">
        <f t="shared" ca="1" si="1"/>
        <v>3.1990411181790357E-3</v>
      </c>
      <c r="B76" s="2">
        <v>739</v>
      </c>
      <c r="C76" s="2" t="s">
        <v>281</v>
      </c>
      <c r="D76" s="1" t="s">
        <v>282</v>
      </c>
      <c r="E76" s="2" t="s">
        <v>283</v>
      </c>
      <c r="F76" s="2">
        <v>2</v>
      </c>
      <c r="G76" s="2" t="s">
        <v>314</v>
      </c>
      <c r="H76" s="2" t="s">
        <v>312</v>
      </c>
    </row>
    <row r="77" spans="1:8" ht="43.2" x14ac:dyDescent="0.3">
      <c r="A77" s="2">
        <f t="shared" ca="1" si="1"/>
        <v>0.31309177777041386</v>
      </c>
      <c r="B77" s="2">
        <v>658</v>
      </c>
      <c r="C77" s="2" t="s">
        <v>202</v>
      </c>
      <c r="D77" s="1" t="s">
        <v>203</v>
      </c>
      <c r="E77" s="2" t="s">
        <v>204</v>
      </c>
      <c r="F77" s="2">
        <v>2</v>
      </c>
      <c r="G77" s="2" t="s">
        <v>312</v>
      </c>
      <c r="H77" s="2" t="s">
        <v>316</v>
      </c>
    </row>
    <row r="78" spans="1:8" ht="43.2" x14ac:dyDescent="0.3">
      <c r="A78" s="2">
        <f t="shared" ca="1" si="1"/>
        <v>6.3492505439566083E-2</v>
      </c>
      <c r="B78" s="2">
        <v>706</v>
      </c>
      <c r="C78" s="2" t="s">
        <v>249</v>
      </c>
      <c r="D78" s="1" t="s">
        <v>250</v>
      </c>
      <c r="E78" s="2" t="s">
        <v>251</v>
      </c>
      <c r="F78" s="2">
        <v>0</v>
      </c>
    </row>
    <row r="79" spans="1:8" x14ac:dyDescent="0.3">
      <c r="A79" s="2">
        <f t="shared" ca="1" si="1"/>
        <v>7.7898795707891044E-2</v>
      </c>
      <c r="B79" s="2">
        <v>675</v>
      </c>
      <c r="C79" s="2" t="s">
        <v>219</v>
      </c>
      <c r="D79" s="1" t="s">
        <v>220</v>
      </c>
      <c r="E79" s="2" t="s">
        <v>221</v>
      </c>
      <c r="F79" s="2">
        <v>1</v>
      </c>
      <c r="G79" s="2" t="s">
        <v>316</v>
      </c>
    </row>
    <row r="80" spans="1:8" ht="28.8" x14ac:dyDescent="0.3">
      <c r="A80" s="2">
        <f t="shared" ca="1" si="1"/>
        <v>0.9092018188803489</v>
      </c>
      <c r="B80" s="2">
        <v>552</v>
      </c>
      <c r="C80" s="2" t="s">
        <v>97</v>
      </c>
      <c r="D80" s="1" t="s">
        <v>98</v>
      </c>
      <c r="E80" s="2" t="s">
        <v>99</v>
      </c>
      <c r="F80" s="2">
        <v>1</v>
      </c>
      <c r="G80" s="2" t="s">
        <v>314</v>
      </c>
    </row>
    <row r="81" spans="1:8" ht="43.2" x14ac:dyDescent="0.3">
      <c r="A81" s="2">
        <f t="shared" ca="1" si="1"/>
        <v>7.5779218418874028E-2</v>
      </c>
      <c r="B81" s="2">
        <v>639</v>
      </c>
      <c r="C81" s="2" t="s">
        <v>183</v>
      </c>
      <c r="D81" s="1" t="s">
        <v>184</v>
      </c>
      <c r="E81" s="2" t="s">
        <v>185</v>
      </c>
      <c r="F81" s="2">
        <v>1</v>
      </c>
      <c r="G81" s="2" t="s">
        <v>321</v>
      </c>
    </row>
    <row r="82" spans="1:8" ht="28.8" x14ac:dyDescent="0.3">
      <c r="A82" s="2">
        <f t="shared" ca="1" si="1"/>
        <v>0.2605815260405816</v>
      </c>
      <c r="B82" s="2">
        <v>611</v>
      </c>
      <c r="C82" s="2" t="s">
        <v>155</v>
      </c>
      <c r="D82" s="1" t="s">
        <v>156</v>
      </c>
      <c r="E82" s="2" t="s">
        <v>157</v>
      </c>
      <c r="F82" s="2">
        <v>1</v>
      </c>
      <c r="G82" s="2" t="s">
        <v>314</v>
      </c>
    </row>
    <row r="83" spans="1:8" ht="43.2" x14ac:dyDescent="0.3">
      <c r="A83" s="2">
        <f t="shared" ca="1" si="1"/>
        <v>7.9165724260815806E-2</v>
      </c>
      <c r="B83" s="2">
        <v>721</v>
      </c>
      <c r="C83" s="2" t="s">
        <v>263</v>
      </c>
      <c r="D83" s="1" t="s">
        <v>264</v>
      </c>
      <c r="E83" s="2" t="s">
        <v>265</v>
      </c>
      <c r="F83" s="2">
        <v>1</v>
      </c>
      <c r="G83" s="2" t="s">
        <v>316</v>
      </c>
    </row>
    <row r="84" spans="1:8" ht="43.2" x14ac:dyDescent="0.3">
      <c r="A84" s="2">
        <f t="shared" ca="1" si="1"/>
        <v>0.83867435268479384</v>
      </c>
      <c r="B84" s="2">
        <v>474</v>
      </c>
      <c r="C84" s="2" t="s">
        <v>20</v>
      </c>
      <c r="D84" s="1" t="s">
        <v>21</v>
      </c>
      <c r="E84" s="2" t="s">
        <v>22</v>
      </c>
      <c r="F84" s="2">
        <v>1</v>
      </c>
      <c r="G84" s="2" t="s">
        <v>314</v>
      </c>
    </row>
    <row r="85" spans="1:8" x14ac:dyDescent="0.3">
      <c r="A85" s="2">
        <f t="shared" ca="1" si="1"/>
        <v>0.60303219414760734</v>
      </c>
      <c r="B85" s="2">
        <v>673</v>
      </c>
      <c r="C85" s="2" t="s">
        <v>217</v>
      </c>
      <c r="D85" s="1" t="s">
        <v>218</v>
      </c>
      <c r="E85" s="2" t="s">
        <v>219</v>
      </c>
      <c r="F85" s="2">
        <v>1</v>
      </c>
      <c r="G85" s="2" t="s">
        <v>314</v>
      </c>
    </row>
    <row r="86" spans="1:8" ht="28.8" x14ac:dyDescent="0.3">
      <c r="A86" s="2">
        <f t="shared" ca="1" si="1"/>
        <v>0.280410498662924</v>
      </c>
      <c r="B86" s="2">
        <v>638</v>
      </c>
      <c r="C86" s="2" t="s">
        <v>182</v>
      </c>
      <c r="D86" s="1" t="s">
        <v>183</v>
      </c>
      <c r="E86" s="2" t="s">
        <v>184</v>
      </c>
      <c r="F86" s="2">
        <v>3</v>
      </c>
      <c r="G86" s="2" t="s">
        <v>321</v>
      </c>
      <c r="H86" s="2" t="s">
        <v>321</v>
      </c>
    </row>
    <row r="87" spans="1:8" ht="43.2" x14ac:dyDescent="0.3">
      <c r="A87" s="2">
        <f t="shared" ca="1" si="1"/>
        <v>0.41144836951452235</v>
      </c>
      <c r="B87" s="2">
        <v>654</v>
      </c>
      <c r="C87" s="2" t="s">
        <v>198</v>
      </c>
      <c r="D87" s="1" t="s">
        <v>199</v>
      </c>
      <c r="E87" s="2" t="s">
        <v>200</v>
      </c>
      <c r="F87" s="2">
        <v>1</v>
      </c>
      <c r="G87" s="2" t="s">
        <v>312</v>
      </c>
    </row>
    <row r="88" spans="1:8" ht="43.2" x14ac:dyDescent="0.3">
      <c r="A88" s="2">
        <f t="shared" ca="1" si="1"/>
        <v>0.29843803906602751</v>
      </c>
      <c r="B88" s="2">
        <v>659</v>
      </c>
      <c r="C88" s="2" t="s">
        <v>203</v>
      </c>
      <c r="D88" s="1" t="s">
        <v>204</v>
      </c>
      <c r="E88" s="2" t="s">
        <v>205</v>
      </c>
      <c r="F88" s="2">
        <v>0</v>
      </c>
    </row>
    <row r="89" spans="1:8" ht="28.8" x14ac:dyDescent="0.3">
      <c r="A89" s="2">
        <f t="shared" ca="1" si="1"/>
        <v>6.1399937836525975E-2</v>
      </c>
      <c r="B89" s="2">
        <v>462</v>
      </c>
      <c r="C89" s="2" t="s">
        <v>8</v>
      </c>
      <c r="D89" s="1" t="s">
        <v>9</v>
      </c>
      <c r="E89" s="2" t="s">
        <v>10</v>
      </c>
      <c r="F89" s="2">
        <v>1</v>
      </c>
      <c r="G89" s="2" t="s">
        <v>321</v>
      </c>
    </row>
    <row r="90" spans="1:8" ht="28.8" x14ac:dyDescent="0.3">
      <c r="A90" s="2">
        <f t="shared" ca="1" si="1"/>
        <v>0.27801242726547382</v>
      </c>
      <c r="B90" s="2">
        <v>693</v>
      </c>
      <c r="C90" s="2" t="s">
        <v>236</v>
      </c>
      <c r="D90" s="1" t="s">
        <v>237</v>
      </c>
      <c r="E90" s="2" t="s">
        <v>238</v>
      </c>
      <c r="F90" s="2">
        <v>1</v>
      </c>
      <c r="G90" s="2" t="s">
        <v>312</v>
      </c>
    </row>
    <row r="91" spans="1:8" ht="28.8" x14ac:dyDescent="0.3">
      <c r="A91" s="2">
        <f t="shared" ca="1" si="1"/>
        <v>0.94848946456359884</v>
      </c>
      <c r="B91" s="2">
        <v>642</v>
      </c>
      <c r="C91" s="2" t="s">
        <v>186</v>
      </c>
      <c r="D91" s="1" t="s">
        <v>187</v>
      </c>
      <c r="E91" s="2" t="s">
        <v>188</v>
      </c>
      <c r="F91" s="2">
        <v>2</v>
      </c>
      <c r="G91" s="2" t="s">
        <v>316</v>
      </c>
      <c r="H91" s="2" t="s">
        <v>321</v>
      </c>
    </row>
    <row r="92" spans="1:8" ht="28.8" x14ac:dyDescent="0.3">
      <c r="A92" s="2">
        <f t="shared" ca="1" si="1"/>
        <v>0.17901548722582394</v>
      </c>
      <c r="B92" s="2">
        <v>672</v>
      </c>
      <c r="C92" s="2" t="s">
        <v>216</v>
      </c>
      <c r="D92" s="1" t="s">
        <v>217</v>
      </c>
      <c r="E92" s="2" t="s">
        <v>218</v>
      </c>
      <c r="F92" s="2">
        <v>0</v>
      </c>
    </row>
    <row r="93" spans="1:8" ht="43.2" x14ac:dyDescent="0.3">
      <c r="A93" s="2">
        <f t="shared" ca="1" si="1"/>
        <v>3.6863555932436287E-2</v>
      </c>
      <c r="B93" s="2">
        <v>607</v>
      </c>
      <c r="C93" s="2" t="s">
        <v>151</v>
      </c>
      <c r="D93" s="1" t="s">
        <v>152</v>
      </c>
      <c r="E93" s="2" t="s">
        <v>153</v>
      </c>
      <c r="F93" s="2">
        <v>2</v>
      </c>
      <c r="G93" s="2" t="s">
        <v>316</v>
      </c>
      <c r="H93" s="2" t="s">
        <v>314</v>
      </c>
    </row>
    <row r="94" spans="1:8" ht="28.8" x14ac:dyDescent="0.3">
      <c r="A94" s="2">
        <f t="shared" ca="1" si="1"/>
        <v>0.32016872958577558</v>
      </c>
      <c r="B94" s="2">
        <v>646</v>
      </c>
      <c r="C94" s="2" t="s">
        <v>190</v>
      </c>
      <c r="D94" s="1" t="s">
        <v>191</v>
      </c>
      <c r="E94" s="2" t="s">
        <v>192</v>
      </c>
      <c r="F94" s="2">
        <v>1</v>
      </c>
      <c r="G94" s="2" t="s">
        <v>316</v>
      </c>
    </row>
    <row r="95" spans="1:8" ht="43.2" x14ac:dyDescent="0.3">
      <c r="A95" s="2">
        <f t="shared" ca="1" si="1"/>
        <v>0.65513237935994795</v>
      </c>
      <c r="B95" s="2">
        <v>633</v>
      </c>
      <c r="C95" s="2" t="s">
        <v>177</v>
      </c>
      <c r="D95" s="1" t="s">
        <v>178</v>
      </c>
      <c r="E95" s="2" t="s">
        <v>179</v>
      </c>
      <c r="F95" s="2">
        <v>1</v>
      </c>
      <c r="G95" s="2" t="s">
        <v>314</v>
      </c>
    </row>
    <row r="96" spans="1:8" ht="28.8" x14ac:dyDescent="0.3">
      <c r="A96" s="2">
        <f t="shared" ca="1" si="1"/>
        <v>0.30028951625048805</v>
      </c>
      <c r="B96" s="2">
        <v>686</v>
      </c>
      <c r="C96" s="2" t="s">
        <v>229</v>
      </c>
      <c r="D96" s="1" t="s">
        <v>230</v>
      </c>
      <c r="E96" s="2" t="s">
        <v>231</v>
      </c>
      <c r="F96" s="2">
        <v>1</v>
      </c>
      <c r="G96" s="2" t="s">
        <v>316</v>
      </c>
    </row>
    <row r="97" spans="1:8" ht="28.8" x14ac:dyDescent="0.3">
      <c r="A97" s="2">
        <f t="shared" ca="1" si="1"/>
        <v>5.5806965499618388E-2</v>
      </c>
      <c r="B97" s="2">
        <v>620</v>
      </c>
      <c r="C97" s="2" t="s">
        <v>164</v>
      </c>
      <c r="D97" s="1" t="s">
        <v>165</v>
      </c>
      <c r="E97" s="2" t="s">
        <v>166</v>
      </c>
      <c r="F97" s="2">
        <v>0</v>
      </c>
    </row>
    <row r="98" spans="1:8" ht="43.2" x14ac:dyDescent="0.3">
      <c r="A98" s="2">
        <f t="shared" ca="1" si="1"/>
        <v>8.7385002706075188E-3</v>
      </c>
      <c r="B98" s="2">
        <v>468</v>
      </c>
      <c r="C98" s="2" t="s">
        <v>14</v>
      </c>
      <c r="D98" s="1" t="s">
        <v>15</v>
      </c>
      <c r="E98" s="2" t="s">
        <v>16</v>
      </c>
      <c r="F98" s="2">
        <v>0</v>
      </c>
    </row>
    <row r="99" spans="1:8" x14ac:dyDescent="0.3">
      <c r="A99" s="2">
        <f t="shared" ca="1" si="1"/>
        <v>0.58782396777422996</v>
      </c>
      <c r="B99" s="2">
        <v>503</v>
      </c>
      <c r="C99" s="2" t="s">
        <v>49</v>
      </c>
      <c r="D99" s="1" t="s">
        <v>50</v>
      </c>
      <c r="E99" s="2" t="s">
        <v>51</v>
      </c>
      <c r="F99" s="2">
        <v>1</v>
      </c>
      <c r="G99" s="2" t="s">
        <v>316</v>
      </c>
    </row>
    <row r="100" spans="1:8" ht="28.8" x14ac:dyDescent="0.3">
      <c r="A100" s="2">
        <f t="shared" ca="1" si="1"/>
        <v>0.76248660789663869</v>
      </c>
      <c r="B100" s="2">
        <v>625</v>
      </c>
      <c r="C100" s="2" t="s">
        <v>169</v>
      </c>
      <c r="D100" s="1" t="s">
        <v>170</v>
      </c>
      <c r="E100" s="2" t="s">
        <v>171</v>
      </c>
      <c r="F100" s="2">
        <v>2</v>
      </c>
      <c r="G100" s="2" t="s">
        <v>316</v>
      </c>
      <c r="H100" s="2" t="s">
        <v>314</v>
      </c>
    </row>
    <row r="101" spans="1:8" ht="43.2" x14ac:dyDescent="0.3">
      <c r="A101" s="2">
        <f t="shared" ca="1" si="1"/>
        <v>0.12762328167559056</v>
      </c>
      <c r="B101" s="2">
        <v>717</v>
      </c>
      <c r="C101" s="2" t="s">
        <v>259</v>
      </c>
      <c r="D101" s="1" t="s">
        <v>260</v>
      </c>
      <c r="E101" s="2" t="s">
        <v>261</v>
      </c>
      <c r="F101" s="2">
        <v>0</v>
      </c>
    </row>
    <row r="102" spans="1:8" ht="43.2" x14ac:dyDescent="0.3">
      <c r="A102" s="2">
        <f t="shared" ca="1" si="1"/>
        <v>7.5061519453052283E-2</v>
      </c>
      <c r="B102" s="2">
        <v>663</v>
      </c>
      <c r="C102" s="2" t="s">
        <v>207</v>
      </c>
      <c r="D102" s="1" t="s">
        <v>208</v>
      </c>
      <c r="E102" s="2" t="s">
        <v>209</v>
      </c>
      <c r="F102" s="2">
        <v>2</v>
      </c>
      <c r="G102" s="2" t="s">
        <v>316</v>
      </c>
      <c r="H102" s="2" t="s">
        <v>321</v>
      </c>
    </row>
    <row r="103" spans="1:8" ht="28.8" x14ac:dyDescent="0.3">
      <c r="A103" s="2">
        <f t="shared" ca="1" si="1"/>
        <v>0.19262021770362436</v>
      </c>
      <c r="B103" s="2">
        <v>467</v>
      </c>
      <c r="C103" s="2" t="s">
        <v>13</v>
      </c>
      <c r="D103" s="1" t="s">
        <v>14</v>
      </c>
      <c r="E103" s="2" t="s">
        <v>15</v>
      </c>
      <c r="F103" s="2">
        <v>0</v>
      </c>
    </row>
    <row r="104" spans="1:8" ht="43.2" x14ac:dyDescent="0.3">
      <c r="A104" s="2">
        <f t="shared" ca="1" si="1"/>
        <v>0.26804341557500921</v>
      </c>
      <c r="B104" s="2">
        <v>707</v>
      </c>
      <c r="C104" s="2" t="s">
        <v>250</v>
      </c>
      <c r="D104" s="1" t="s">
        <v>251</v>
      </c>
      <c r="E104" s="2" t="s">
        <v>218</v>
      </c>
      <c r="F104" s="2">
        <v>2</v>
      </c>
      <c r="G104" s="2" t="s">
        <v>321</v>
      </c>
      <c r="H104" s="2" t="s">
        <v>321</v>
      </c>
    </row>
    <row r="105" spans="1:8" ht="28.8" x14ac:dyDescent="0.3">
      <c r="A105" s="2">
        <f t="shared" ca="1" si="1"/>
        <v>9.3697255273610613E-2</v>
      </c>
      <c r="B105" s="2">
        <v>511</v>
      </c>
      <c r="C105" s="2" t="s">
        <v>57</v>
      </c>
      <c r="D105" s="1" t="s">
        <v>58</v>
      </c>
      <c r="E105" s="2" t="s">
        <v>59</v>
      </c>
      <c r="F105" s="2">
        <v>1</v>
      </c>
      <c r="G105" s="2" t="s">
        <v>314</v>
      </c>
    </row>
    <row r="106" spans="1:8" ht="28.8" x14ac:dyDescent="0.3">
      <c r="A106" s="2">
        <f t="shared" ca="1" si="1"/>
        <v>0.81661480967583666</v>
      </c>
      <c r="B106" s="2">
        <v>750</v>
      </c>
      <c r="C106" s="2" t="s">
        <v>292</v>
      </c>
      <c r="D106" s="1" t="s">
        <v>293</v>
      </c>
      <c r="E106" s="2" t="s">
        <v>294</v>
      </c>
      <c r="F106" s="2">
        <v>1</v>
      </c>
      <c r="G106" s="2" t="s">
        <v>321</v>
      </c>
    </row>
    <row r="107" spans="1:8" ht="28.8" x14ac:dyDescent="0.3">
      <c r="A107" s="2">
        <f t="shared" ca="1" si="1"/>
        <v>0.13948713956724956</v>
      </c>
      <c r="B107" s="2">
        <v>538</v>
      </c>
      <c r="C107" s="2" t="s">
        <v>83</v>
      </c>
      <c r="D107" s="1" t="s">
        <v>84</v>
      </c>
      <c r="E107" s="2" t="s">
        <v>85</v>
      </c>
      <c r="F107" s="2">
        <v>1</v>
      </c>
      <c r="G107" s="2" t="s">
        <v>314</v>
      </c>
    </row>
    <row r="108" spans="1:8" ht="43.2" x14ac:dyDescent="0.3">
      <c r="A108" s="2">
        <f t="shared" ca="1" si="1"/>
        <v>0.98454249339508204</v>
      </c>
      <c r="B108" s="2">
        <v>608</v>
      </c>
      <c r="C108" s="2" t="s">
        <v>152</v>
      </c>
      <c r="D108" s="1" t="s">
        <v>153</v>
      </c>
      <c r="E108" s="2" t="s">
        <v>154</v>
      </c>
      <c r="F108" s="2">
        <v>1</v>
      </c>
      <c r="G108" s="2" t="s">
        <v>316</v>
      </c>
    </row>
    <row r="109" spans="1:8" ht="43.2" x14ac:dyDescent="0.3">
      <c r="A109" s="2">
        <f t="shared" ca="1" si="1"/>
        <v>0.40725465456432852</v>
      </c>
      <c r="B109" s="2">
        <v>651</v>
      </c>
      <c r="C109" s="2" t="s">
        <v>195</v>
      </c>
      <c r="D109" s="1" t="s">
        <v>196</v>
      </c>
      <c r="E109" s="2" t="s">
        <v>197</v>
      </c>
      <c r="F109" s="2">
        <v>1</v>
      </c>
      <c r="G109" s="2" t="s">
        <v>314</v>
      </c>
    </row>
    <row r="110" spans="1:8" ht="43.2" x14ac:dyDescent="0.3">
      <c r="A110" s="2">
        <f t="shared" ca="1" si="1"/>
        <v>0.91477847450723349</v>
      </c>
      <c r="B110" s="2">
        <v>634</v>
      </c>
      <c r="C110" s="2" t="s">
        <v>178</v>
      </c>
      <c r="D110" s="1" t="s">
        <v>179</v>
      </c>
      <c r="E110" s="2" t="s">
        <v>180</v>
      </c>
      <c r="F110" s="2">
        <v>1</v>
      </c>
      <c r="G110" s="2" t="s">
        <v>314</v>
      </c>
    </row>
    <row r="111" spans="1:8" ht="43.2" x14ac:dyDescent="0.3">
      <c r="A111" s="2">
        <f t="shared" ca="1" si="1"/>
        <v>0.96693202142193047</v>
      </c>
      <c r="B111" s="2">
        <v>493</v>
      </c>
      <c r="C111" s="2" t="s">
        <v>39</v>
      </c>
      <c r="D111" s="1" t="s">
        <v>40</v>
      </c>
      <c r="E111" s="2" t="s">
        <v>41</v>
      </c>
      <c r="F111" s="2">
        <v>1</v>
      </c>
      <c r="G111" s="2" t="s">
        <v>319</v>
      </c>
    </row>
    <row r="112" spans="1:8" ht="28.8" x14ac:dyDescent="0.3">
      <c r="A112" s="2">
        <f t="shared" ca="1" si="1"/>
        <v>0.50306338116646254</v>
      </c>
      <c r="B112" s="2">
        <v>733</v>
      </c>
      <c r="C112" s="2" t="s">
        <v>275</v>
      </c>
      <c r="D112" s="1" t="s">
        <v>276</v>
      </c>
      <c r="E112" s="2" t="s">
        <v>277</v>
      </c>
      <c r="F112" s="2">
        <v>1</v>
      </c>
      <c r="G112" s="2" t="s">
        <v>314</v>
      </c>
    </row>
    <row r="113" spans="1:9" ht="28.8" x14ac:dyDescent="0.3">
      <c r="A113" s="2">
        <f t="shared" ca="1" si="1"/>
        <v>0.66219502236646022</v>
      </c>
      <c r="B113" s="2">
        <v>600</v>
      </c>
      <c r="C113" s="2" t="s">
        <v>144</v>
      </c>
      <c r="D113" s="1" t="s">
        <v>145</v>
      </c>
      <c r="E113" s="2" t="s">
        <v>146</v>
      </c>
      <c r="F113" s="2">
        <v>1</v>
      </c>
      <c r="G113" s="2" t="s">
        <v>316</v>
      </c>
    </row>
    <row r="114" spans="1:9" ht="43.2" x14ac:dyDescent="0.3">
      <c r="A114" s="2">
        <f t="shared" ca="1" si="1"/>
        <v>0.86258801085995962</v>
      </c>
      <c r="B114" s="2">
        <v>619</v>
      </c>
      <c r="C114" s="2" t="s">
        <v>163</v>
      </c>
      <c r="D114" s="1" t="s">
        <v>164</v>
      </c>
      <c r="E114" s="2" t="s">
        <v>165</v>
      </c>
      <c r="F114" s="2">
        <v>2</v>
      </c>
      <c r="G114" s="2" t="s">
        <v>316</v>
      </c>
      <c r="H114" s="2" t="s">
        <v>314</v>
      </c>
    </row>
    <row r="115" spans="1:9" x14ac:dyDescent="0.3">
      <c r="A115" s="2">
        <f t="shared" ca="1" si="1"/>
        <v>0.70672300002904376</v>
      </c>
      <c r="B115" s="2">
        <v>533</v>
      </c>
      <c r="C115" s="2" t="s">
        <v>78</v>
      </c>
      <c r="D115" s="1" t="s">
        <v>79</v>
      </c>
      <c r="E115" s="2" t="s">
        <v>80</v>
      </c>
      <c r="F115" s="2">
        <v>1</v>
      </c>
      <c r="G115" s="2" t="s">
        <v>316</v>
      </c>
    </row>
    <row r="116" spans="1:9" ht="43.2" x14ac:dyDescent="0.3">
      <c r="A116" s="2">
        <f t="shared" ca="1" si="1"/>
        <v>0.20058046898973725</v>
      </c>
      <c r="B116" s="2">
        <v>486</v>
      </c>
      <c r="C116" s="2" t="s">
        <v>32</v>
      </c>
      <c r="D116" s="1" t="s">
        <v>33</v>
      </c>
      <c r="E116" s="2" t="s">
        <v>34</v>
      </c>
      <c r="F116" s="2">
        <v>1</v>
      </c>
      <c r="G116" s="2" t="s">
        <v>314</v>
      </c>
    </row>
    <row r="117" spans="1:9" ht="43.2" x14ac:dyDescent="0.3">
      <c r="A117" s="2">
        <f t="shared" ca="1" si="1"/>
        <v>0.92052185634564887</v>
      </c>
      <c r="B117" s="2">
        <v>580</v>
      </c>
      <c r="C117" s="2" t="s">
        <v>125</v>
      </c>
      <c r="D117" s="1" t="s">
        <v>126</v>
      </c>
      <c r="E117" s="2" t="s">
        <v>127</v>
      </c>
      <c r="F117" s="2">
        <v>1</v>
      </c>
      <c r="G117" s="2" t="s">
        <v>316</v>
      </c>
    </row>
    <row r="118" spans="1:9" ht="28.8" x14ac:dyDescent="0.3">
      <c r="A118" s="2">
        <f t="shared" ca="1" si="1"/>
        <v>0.46607590461855797</v>
      </c>
      <c r="B118" s="2">
        <v>662</v>
      </c>
      <c r="C118" s="2" t="s">
        <v>206</v>
      </c>
      <c r="D118" s="1" t="s">
        <v>207</v>
      </c>
      <c r="E118" s="2" t="s">
        <v>208</v>
      </c>
      <c r="F118" s="2">
        <v>1</v>
      </c>
      <c r="G118" s="2" t="s">
        <v>312</v>
      </c>
    </row>
    <row r="119" spans="1:9" ht="43.2" x14ac:dyDescent="0.3">
      <c r="A119" s="2">
        <f t="shared" ca="1" si="1"/>
        <v>2.0828517379691824E-2</v>
      </c>
      <c r="B119" s="2">
        <v>475</v>
      </c>
      <c r="C119" s="2" t="s">
        <v>21</v>
      </c>
      <c r="D119" s="1" t="s">
        <v>22</v>
      </c>
      <c r="E119" s="2" t="s">
        <v>23</v>
      </c>
      <c r="F119" s="2">
        <v>0</v>
      </c>
    </row>
    <row r="120" spans="1:9" ht="28.8" x14ac:dyDescent="0.3">
      <c r="A120" s="2">
        <f t="shared" ca="1" si="1"/>
        <v>0.14397754853873346</v>
      </c>
      <c r="B120" s="2">
        <v>690</v>
      </c>
      <c r="C120" s="2" t="s">
        <v>233</v>
      </c>
      <c r="D120" s="1" t="s">
        <v>234</v>
      </c>
      <c r="E120" s="2" t="s">
        <v>235</v>
      </c>
      <c r="F120" s="2">
        <v>1</v>
      </c>
      <c r="G120" s="2" t="s">
        <v>316</v>
      </c>
    </row>
    <row r="121" spans="1:9" x14ac:dyDescent="0.3">
      <c r="A121" s="2">
        <f t="shared" ca="1" si="1"/>
        <v>0.86872739470200333</v>
      </c>
      <c r="B121" s="2">
        <v>603</v>
      </c>
      <c r="C121" s="2" t="s">
        <v>147</v>
      </c>
      <c r="D121" s="1" t="s">
        <v>148</v>
      </c>
      <c r="E121" s="2" t="s">
        <v>149</v>
      </c>
      <c r="F121" s="2">
        <v>1</v>
      </c>
      <c r="G121" s="2" t="s">
        <v>322</v>
      </c>
    </row>
    <row r="122" spans="1:9" ht="28.8" x14ac:dyDescent="0.3">
      <c r="A122" s="2">
        <f t="shared" ca="1" si="1"/>
        <v>0.40529623280932969</v>
      </c>
      <c r="B122" s="2">
        <v>520</v>
      </c>
      <c r="C122" s="2" t="s">
        <v>65</v>
      </c>
      <c r="D122" s="1" t="s">
        <v>66</v>
      </c>
      <c r="E122" s="2" t="s">
        <v>67</v>
      </c>
      <c r="F122" s="2">
        <v>1</v>
      </c>
      <c r="G122" s="2" t="s">
        <v>321</v>
      </c>
    </row>
    <row r="123" spans="1:9" x14ac:dyDescent="0.3">
      <c r="A123" s="2">
        <f t="shared" ca="1" si="1"/>
        <v>0.67350955962942205</v>
      </c>
      <c r="B123" s="2">
        <v>648</v>
      </c>
      <c r="C123" s="2" t="s">
        <v>192</v>
      </c>
      <c r="D123" s="1" t="s">
        <v>193</v>
      </c>
      <c r="E123" s="2" t="s">
        <v>194</v>
      </c>
      <c r="F123" s="2">
        <v>1</v>
      </c>
      <c r="G123" s="2" t="s">
        <v>321</v>
      </c>
    </row>
    <row r="124" spans="1:9" x14ac:dyDescent="0.3">
      <c r="A124" s="2">
        <f t="shared" ca="1" si="1"/>
        <v>0.84576475511835791</v>
      </c>
      <c r="B124" s="2">
        <v>689</v>
      </c>
      <c r="C124" s="2" t="s">
        <v>232</v>
      </c>
      <c r="D124" s="1" t="s">
        <v>233</v>
      </c>
      <c r="E124" s="2" t="s">
        <v>234</v>
      </c>
      <c r="F124" s="2">
        <v>3</v>
      </c>
      <c r="G124" s="2" t="s">
        <v>312</v>
      </c>
      <c r="H124" s="2" t="s">
        <v>314</v>
      </c>
      <c r="I124" s="2" t="s">
        <v>321</v>
      </c>
    </row>
    <row r="125" spans="1:9" ht="28.8" x14ac:dyDescent="0.3">
      <c r="A125" s="2">
        <f t="shared" ca="1" si="1"/>
        <v>0.8837480320454203</v>
      </c>
      <c r="B125" s="2">
        <v>716</v>
      </c>
      <c r="C125" s="2" t="s">
        <v>258</v>
      </c>
      <c r="D125" s="1" t="s">
        <v>259</v>
      </c>
      <c r="E125" s="2" t="s">
        <v>260</v>
      </c>
      <c r="F125" s="2">
        <v>1</v>
      </c>
      <c r="G125" s="2" t="s">
        <v>321</v>
      </c>
    </row>
    <row r="126" spans="1:9" ht="28.8" x14ac:dyDescent="0.3">
      <c r="A126" s="2">
        <f t="shared" ca="1" si="1"/>
        <v>0.60164680705954798</v>
      </c>
      <c r="B126" s="2">
        <v>734</v>
      </c>
      <c r="C126" s="2" t="s">
        <v>276</v>
      </c>
      <c r="D126" s="1" t="s">
        <v>277</v>
      </c>
      <c r="E126" s="2" t="s">
        <v>278</v>
      </c>
      <c r="F126" s="2">
        <v>1</v>
      </c>
      <c r="G126" s="2" t="s">
        <v>321</v>
      </c>
    </row>
    <row r="127" spans="1:9" ht="57.6" x14ac:dyDescent="0.3">
      <c r="A127" s="2">
        <f t="shared" ca="1" si="1"/>
        <v>0.5177089363023426</v>
      </c>
      <c r="B127" s="2">
        <v>512</v>
      </c>
      <c r="C127" s="2" t="s">
        <v>58</v>
      </c>
      <c r="D127" s="1" t="s">
        <v>59</v>
      </c>
      <c r="E127" s="2" t="s">
        <v>60</v>
      </c>
      <c r="F127" s="2">
        <v>1</v>
      </c>
      <c r="G127" s="2" t="s">
        <v>316</v>
      </c>
    </row>
    <row r="128" spans="1:9" x14ac:dyDescent="0.3">
      <c r="A128" s="2">
        <f t="shared" ca="1" si="1"/>
        <v>6.3568261267620607E-2</v>
      </c>
      <c r="B128" s="2">
        <v>518</v>
      </c>
      <c r="C128" s="2" t="s">
        <v>14</v>
      </c>
      <c r="D128" s="1" t="s">
        <v>64</v>
      </c>
      <c r="E128" s="2" t="s">
        <v>65</v>
      </c>
      <c r="F128" s="2">
        <v>1</v>
      </c>
      <c r="G128" s="2" t="s">
        <v>321</v>
      </c>
    </row>
    <row r="129" spans="1:8" ht="57.6" x14ac:dyDescent="0.3">
      <c r="A129" s="2">
        <f t="shared" ca="1" si="1"/>
        <v>0.64125812219779543</v>
      </c>
      <c r="B129" s="2">
        <v>727</v>
      </c>
      <c r="C129" s="2" t="s">
        <v>269</v>
      </c>
      <c r="D129" s="1" t="s">
        <v>270</v>
      </c>
      <c r="E129" s="2" t="s">
        <v>271</v>
      </c>
      <c r="F129" s="2">
        <v>1</v>
      </c>
      <c r="G129" s="2" t="s">
        <v>312</v>
      </c>
    </row>
    <row r="130" spans="1:8" x14ac:dyDescent="0.3">
      <c r="A130" s="2">
        <f t="shared" ref="A130:A193" ca="1" si="2">RAND()</f>
        <v>0.95190036131319622</v>
      </c>
      <c r="B130" s="2">
        <v>587</v>
      </c>
      <c r="C130" s="2" t="s">
        <v>1</v>
      </c>
      <c r="D130" s="1" t="s">
        <v>132</v>
      </c>
      <c r="E130" s="2" t="s">
        <v>133</v>
      </c>
      <c r="F130" s="2">
        <v>1</v>
      </c>
      <c r="G130" s="2" t="s">
        <v>316</v>
      </c>
    </row>
    <row r="131" spans="1:8" ht="28.8" x14ac:dyDescent="0.3">
      <c r="A131" s="2">
        <f t="shared" ca="1" si="2"/>
        <v>0.30199384246965044</v>
      </c>
      <c r="B131" s="2">
        <v>599</v>
      </c>
      <c r="C131" s="2" t="s">
        <v>143</v>
      </c>
      <c r="D131" s="1" t="s">
        <v>144</v>
      </c>
      <c r="E131" s="2" t="s">
        <v>145</v>
      </c>
      <c r="F131" s="2">
        <v>1</v>
      </c>
      <c r="G131" s="2" t="s">
        <v>322</v>
      </c>
    </row>
    <row r="132" spans="1:8" ht="57.6" x14ac:dyDescent="0.3">
      <c r="A132" s="2">
        <f t="shared" ca="1" si="2"/>
        <v>0.71867315004371535</v>
      </c>
      <c r="B132" s="2">
        <v>617</v>
      </c>
      <c r="C132" s="2" t="s">
        <v>161</v>
      </c>
      <c r="D132" s="1" t="s">
        <v>162</v>
      </c>
      <c r="E132" s="2" t="s">
        <v>163</v>
      </c>
      <c r="F132" s="2">
        <v>0</v>
      </c>
    </row>
    <row r="133" spans="1:8" ht="28.8" x14ac:dyDescent="0.3">
      <c r="A133" s="2">
        <f t="shared" ca="1" si="2"/>
        <v>0.21174498530022612</v>
      </c>
      <c r="B133" s="2">
        <v>637</v>
      </c>
      <c r="C133" s="2" t="s">
        <v>181</v>
      </c>
      <c r="D133" s="1" t="s">
        <v>182</v>
      </c>
      <c r="E133" s="2" t="s">
        <v>183</v>
      </c>
      <c r="F133" s="2">
        <v>2</v>
      </c>
      <c r="G133" s="2" t="s">
        <v>314</v>
      </c>
      <c r="H133" s="2" t="s">
        <v>321</v>
      </c>
    </row>
    <row r="134" spans="1:8" ht="28.8" x14ac:dyDescent="0.3">
      <c r="A134" s="2">
        <f t="shared" ca="1" si="2"/>
        <v>0.49053334871471987</v>
      </c>
      <c r="B134" s="2">
        <v>645</v>
      </c>
      <c r="C134" s="2" t="s">
        <v>189</v>
      </c>
      <c r="D134" s="1" t="s">
        <v>190</v>
      </c>
      <c r="E134" s="2" t="s">
        <v>191</v>
      </c>
      <c r="F134" s="2">
        <v>1</v>
      </c>
      <c r="G134" s="2" t="s">
        <v>316</v>
      </c>
    </row>
    <row r="135" spans="1:8" x14ac:dyDescent="0.3">
      <c r="A135" s="2">
        <f t="shared" ca="1" si="2"/>
        <v>0.60352163935651326</v>
      </c>
      <c r="B135" s="2">
        <v>531</v>
      </c>
      <c r="C135" s="2" t="s">
        <v>76</v>
      </c>
      <c r="D135" s="1" t="s">
        <v>77</v>
      </c>
      <c r="E135" s="2" t="s">
        <v>78</v>
      </c>
      <c r="F135" s="2">
        <v>1</v>
      </c>
      <c r="G135" s="2" t="s">
        <v>321</v>
      </c>
    </row>
    <row r="136" spans="1:8" ht="28.8" x14ac:dyDescent="0.3">
      <c r="A136" s="2">
        <f t="shared" ca="1" si="2"/>
        <v>0.94037770182981251</v>
      </c>
      <c r="B136" s="2">
        <v>676</v>
      </c>
      <c r="C136" s="2" t="s">
        <v>220</v>
      </c>
      <c r="D136" s="1" t="s">
        <v>221</v>
      </c>
      <c r="E136" s="2" t="s">
        <v>222</v>
      </c>
      <c r="F136" s="2">
        <v>1</v>
      </c>
      <c r="G136" s="2" t="s">
        <v>314</v>
      </c>
    </row>
    <row r="137" spans="1:8" ht="28.8" x14ac:dyDescent="0.3">
      <c r="A137" s="2">
        <f t="shared" ca="1" si="2"/>
        <v>0.81613838528724458</v>
      </c>
      <c r="B137" s="2">
        <v>683</v>
      </c>
      <c r="C137" s="2" t="s">
        <v>227</v>
      </c>
      <c r="D137" s="1" t="s">
        <v>0</v>
      </c>
      <c r="E137" s="2" t="s">
        <v>228</v>
      </c>
      <c r="F137" s="2">
        <v>0</v>
      </c>
    </row>
    <row r="138" spans="1:8" ht="28.8" x14ac:dyDescent="0.3">
      <c r="A138" s="2">
        <f t="shared" ca="1" si="2"/>
        <v>0.44403466923684032</v>
      </c>
      <c r="B138" s="2">
        <v>605</v>
      </c>
      <c r="C138" s="2" t="s">
        <v>149</v>
      </c>
      <c r="D138" s="1" t="s">
        <v>150</v>
      </c>
      <c r="E138" s="2" t="s">
        <v>151</v>
      </c>
      <c r="F138" s="2">
        <v>1</v>
      </c>
      <c r="G138" s="2" t="s">
        <v>322</v>
      </c>
    </row>
    <row r="139" spans="1:8" x14ac:dyDescent="0.3">
      <c r="A139" s="2">
        <f t="shared" ca="1" si="2"/>
        <v>0.63525222590279995</v>
      </c>
      <c r="B139" s="2">
        <v>491</v>
      </c>
      <c r="C139" s="2" t="s">
        <v>37</v>
      </c>
      <c r="D139" s="1" t="s">
        <v>38</v>
      </c>
      <c r="E139" s="2" t="s">
        <v>39</v>
      </c>
      <c r="F139" s="2">
        <v>2</v>
      </c>
      <c r="G139" s="2" t="s">
        <v>319</v>
      </c>
      <c r="H139" s="2" t="s">
        <v>321</v>
      </c>
    </row>
    <row r="140" spans="1:8" x14ac:dyDescent="0.3">
      <c r="A140" s="2">
        <f t="shared" ca="1" si="2"/>
        <v>0.58148034118816627</v>
      </c>
      <c r="B140" s="2">
        <v>714</v>
      </c>
      <c r="C140" s="2" t="s">
        <v>256</v>
      </c>
      <c r="D140" s="1" t="s">
        <v>257</v>
      </c>
      <c r="E140" s="2" t="s">
        <v>258</v>
      </c>
      <c r="F140" s="2">
        <v>2</v>
      </c>
      <c r="G140" s="2" t="s">
        <v>316</v>
      </c>
      <c r="H140" s="2" t="s">
        <v>321</v>
      </c>
    </row>
    <row r="141" spans="1:8" ht="28.8" x14ac:dyDescent="0.3">
      <c r="A141" s="2">
        <f t="shared" ca="1" si="2"/>
        <v>0.12125422118175766</v>
      </c>
      <c r="B141" s="2">
        <v>616</v>
      </c>
      <c r="C141" s="2" t="s">
        <v>160</v>
      </c>
      <c r="D141" s="1" t="s">
        <v>161</v>
      </c>
      <c r="E141" s="2" t="s">
        <v>162</v>
      </c>
      <c r="F141" s="2">
        <v>2</v>
      </c>
      <c r="G141" s="2" t="s">
        <v>316</v>
      </c>
      <c r="H141" s="2" t="s">
        <v>321</v>
      </c>
    </row>
    <row r="142" spans="1:8" ht="28.8" x14ac:dyDescent="0.3">
      <c r="A142" s="2">
        <f t="shared" ca="1" si="2"/>
        <v>0.6447300405070453</v>
      </c>
      <c r="B142" s="2">
        <v>521</v>
      </c>
      <c r="C142" s="2" t="s">
        <v>66</v>
      </c>
      <c r="D142" s="1" t="s">
        <v>67</v>
      </c>
      <c r="E142" s="2" t="s">
        <v>68</v>
      </c>
      <c r="F142" s="2">
        <v>2</v>
      </c>
      <c r="G142" s="2" t="s">
        <v>316</v>
      </c>
      <c r="H142" s="2" t="s">
        <v>321</v>
      </c>
    </row>
    <row r="143" spans="1:8" ht="43.2" x14ac:dyDescent="0.3">
      <c r="A143" s="2">
        <f t="shared" ca="1" si="2"/>
        <v>0.40477070770871293</v>
      </c>
      <c r="B143" s="2">
        <v>631</v>
      </c>
      <c r="C143" s="2" t="s">
        <v>175</v>
      </c>
      <c r="D143" s="1" t="s">
        <v>176</v>
      </c>
      <c r="E143" s="2" t="s">
        <v>177</v>
      </c>
      <c r="F143" s="2">
        <v>2</v>
      </c>
      <c r="G143" s="2" t="s">
        <v>314</v>
      </c>
      <c r="H143" s="2" t="s">
        <v>321</v>
      </c>
    </row>
    <row r="144" spans="1:8" ht="43.2" x14ac:dyDescent="0.3">
      <c r="A144" s="2">
        <f t="shared" ca="1" si="2"/>
        <v>6.6303708490149993E-2</v>
      </c>
      <c r="B144" s="2">
        <v>557</v>
      </c>
      <c r="C144" s="2" t="s">
        <v>102</v>
      </c>
      <c r="D144" s="1" t="s">
        <v>103</v>
      </c>
      <c r="E144" s="2" t="s">
        <v>104</v>
      </c>
      <c r="F144" s="2">
        <v>1</v>
      </c>
      <c r="G144" s="2" t="s">
        <v>316</v>
      </c>
    </row>
    <row r="145" spans="1:8" ht="28.8" x14ac:dyDescent="0.3">
      <c r="A145" s="2">
        <f t="shared" ca="1" si="2"/>
        <v>0.70816139913264564</v>
      </c>
      <c r="B145" s="2">
        <v>551</v>
      </c>
      <c r="C145" s="2" t="s">
        <v>96</v>
      </c>
      <c r="D145" s="1" t="s">
        <v>97</v>
      </c>
      <c r="E145" s="2" t="s">
        <v>98</v>
      </c>
      <c r="F145" s="2">
        <v>1</v>
      </c>
      <c r="G145" s="2" t="s">
        <v>314</v>
      </c>
    </row>
    <row r="146" spans="1:8" ht="28.8" x14ac:dyDescent="0.3">
      <c r="A146" s="2">
        <f t="shared" ca="1" si="2"/>
        <v>0.49785824225950637</v>
      </c>
      <c r="B146" s="2">
        <v>541</v>
      </c>
      <c r="C146" s="2" t="s">
        <v>86</v>
      </c>
      <c r="D146" s="1" t="s">
        <v>87</v>
      </c>
      <c r="E146" s="2" t="s">
        <v>88</v>
      </c>
      <c r="F146" s="2">
        <v>2</v>
      </c>
      <c r="G146" s="2" t="s">
        <v>314</v>
      </c>
      <c r="H146" s="2" t="s">
        <v>321</v>
      </c>
    </row>
    <row r="147" spans="1:8" ht="28.8" x14ac:dyDescent="0.3">
      <c r="A147" s="2">
        <f t="shared" ca="1" si="2"/>
        <v>0.92984578084689351</v>
      </c>
      <c r="B147" s="2">
        <v>671</v>
      </c>
      <c r="C147" s="2" t="s">
        <v>215</v>
      </c>
      <c r="D147" s="1" t="s">
        <v>216</v>
      </c>
      <c r="E147" s="2" t="s">
        <v>217</v>
      </c>
      <c r="F147" s="2">
        <v>2</v>
      </c>
      <c r="G147" s="2" t="s">
        <v>316</v>
      </c>
      <c r="H147" s="2" t="s">
        <v>321</v>
      </c>
    </row>
    <row r="148" spans="1:8" ht="43.2" x14ac:dyDescent="0.3">
      <c r="A148" s="2">
        <f t="shared" ca="1" si="2"/>
        <v>0.82346435283002239</v>
      </c>
      <c r="B148" s="2">
        <v>495</v>
      </c>
      <c r="C148" s="2" t="s">
        <v>41</v>
      </c>
      <c r="D148" s="1" t="s">
        <v>42</v>
      </c>
      <c r="E148" s="2" t="s">
        <v>43</v>
      </c>
      <c r="F148" s="2">
        <v>2</v>
      </c>
      <c r="G148" s="2" t="s">
        <v>321</v>
      </c>
      <c r="H148" s="2" t="s">
        <v>321</v>
      </c>
    </row>
    <row r="149" spans="1:8" ht="28.8" x14ac:dyDescent="0.3">
      <c r="A149" s="2">
        <f t="shared" ca="1" si="2"/>
        <v>0.89892858705124046</v>
      </c>
      <c r="B149" s="2">
        <v>564</v>
      </c>
      <c r="C149" s="2" t="s">
        <v>109</v>
      </c>
      <c r="D149" s="1" t="s">
        <v>110</v>
      </c>
      <c r="E149" s="2" t="s">
        <v>111</v>
      </c>
      <c r="F149" s="2">
        <v>2</v>
      </c>
      <c r="G149" s="2" t="s">
        <v>314</v>
      </c>
      <c r="H149" s="2" t="s">
        <v>316</v>
      </c>
    </row>
    <row r="150" spans="1:8" ht="43.2" x14ac:dyDescent="0.3">
      <c r="A150" s="2">
        <f t="shared" ca="1" si="2"/>
        <v>0.63381030523056536</v>
      </c>
      <c r="B150" s="2">
        <v>641</v>
      </c>
      <c r="C150" s="2" t="s">
        <v>185</v>
      </c>
      <c r="D150" s="1" t="s">
        <v>186</v>
      </c>
      <c r="E150" s="2" t="s">
        <v>187</v>
      </c>
      <c r="F150" s="2">
        <v>1</v>
      </c>
      <c r="G150" s="2" t="s">
        <v>321</v>
      </c>
    </row>
    <row r="151" spans="1:8" ht="28.8" x14ac:dyDescent="0.3">
      <c r="A151" s="2">
        <f t="shared" ca="1" si="2"/>
        <v>0.75713375272633354</v>
      </c>
      <c r="B151" s="2">
        <v>556</v>
      </c>
      <c r="C151" s="2" t="s">
        <v>101</v>
      </c>
      <c r="D151" s="1" t="s">
        <v>102</v>
      </c>
      <c r="E151" s="2" t="s">
        <v>103</v>
      </c>
      <c r="F151" s="2">
        <v>2</v>
      </c>
      <c r="G151" s="2" t="s">
        <v>314</v>
      </c>
      <c r="H151" s="2" t="s">
        <v>316</v>
      </c>
    </row>
    <row r="152" spans="1:8" ht="43.2" x14ac:dyDescent="0.3">
      <c r="A152" s="2">
        <f t="shared" ca="1" si="2"/>
        <v>0.58809920627726875</v>
      </c>
      <c r="B152" s="2">
        <v>548</v>
      </c>
      <c r="C152" s="2" t="s">
        <v>93</v>
      </c>
      <c r="D152" s="1" t="s">
        <v>94</v>
      </c>
      <c r="E152" s="2" t="s">
        <v>95</v>
      </c>
      <c r="F152" s="2">
        <v>2</v>
      </c>
      <c r="G152" s="2" t="s">
        <v>316</v>
      </c>
      <c r="H152" s="2" t="s">
        <v>321</v>
      </c>
    </row>
    <row r="153" spans="1:8" x14ac:dyDescent="0.3">
      <c r="A153" s="2">
        <f t="shared" ca="1" si="2"/>
        <v>0.66566619442794117</v>
      </c>
      <c r="B153" s="2">
        <v>621</v>
      </c>
      <c r="C153" s="2" t="s">
        <v>165</v>
      </c>
      <c r="D153" s="1" t="s">
        <v>166</v>
      </c>
      <c r="E153" s="2" t="s">
        <v>167</v>
      </c>
      <c r="F153" s="2">
        <v>1</v>
      </c>
      <c r="G153" s="2" t="s">
        <v>321</v>
      </c>
    </row>
    <row r="154" spans="1:8" ht="28.8" x14ac:dyDescent="0.3">
      <c r="A154" s="2">
        <f t="shared" ca="1" si="2"/>
        <v>0.4527418524443414</v>
      </c>
      <c r="B154" s="2">
        <v>553</v>
      </c>
      <c r="C154" s="2" t="s">
        <v>98</v>
      </c>
      <c r="D154" s="1" t="s">
        <v>99</v>
      </c>
      <c r="E154" s="2" t="s">
        <v>100</v>
      </c>
      <c r="F154" s="2">
        <v>2</v>
      </c>
      <c r="G154" s="2" t="s">
        <v>316</v>
      </c>
      <c r="H154" s="2" t="s">
        <v>314</v>
      </c>
    </row>
    <row r="155" spans="1:8" x14ac:dyDescent="0.3">
      <c r="A155" s="2">
        <f t="shared" ca="1" si="2"/>
        <v>0.75242188002307897</v>
      </c>
      <c r="B155" s="2">
        <v>500</v>
      </c>
      <c r="C155" s="2" t="s">
        <v>46</v>
      </c>
      <c r="D155" s="1" t="s">
        <v>47</v>
      </c>
      <c r="E155" s="2" t="s">
        <v>48</v>
      </c>
      <c r="F155" s="2">
        <v>0</v>
      </c>
    </row>
    <row r="156" spans="1:8" ht="28.8" x14ac:dyDescent="0.3">
      <c r="A156" s="2">
        <f t="shared" ca="1" si="2"/>
        <v>0.75688733891437376</v>
      </c>
      <c r="B156" s="2">
        <v>668</v>
      </c>
      <c r="C156" s="2" t="s">
        <v>212</v>
      </c>
      <c r="D156" s="1" t="s">
        <v>213</v>
      </c>
      <c r="E156" s="2" t="s">
        <v>214</v>
      </c>
      <c r="F156" s="2">
        <v>1</v>
      </c>
      <c r="G156" s="2" t="s">
        <v>312</v>
      </c>
    </row>
    <row r="157" spans="1:8" ht="43.2" x14ac:dyDescent="0.3">
      <c r="A157" s="2">
        <f t="shared" ca="1" si="2"/>
        <v>0.39998577130854418</v>
      </c>
      <c r="B157" s="2">
        <v>595</v>
      </c>
      <c r="C157" s="2" t="s">
        <v>139</v>
      </c>
      <c r="D157" s="1" t="s">
        <v>140</v>
      </c>
      <c r="E157" s="2" t="s">
        <v>141</v>
      </c>
      <c r="F157" s="2">
        <v>1</v>
      </c>
      <c r="G157" s="2" t="s">
        <v>321</v>
      </c>
    </row>
    <row r="158" spans="1:8" x14ac:dyDescent="0.3">
      <c r="A158" s="2">
        <f t="shared" ca="1" si="2"/>
        <v>9.0799557880753223E-2</v>
      </c>
      <c r="B158" s="2">
        <v>576</v>
      </c>
      <c r="C158" s="2" t="s">
        <v>121</v>
      </c>
      <c r="D158" s="1" t="s">
        <v>122</v>
      </c>
      <c r="E158" s="2" t="s">
        <v>123</v>
      </c>
      <c r="F158" s="2">
        <v>0</v>
      </c>
    </row>
    <row r="159" spans="1:8" ht="43.2" x14ac:dyDescent="0.3">
      <c r="A159" s="2">
        <f t="shared" ca="1" si="2"/>
        <v>0.1963735008726033</v>
      </c>
      <c r="B159" s="2">
        <v>505</v>
      </c>
      <c r="C159" s="2" t="s">
        <v>51</v>
      </c>
      <c r="D159" s="1" t="s">
        <v>52</v>
      </c>
      <c r="E159" s="2" t="s">
        <v>53</v>
      </c>
      <c r="F159" s="2">
        <v>1</v>
      </c>
      <c r="G159" s="2" t="s">
        <v>314</v>
      </c>
    </row>
    <row r="160" spans="1:8" ht="28.8" x14ac:dyDescent="0.3">
      <c r="A160" s="2">
        <f t="shared" ca="1" si="2"/>
        <v>0.80342043265686036</v>
      </c>
      <c r="B160" s="2">
        <v>563</v>
      </c>
      <c r="C160" s="2" t="s">
        <v>108</v>
      </c>
      <c r="D160" s="1" t="s">
        <v>109</v>
      </c>
      <c r="E160" s="2" t="s">
        <v>110</v>
      </c>
      <c r="F160" s="2">
        <v>0</v>
      </c>
    </row>
    <row r="161" spans="1:8" ht="28.8" x14ac:dyDescent="0.3">
      <c r="A161" s="2">
        <f t="shared" ca="1" si="2"/>
        <v>0.3207117891154071</v>
      </c>
      <c r="B161" s="2">
        <v>701</v>
      </c>
      <c r="C161" s="2" t="s">
        <v>244</v>
      </c>
      <c r="D161" s="1" t="s">
        <v>245</v>
      </c>
      <c r="E161" s="2" t="s">
        <v>246</v>
      </c>
      <c r="F161" s="2">
        <v>2</v>
      </c>
      <c r="G161" s="2" t="s">
        <v>313</v>
      </c>
      <c r="H161" s="2" t="s">
        <v>321</v>
      </c>
    </row>
    <row r="162" spans="1:8" x14ac:dyDescent="0.3">
      <c r="A162" s="2">
        <f t="shared" ca="1" si="2"/>
        <v>6.864656934458746E-2</v>
      </c>
      <c r="B162" s="2">
        <v>730</v>
      </c>
      <c r="C162" s="2" t="s">
        <v>272</v>
      </c>
      <c r="D162" s="1" t="s">
        <v>273</v>
      </c>
      <c r="E162" s="2" t="s">
        <v>274</v>
      </c>
      <c r="F162" s="2">
        <v>1</v>
      </c>
      <c r="G162" s="2" t="s">
        <v>314</v>
      </c>
    </row>
    <row r="163" spans="1:8" ht="57.6" x14ac:dyDescent="0.3">
      <c r="A163" s="2">
        <f t="shared" ca="1" si="2"/>
        <v>0.26846518744388592</v>
      </c>
      <c r="B163" s="2">
        <v>568</v>
      </c>
      <c r="C163" s="2" t="s">
        <v>113</v>
      </c>
      <c r="D163" s="1" t="s">
        <v>114</v>
      </c>
      <c r="E163" s="2" t="s">
        <v>115</v>
      </c>
      <c r="F163" s="2">
        <v>1</v>
      </c>
      <c r="G163" s="2" t="s">
        <v>316</v>
      </c>
    </row>
    <row r="164" spans="1:8" x14ac:dyDescent="0.3">
      <c r="A164" s="2">
        <f t="shared" ca="1" si="2"/>
        <v>0.64219028074708651</v>
      </c>
      <c r="B164" s="2">
        <v>644</v>
      </c>
      <c r="C164" s="2" t="s">
        <v>188</v>
      </c>
      <c r="D164" s="1" t="s">
        <v>189</v>
      </c>
      <c r="E164" s="2" t="s">
        <v>190</v>
      </c>
      <c r="F164" s="2">
        <v>1</v>
      </c>
      <c r="G164" s="2" t="s">
        <v>316</v>
      </c>
    </row>
    <row r="165" spans="1:8" x14ac:dyDescent="0.3">
      <c r="A165" s="2">
        <f t="shared" ca="1" si="2"/>
        <v>6.7278444097048529E-2</v>
      </c>
      <c r="B165" s="2">
        <v>489</v>
      </c>
      <c r="C165" s="2" t="s">
        <v>35</v>
      </c>
      <c r="D165" s="1" t="s">
        <v>36</v>
      </c>
      <c r="E165" s="2" t="s">
        <v>37</v>
      </c>
      <c r="F165" s="2">
        <v>2</v>
      </c>
      <c r="G165" s="2" t="s">
        <v>316</v>
      </c>
      <c r="H165" s="2" t="s">
        <v>321</v>
      </c>
    </row>
    <row r="166" spans="1:8" ht="28.8" x14ac:dyDescent="0.3">
      <c r="A166" s="2">
        <f t="shared" ca="1" si="2"/>
        <v>0.62950550010183826</v>
      </c>
      <c r="B166" s="2">
        <v>669</v>
      </c>
      <c r="C166" s="2" t="s">
        <v>213</v>
      </c>
      <c r="D166" s="1" t="s">
        <v>214</v>
      </c>
      <c r="E166" s="2" t="s">
        <v>215</v>
      </c>
      <c r="F166" s="2">
        <v>0</v>
      </c>
    </row>
    <row r="167" spans="1:8" x14ac:dyDescent="0.3">
      <c r="A167" s="2">
        <f t="shared" ca="1" si="2"/>
        <v>0.75530844509739159</v>
      </c>
      <c r="B167" s="2">
        <v>589</v>
      </c>
      <c r="C167" s="2" t="s">
        <v>133</v>
      </c>
      <c r="D167" s="1" t="s">
        <v>134</v>
      </c>
      <c r="E167" s="2" t="s">
        <v>135</v>
      </c>
      <c r="F167" s="2">
        <v>2</v>
      </c>
      <c r="G167" s="2" t="s">
        <v>316</v>
      </c>
      <c r="H167" s="2" t="s">
        <v>321</v>
      </c>
    </row>
    <row r="168" spans="1:8" ht="28.8" x14ac:dyDescent="0.3">
      <c r="A168" s="2">
        <f t="shared" ca="1" si="2"/>
        <v>0.44375392750423648</v>
      </c>
      <c r="B168" s="2">
        <v>604</v>
      </c>
      <c r="C168" s="2" t="s">
        <v>148</v>
      </c>
      <c r="D168" s="1" t="s">
        <v>149</v>
      </c>
      <c r="E168" s="2" t="s">
        <v>150</v>
      </c>
      <c r="F168" s="2">
        <v>1</v>
      </c>
      <c r="G168" s="2" t="s">
        <v>322</v>
      </c>
    </row>
    <row r="169" spans="1:8" ht="43.2" x14ac:dyDescent="0.3">
      <c r="A169" s="2">
        <f t="shared" ca="1" si="2"/>
        <v>0.86771272884954476</v>
      </c>
      <c r="B169" s="2">
        <v>485</v>
      </c>
      <c r="C169" s="2" t="s">
        <v>31</v>
      </c>
      <c r="D169" s="1" t="s">
        <v>32</v>
      </c>
      <c r="E169" s="2" t="s">
        <v>33</v>
      </c>
      <c r="F169" s="2">
        <v>1</v>
      </c>
      <c r="G169" s="2" t="s">
        <v>314</v>
      </c>
    </row>
    <row r="170" spans="1:8" ht="43.2" x14ac:dyDescent="0.3">
      <c r="A170" s="2">
        <f t="shared" ca="1" si="2"/>
        <v>0.10491817696282912</v>
      </c>
      <c r="B170" s="2">
        <v>655</v>
      </c>
      <c r="C170" s="2" t="s">
        <v>199</v>
      </c>
      <c r="D170" s="1" t="s">
        <v>200</v>
      </c>
      <c r="E170" s="2" t="s">
        <v>201</v>
      </c>
      <c r="F170" s="2">
        <v>1</v>
      </c>
      <c r="G170" s="2" t="s">
        <v>321</v>
      </c>
    </row>
    <row r="171" spans="1:8" ht="28.8" x14ac:dyDescent="0.3">
      <c r="A171" s="2">
        <f t="shared" ca="1" si="2"/>
        <v>0.58735817152864289</v>
      </c>
      <c r="B171" s="2">
        <v>590</v>
      </c>
      <c r="C171" s="2" t="s">
        <v>134</v>
      </c>
      <c r="D171" s="1" t="s">
        <v>135</v>
      </c>
      <c r="E171" s="2" t="s">
        <v>136</v>
      </c>
      <c r="F171" s="2">
        <v>1</v>
      </c>
      <c r="G171" s="2" t="s">
        <v>321</v>
      </c>
    </row>
    <row r="172" spans="1:8" ht="28.8" x14ac:dyDescent="0.3">
      <c r="A172" s="2">
        <f t="shared" ca="1" si="2"/>
        <v>0.30860400505108254</v>
      </c>
      <c r="B172" s="2">
        <v>652</v>
      </c>
      <c r="C172" s="2" t="s">
        <v>196</v>
      </c>
      <c r="D172" s="1" t="s">
        <v>197</v>
      </c>
      <c r="E172" s="2" t="s">
        <v>198</v>
      </c>
      <c r="F172" s="2">
        <v>0</v>
      </c>
    </row>
    <row r="173" spans="1:8" ht="43.2" x14ac:dyDescent="0.3">
      <c r="A173" s="2">
        <f t="shared" ca="1" si="2"/>
        <v>0.33584526762230327</v>
      </c>
      <c r="B173" s="2">
        <v>650</v>
      </c>
      <c r="C173" s="2" t="s">
        <v>194</v>
      </c>
      <c r="D173" s="1" t="s">
        <v>195</v>
      </c>
      <c r="E173" s="2" t="s">
        <v>196</v>
      </c>
      <c r="F173" s="2">
        <v>1</v>
      </c>
      <c r="G173" s="2" t="s">
        <v>321</v>
      </c>
    </row>
    <row r="174" spans="1:8" ht="43.2" x14ac:dyDescent="0.3">
      <c r="A174" s="2">
        <f t="shared" ca="1" si="2"/>
        <v>0.24415996524756922</v>
      </c>
      <c r="B174" s="2">
        <v>560</v>
      </c>
      <c r="C174" s="2" t="s">
        <v>105</v>
      </c>
      <c r="D174" s="1" t="s">
        <v>106</v>
      </c>
      <c r="E174" s="2" t="s">
        <v>107</v>
      </c>
      <c r="F174" s="2">
        <v>1</v>
      </c>
      <c r="G174" s="2" t="s">
        <v>316</v>
      </c>
    </row>
    <row r="175" spans="1:8" ht="28.8" x14ac:dyDescent="0.3">
      <c r="A175" s="2">
        <f t="shared" ca="1" si="2"/>
        <v>0.76104392436633228</v>
      </c>
      <c r="B175" s="2">
        <v>653</v>
      </c>
      <c r="C175" s="2" t="s">
        <v>197</v>
      </c>
      <c r="D175" s="1" t="s">
        <v>198</v>
      </c>
      <c r="E175" s="2" t="s">
        <v>199</v>
      </c>
      <c r="F175" s="2">
        <v>2</v>
      </c>
      <c r="G175" s="2" t="s">
        <v>314</v>
      </c>
      <c r="H175" s="2" t="s">
        <v>312</v>
      </c>
    </row>
    <row r="176" spans="1:8" ht="28.8" x14ac:dyDescent="0.3">
      <c r="A176" s="2">
        <f t="shared" ca="1" si="2"/>
        <v>0.74585334431464723</v>
      </c>
      <c r="B176" s="2">
        <v>670</v>
      </c>
      <c r="C176" s="2" t="s">
        <v>214</v>
      </c>
      <c r="D176" s="1" t="s">
        <v>215</v>
      </c>
      <c r="E176" s="2" t="s">
        <v>216</v>
      </c>
      <c r="F176" s="2">
        <v>0</v>
      </c>
    </row>
    <row r="177" spans="1:8" ht="28.8" x14ac:dyDescent="0.3">
      <c r="A177" s="2">
        <f t="shared" ca="1" si="2"/>
        <v>0.99228051617645585</v>
      </c>
      <c r="B177" s="2">
        <v>499</v>
      </c>
      <c r="C177" s="2" t="s">
        <v>45</v>
      </c>
      <c r="D177" s="1" t="s">
        <v>46</v>
      </c>
      <c r="E177" s="2" t="s">
        <v>47</v>
      </c>
      <c r="F177" s="2">
        <v>1</v>
      </c>
      <c r="G177" s="2" t="s">
        <v>317</v>
      </c>
    </row>
    <row r="178" spans="1:8" x14ac:dyDescent="0.3">
      <c r="A178" s="2">
        <f t="shared" ca="1" si="2"/>
        <v>0.25573260668747577</v>
      </c>
      <c r="B178" s="2">
        <v>627</v>
      </c>
      <c r="C178" s="2" t="s">
        <v>171</v>
      </c>
      <c r="D178" s="1" t="s">
        <v>172</v>
      </c>
      <c r="E178" s="2" t="s">
        <v>173</v>
      </c>
      <c r="F178" s="2">
        <v>1</v>
      </c>
      <c r="G178" s="2" t="s">
        <v>321</v>
      </c>
    </row>
    <row r="179" spans="1:8" ht="43.2" x14ac:dyDescent="0.3">
      <c r="A179" s="2">
        <f t="shared" ca="1" si="2"/>
        <v>0.83458221680051858</v>
      </c>
      <c r="B179" s="2">
        <v>732</v>
      </c>
      <c r="C179" s="2" t="s">
        <v>274</v>
      </c>
      <c r="D179" s="1" t="s">
        <v>275</v>
      </c>
      <c r="E179" s="2" t="s">
        <v>276</v>
      </c>
      <c r="F179" s="2">
        <v>2</v>
      </c>
      <c r="G179" s="2" t="s">
        <v>314</v>
      </c>
      <c r="H179" s="2" t="s">
        <v>312</v>
      </c>
    </row>
    <row r="180" spans="1:8" ht="57.6" x14ac:dyDescent="0.3">
      <c r="A180" s="2">
        <f t="shared" ca="1" si="2"/>
        <v>0.9703247118233751</v>
      </c>
      <c r="B180" s="2">
        <v>567</v>
      </c>
      <c r="C180" s="2" t="s">
        <v>112</v>
      </c>
      <c r="D180" s="1" t="s">
        <v>113</v>
      </c>
      <c r="E180" s="2" t="s">
        <v>114</v>
      </c>
      <c r="F180" s="2">
        <v>2</v>
      </c>
      <c r="G180" s="2" t="s">
        <v>316</v>
      </c>
      <c r="H180" s="2" t="s">
        <v>313</v>
      </c>
    </row>
    <row r="181" spans="1:8" ht="43.2" x14ac:dyDescent="0.3">
      <c r="A181" s="2">
        <f t="shared" ca="1" si="2"/>
        <v>0.43784844366587172</v>
      </c>
      <c r="B181" s="2">
        <v>640</v>
      </c>
      <c r="C181" s="2" t="s">
        <v>184</v>
      </c>
      <c r="D181" s="1" t="s">
        <v>185</v>
      </c>
      <c r="E181" s="2" t="s">
        <v>186</v>
      </c>
      <c r="F181" s="2">
        <v>2</v>
      </c>
      <c r="G181" s="2" t="s">
        <v>321</v>
      </c>
      <c r="H181" s="2" t="s">
        <v>321</v>
      </c>
    </row>
    <row r="182" spans="1:8" x14ac:dyDescent="0.3">
      <c r="A182" s="2">
        <f t="shared" ca="1" si="2"/>
        <v>0.32182339947378913</v>
      </c>
      <c r="B182" s="2">
        <v>519</v>
      </c>
      <c r="C182" s="2" t="s">
        <v>64</v>
      </c>
      <c r="D182" s="1" t="s">
        <v>65</v>
      </c>
      <c r="E182" s="2" t="s">
        <v>66</v>
      </c>
      <c r="F182" s="2">
        <v>1</v>
      </c>
      <c r="G182" s="2" t="s">
        <v>317</v>
      </c>
    </row>
    <row r="183" spans="1:8" ht="28.8" x14ac:dyDescent="0.3">
      <c r="A183" s="2">
        <f t="shared" ca="1" si="2"/>
        <v>0.23715984967291737</v>
      </c>
      <c r="B183" s="2">
        <v>517</v>
      </c>
      <c r="C183" s="2" t="s">
        <v>63</v>
      </c>
      <c r="D183" s="1" t="s">
        <v>14</v>
      </c>
      <c r="E183" s="2" t="s">
        <v>64</v>
      </c>
      <c r="F183" s="2">
        <v>0</v>
      </c>
    </row>
    <row r="184" spans="1:8" ht="28.8" x14ac:dyDescent="0.3">
      <c r="A184" s="2">
        <f t="shared" ca="1" si="2"/>
        <v>0.23586777338602849</v>
      </c>
      <c r="B184" s="2">
        <v>555</v>
      </c>
      <c r="C184" s="2" t="s">
        <v>100</v>
      </c>
      <c r="D184" s="1" t="s">
        <v>101</v>
      </c>
      <c r="E184" s="2" t="s">
        <v>102</v>
      </c>
      <c r="F184" s="2">
        <v>1</v>
      </c>
      <c r="G184" s="2" t="s">
        <v>316</v>
      </c>
    </row>
    <row r="185" spans="1:8" x14ac:dyDescent="0.3">
      <c r="A185" s="2">
        <f t="shared" ca="1" si="2"/>
        <v>0.36588236195647039</v>
      </c>
      <c r="B185" s="2">
        <v>532</v>
      </c>
      <c r="C185" s="2" t="s">
        <v>77</v>
      </c>
      <c r="D185" s="1" t="s">
        <v>78</v>
      </c>
      <c r="E185" s="2" t="s">
        <v>79</v>
      </c>
      <c r="F185" s="2">
        <v>1</v>
      </c>
      <c r="G185" s="2" t="s">
        <v>321</v>
      </c>
    </row>
    <row r="186" spans="1:8" x14ac:dyDescent="0.3">
      <c r="A186" s="2">
        <f t="shared" ca="1" si="2"/>
        <v>3.3334135740117454E-2</v>
      </c>
      <c r="B186" s="2">
        <v>501</v>
      </c>
      <c r="C186" s="2" t="s">
        <v>47</v>
      </c>
      <c r="D186" s="1" t="s">
        <v>48</v>
      </c>
      <c r="E186" s="2" t="s">
        <v>49</v>
      </c>
      <c r="F186" s="2">
        <v>1</v>
      </c>
      <c r="G186" s="2" t="s">
        <v>319</v>
      </c>
    </row>
    <row r="187" spans="1:8" ht="28.8" x14ac:dyDescent="0.3">
      <c r="A187" s="2">
        <f t="shared" ca="1" si="2"/>
        <v>2.7729672883323508E-2</v>
      </c>
      <c r="B187" s="2">
        <v>598</v>
      </c>
      <c r="C187" s="2" t="s">
        <v>142</v>
      </c>
      <c r="D187" s="1" t="s">
        <v>143</v>
      </c>
      <c r="E187" s="2" t="s">
        <v>144</v>
      </c>
      <c r="F187" s="2">
        <v>2</v>
      </c>
      <c r="G187" s="2" t="s">
        <v>322</v>
      </c>
      <c r="H187" s="2" t="s">
        <v>321</v>
      </c>
    </row>
    <row r="188" spans="1:8" ht="28.8" x14ac:dyDescent="0.3">
      <c r="A188" s="2">
        <f t="shared" ca="1" si="2"/>
        <v>0.10935886006530615</v>
      </c>
      <c r="B188" s="2">
        <v>565</v>
      </c>
      <c r="C188" s="2" t="s">
        <v>110</v>
      </c>
      <c r="D188" s="1" t="s">
        <v>111</v>
      </c>
      <c r="E188" s="2" t="s">
        <v>112</v>
      </c>
      <c r="F188" s="2">
        <v>0</v>
      </c>
    </row>
    <row r="189" spans="1:8" ht="28.8" x14ac:dyDescent="0.3">
      <c r="A189" s="2">
        <f t="shared" ca="1" si="2"/>
        <v>0.79901683075951813</v>
      </c>
      <c r="B189" s="2">
        <v>585</v>
      </c>
      <c r="C189" s="2" t="s">
        <v>130</v>
      </c>
      <c r="D189" s="1" t="s">
        <v>131</v>
      </c>
      <c r="E189" s="2" t="s">
        <v>1</v>
      </c>
      <c r="F189" s="2">
        <v>0</v>
      </c>
    </row>
    <row r="190" spans="1:8" x14ac:dyDescent="0.3">
      <c r="A190" s="2">
        <f t="shared" ca="1" si="2"/>
        <v>0.39525395427095056</v>
      </c>
      <c r="B190" s="2">
        <v>745</v>
      </c>
      <c r="C190" s="2" t="s">
        <v>287</v>
      </c>
      <c r="D190" s="1" t="s">
        <v>288</v>
      </c>
      <c r="E190" s="2" t="s">
        <v>289</v>
      </c>
      <c r="F190" s="2">
        <v>1</v>
      </c>
      <c r="G190" s="2" t="s">
        <v>321</v>
      </c>
    </row>
    <row r="191" spans="1:8" ht="28.8" x14ac:dyDescent="0.3">
      <c r="A191" s="2">
        <f t="shared" ca="1" si="2"/>
        <v>1.671444979213399E-2</v>
      </c>
      <c r="B191" s="2">
        <v>463</v>
      </c>
      <c r="C191" s="2" t="s">
        <v>9</v>
      </c>
      <c r="D191" s="1" t="s">
        <v>10</v>
      </c>
      <c r="E191" s="2" t="s">
        <v>11</v>
      </c>
      <c r="F191" s="2">
        <v>0</v>
      </c>
    </row>
    <row r="192" spans="1:8" ht="28.8" x14ac:dyDescent="0.3">
      <c r="A192" s="2">
        <f t="shared" ca="1" si="2"/>
        <v>0.17430554939115772</v>
      </c>
      <c r="B192" s="2">
        <v>747</v>
      </c>
      <c r="C192" s="2" t="s">
        <v>289</v>
      </c>
      <c r="D192" s="1" t="s">
        <v>290</v>
      </c>
      <c r="E192" s="2" t="s">
        <v>291</v>
      </c>
      <c r="F192" s="2">
        <v>0</v>
      </c>
    </row>
    <row r="193" spans="1:8" ht="43.2" x14ac:dyDescent="0.3">
      <c r="A193" s="2">
        <f t="shared" ca="1" si="2"/>
        <v>0.14001426162001807</v>
      </c>
      <c r="B193" s="2">
        <v>476</v>
      </c>
      <c r="C193" s="2" t="s">
        <v>22</v>
      </c>
      <c r="D193" s="1" t="s">
        <v>23</v>
      </c>
      <c r="E193" s="2" t="s">
        <v>24</v>
      </c>
      <c r="F193" s="2">
        <v>1</v>
      </c>
      <c r="G193" s="2" t="s">
        <v>317</v>
      </c>
    </row>
    <row r="194" spans="1:8" ht="28.8" x14ac:dyDescent="0.3">
      <c r="A194" s="2">
        <f t="shared" ref="A194:A257" ca="1" si="3">RAND()</f>
        <v>0.26818991672023207</v>
      </c>
      <c r="B194" s="2">
        <v>592</v>
      </c>
      <c r="C194" s="2" t="s">
        <v>136</v>
      </c>
      <c r="D194" s="1" t="s">
        <v>137</v>
      </c>
      <c r="E194" s="2" t="s">
        <v>138</v>
      </c>
      <c r="F194" s="2">
        <v>2</v>
      </c>
      <c r="G194" s="2" t="s">
        <v>322</v>
      </c>
      <c r="H194" s="2" t="s">
        <v>314</v>
      </c>
    </row>
    <row r="195" spans="1:8" x14ac:dyDescent="0.3">
      <c r="A195" s="2">
        <f t="shared" ca="1" si="3"/>
        <v>0.81257067505783109</v>
      </c>
      <c r="B195" s="2">
        <v>480</v>
      </c>
      <c r="C195" s="2" t="s">
        <v>26</v>
      </c>
      <c r="D195" s="1" t="s">
        <v>27</v>
      </c>
      <c r="E195" s="2" t="s">
        <v>28</v>
      </c>
      <c r="F195" s="2">
        <v>0</v>
      </c>
    </row>
    <row r="196" spans="1:8" ht="28.8" x14ac:dyDescent="0.3">
      <c r="A196" s="2">
        <f t="shared" ca="1" si="3"/>
        <v>0.83761417225243062</v>
      </c>
      <c r="B196" s="2">
        <v>666</v>
      </c>
      <c r="C196" s="2" t="s">
        <v>210</v>
      </c>
      <c r="D196" s="1" t="s">
        <v>211</v>
      </c>
      <c r="E196" s="2" t="s">
        <v>212</v>
      </c>
      <c r="F196" s="2">
        <v>1</v>
      </c>
      <c r="G196" s="2" t="s">
        <v>316</v>
      </c>
    </row>
    <row r="197" spans="1:8" x14ac:dyDescent="0.3">
      <c r="A197" s="2">
        <f t="shared" ca="1" si="3"/>
        <v>0.72641727683116863</v>
      </c>
      <c r="B197" s="2">
        <v>687</v>
      </c>
      <c r="C197" s="2" t="s">
        <v>230</v>
      </c>
      <c r="D197" s="1" t="s">
        <v>231</v>
      </c>
      <c r="E197" s="2" t="s">
        <v>232</v>
      </c>
      <c r="F197" s="2">
        <v>1</v>
      </c>
      <c r="G197" s="2" t="s">
        <v>316</v>
      </c>
    </row>
    <row r="198" spans="1:8" ht="28.8" x14ac:dyDescent="0.3">
      <c r="A198" s="2">
        <f t="shared" ca="1" si="3"/>
        <v>0.98234228608095064</v>
      </c>
      <c r="B198" s="2">
        <v>554</v>
      </c>
      <c r="C198" s="2" t="s">
        <v>99</v>
      </c>
      <c r="D198" s="1" t="s">
        <v>100</v>
      </c>
      <c r="E198" s="2" t="s">
        <v>101</v>
      </c>
      <c r="F198" s="2">
        <v>2</v>
      </c>
      <c r="G198" s="2" t="s">
        <v>316</v>
      </c>
      <c r="H198" s="2" t="s">
        <v>314</v>
      </c>
    </row>
    <row r="199" spans="1:8" ht="43.2" x14ac:dyDescent="0.3">
      <c r="A199" s="2">
        <f t="shared" ca="1" si="3"/>
        <v>0.54152444347221951</v>
      </c>
      <c r="B199" s="2">
        <v>597</v>
      </c>
      <c r="C199" s="2" t="s">
        <v>141</v>
      </c>
      <c r="D199" s="1" t="s">
        <v>142</v>
      </c>
      <c r="E199" s="2" t="s">
        <v>143</v>
      </c>
      <c r="F199" s="2">
        <v>0</v>
      </c>
    </row>
    <row r="200" spans="1:8" ht="28.8" x14ac:dyDescent="0.3">
      <c r="A200" s="2">
        <f t="shared" ca="1" si="3"/>
        <v>9.9101034594730741E-2</v>
      </c>
      <c r="B200" s="2">
        <v>729</v>
      </c>
      <c r="C200" s="2" t="s">
        <v>271</v>
      </c>
      <c r="D200" s="1" t="s">
        <v>272</v>
      </c>
      <c r="E200" s="2" t="s">
        <v>273</v>
      </c>
      <c r="F200" s="2">
        <v>1</v>
      </c>
      <c r="G200" s="2" t="s">
        <v>321</v>
      </c>
    </row>
    <row r="201" spans="1:8" ht="43.2" x14ac:dyDescent="0.3">
      <c r="A201" s="2">
        <f t="shared" ca="1" si="3"/>
        <v>0.21046760633157191</v>
      </c>
      <c r="B201" s="2">
        <v>724</v>
      </c>
      <c r="C201" s="2" t="s">
        <v>266</v>
      </c>
      <c r="D201" s="1" t="s">
        <v>267</v>
      </c>
      <c r="E201" s="2" t="s">
        <v>268</v>
      </c>
      <c r="F201" s="2">
        <v>1</v>
      </c>
      <c r="G201" s="2" t="s">
        <v>312</v>
      </c>
    </row>
    <row r="202" spans="1:8" ht="43.2" x14ac:dyDescent="0.3">
      <c r="A202" s="2">
        <f t="shared" ca="1" si="3"/>
        <v>0.22393988704722423</v>
      </c>
      <c r="B202" s="2">
        <v>506</v>
      </c>
      <c r="C202" s="2" t="s">
        <v>52</v>
      </c>
      <c r="D202" s="1" t="s">
        <v>53</v>
      </c>
      <c r="E202" s="2" t="s">
        <v>54</v>
      </c>
      <c r="F202" s="2">
        <v>2</v>
      </c>
      <c r="G202" s="2" t="s">
        <v>314</v>
      </c>
      <c r="H202" s="2" t="s">
        <v>319</v>
      </c>
    </row>
    <row r="203" spans="1:8" ht="43.2" x14ac:dyDescent="0.3">
      <c r="A203" s="2">
        <f t="shared" ca="1" si="3"/>
        <v>0.84929824532810549</v>
      </c>
      <c r="B203" s="2">
        <v>471</v>
      </c>
      <c r="C203" s="2" t="s">
        <v>17</v>
      </c>
      <c r="D203" s="1" t="s">
        <v>18</v>
      </c>
      <c r="E203" s="2" t="s">
        <v>19</v>
      </c>
      <c r="F203" s="2">
        <v>0</v>
      </c>
    </row>
    <row r="204" spans="1:8" ht="28.8" x14ac:dyDescent="0.3">
      <c r="A204" s="2">
        <f t="shared" ca="1" si="3"/>
        <v>0.33677797527136233</v>
      </c>
      <c r="B204" s="2">
        <v>749</v>
      </c>
      <c r="C204" s="2" t="s">
        <v>291</v>
      </c>
      <c r="D204" s="1" t="s">
        <v>292</v>
      </c>
      <c r="E204" s="2" t="s">
        <v>293</v>
      </c>
      <c r="F204" s="2">
        <v>0</v>
      </c>
    </row>
    <row r="205" spans="1:8" ht="28.8" x14ac:dyDescent="0.3">
      <c r="A205" s="2">
        <f t="shared" ca="1" si="3"/>
        <v>0.92409857194537426</v>
      </c>
      <c r="B205" s="2">
        <v>528</v>
      </c>
      <c r="C205" s="2" t="s">
        <v>73</v>
      </c>
      <c r="D205" s="1" t="s">
        <v>74</v>
      </c>
      <c r="E205" s="2" t="s">
        <v>75</v>
      </c>
      <c r="F205" s="2">
        <v>1</v>
      </c>
      <c r="G205" s="2" t="s">
        <v>314</v>
      </c>
    </row>
    <row r="206" spans="1:8" ht="28.8" x14ac:dyDescent="0.3">
      <c r="A206" s="2">
        <f t="shared" ca="1" si="3"/>
        <v>0.70514824913604324</v>
      </c>
      <c r="B206" s="2">
        <v>744</v>
      </c>
      <c r="C206" s="2" t="s">
        <v>286</v>
      </c>
      <c r="D206" s="1" t="s">
        <v>287</v>
      </c>
      <c r="E206" s="2" t="s">
        <v>288</v>
      </c>
      <c r="F206" s="2">
        <v>1</v>
      </c>
      <c r="G206" s="2" t="s">
        <v>321</v>
      </c>
    </row>
    <row r="207" spans="1:8" ht="28.8" x14ac:dyDescent="0.3">
      <c r="A207" s="2">
        <f t="shared" ca="1" si="3"/>
        <v>0.95681449680636066</v>
      </c>
      <c r="B207" s="2">
        <v>630</v>
      </c>
      <c r="C207" s="2" t="s">
        <v>174</v>
      </c>
      <c r="D207" s="1" t="s">
        <v>175</v>
      </c>
      <c r="E207" s="2" t="s">
        <v>176</v>
      </c>
      <c r="F207" s="2">
        <v>2</v>
      </c>
      <c r="G207" s="2" t="s">
        <v>321</v>
      </c>
      <c r="H207" s="2" t="s">
        <v>314</v>
      </c>
    </row>
    <row r="208" spans="1:8" ht="28.8" x14ac:dyDescent="0.3">
      <c r="A208" s="2">
        <f t="shared" ca="1" si="3"/>
        <v>0.34649175129182663</v>
      </c>
      <c r="B208" s="2">
        <v>740</v>
      </c>
      <c r="C208" s="2" t="s">
        <v>282</v>
      </c>
      <c r="D208" s="1" t="s">
        <v>283</v>
      </c>
      <c r="E208" s="2" t="s">
        <v>284</v>
      </c>
      <c r="F208" s="2">
        <v>1</v>
      </c>
      <c r="G208" s="2" t="s">
        <v>312</v>
      </c>
    </row>
    <row r="209" spans="1:9" x14ac:dyDescent="0.3">
      <c r="A209" s="2">
        <f t="shared" ca="1" si="3"/>
        <v>0.74563444977456983</v>
      </c>
      <c r="B209" s="2">
        <v>746</v>
      </c>
      <c r="C209" s="2" t="s">
        <v>288</v>
      </c>
      <c r="D209" s="1" t="s">
        <v>289</v>
      </c>
      <c r="E209" s="2" t="s">
        <v>290</v>
      </c>
      <c r="F209" s="2">
        <v>1</v>
      </c>
      <c r="G209" s="2" t="s">
        <v>321</v>
      </c>
    </row>
    <row r="210" spans="1:9" ht="28.8" x14ac:dyDescent="0.3">
      <c r="A210" s="2">
        <f t="shared" ca="1" si="3"/>
        <v>0.55283947970642533</v>
      </c>
      <c r="B210" s="2">
        <v>547</v>
      </c>
      <c r="C210" s="2" t="s">
        <v>92</v>
      </c>
      <c r="D210" s="1" t="s">
        <v>93</v>
      </c>
      <c r="E210" s="2" t="s">
        <v>94</v>
      </c>
      <c r="F210" s="2">
        <v>1</v>
      </c>
      <c r="G210" s="2" t="s">
        <v>316</v>
      </c>
    </row>
    <row r="211" spans="1:9" ht="43.2" x14ac:dyDescent="0.3">
      <c r="A211" s="2">
        <f t="shared" ca="1" si="3"/>
        <v>0.76320531282465287</v>
      </c>
      <c r="B211" s="2">
        <v>472</v>
      </c>
      <c r="C211" s="2" t="s">
        <v>18</v>
      </c>
      <c r="D211" s="1" t="s">
        <v>19</v>
      </c>
      <c r="E211" s="2" t="s">
        <v>20</v>
      </c>
      <c r="F211" s="2">
        <v>1</v>
      </c>
      <c r="G211" s="2" t="s">
        <v>314</v>
      </c>
    </row>
    <row r="212" spans="1:9" ht="43.2" x14ac:dyDescent="0.3">
      <c r="A212" s="2">
        <f t="shared" ca="1" si="3"/>
        <v>0.58239662472717879</v>
      </c>
      <c r="B212" s="2">
        <v>698</v>
      </c>
      <c r="C212" s="2" t="s">
        <v>241</v>
      </c>
      <c r="D212" s="1" t="s">
        <v>242</v>
      </c>
      <c r="E212" s="2" t="s">
        <v>243</v>
      </c>
      <c r="F212" s="2">
        <v>0</v>
      </c>
    </row>
    <row r="213" spans="1:9" ht="28.8" x14ac:dyDescent="0.3">
      <c r="A213" s="2">
        <f t="shared" ca="1" si="3"/>
        <v>0.82194578069287683</v>
      </c>
      <c r="B213" s="2">
        <v>459</v>
      </c>
      <c r="C213" s="2" t="s">
        <v>5</v>
      </c>
      <c r="D213" s="1" t="s">
        <v>6</v>
      </c>
      <c r="E213" s="2" t="s">
        <v>7</v>
      </c>
      <c r="F213" s="2">
        <v>1</v>
      </c>
      <c r="G213" s="2" t="s">
        <v>321</v>
      </c>
    </row>
    <row r="214" spans="1:9" ht="28.8" x14ac:dyDescent="0.3">
      <c r="A214" s="2">
        <f t="shared" ca="1" si="3"/>
        <v>0.56386189523343011</v>
      </c>
      <c r="B214" s="2">
        <v>510</v>
      </c>
      <c r="C214" s="2" t="s">
        <v>56</v>
      </c>
      <c r="D214" s="1" t="s">
        <v>57</v>
      </c>
      <c r="E214" s="2" t="s">
        <v>58</v>
      </c>
      <c r="F214" s="2">
        <v>0</v>
      </c>
    </row>
    <row r="215" spans="1:9" ht="43.2" x14ac:dyDescent="0.3">
      <c r="A215" s="2">
        <f t="shared" ca="1" si="3"/>
        <v>0.27188401285484398</v>
      </c>
      <c r="B215" s="2">
        <v>584</v>
      </c>
      <c r="C215" s="2" t="s">
        <v>129</v>
      </c>
      <c r="D215" s="1" t="s">
        <v>130</v>
      </c>
      <c r="E215" s="2" t="s">
        <v>131</v>
      </c>
      <c r="F215" s="2">
        <v>3</v>
      </c>
      <c r="G215" s="2" t="s">
        <v>316</v>
      </c>
      <c r="H215" s="2" t="s">
        <v>314</v>
      </c>
      <c r="I215" s="2" t="s">
        <v>321</v>
      </c>
    </row>
    <row r="216" spans="1:9" ht="28.8" x14ac:dyDescent="0.3">
      <c r="A216" s="2">
        <f t="shared" ca="1" si="3"/>
        <v>0.79516086580331125</v>
      </c>
      <c r="B216" s="2">
        <v>482</v>
      </c>
      <c r="C216" s="2" t="s">
        <v>28</v>
      </c>
      <c r="D216" s="1" t="s">
        <v>29</v>
      </c>
      <c r="E216" s="2" t="s">
        <v>30</v>
      </c>
      <c r="F216" s="2">
        <v>1</v>
      </c>
      <c r="G216" s="2" t="s">
        <v>314</v>
      </c>
    </row>
    <row r="217" spans="1:9" x14ac:dyDescent="0.3">
      <c r="A217" s="2">
        <f t="shared" ca="1" si="3"/>
        <v>0.18329291782281321</v>
      </c>
      <c r="B217" s="2">
        <v>487</v>
      </c>
      <c r="C217" s="2" t="s">
        <v>33</v>
      </c>
      <c r="D217" s="1" t="s">
        <v>34</v>
      </c>
      <c r="E217" s="2" t="s">
        <v>35</v>
      </c>
      <c r="F217" s="2">
        <v>1</v>
      </c>
      <c r="G217" s="2" t="s">
        <v>319</v>
      </c>
    </row>
    <row r="218" spans="1:9" ht="28.8" x14ac:dyDescent="0.3">
      <c r="A218" s="2">
        <f t="shared" ca="1" si="3"/>
        <v>3.9116947314706163E-2</v>
      </c>
      <c r="B218" s="2">
        <v>509</v>
      </c>
      <c r="C218" s="2" t="s">
        <v>55</v>
      </c>
      <c r="D218" s="1" t="s">
        <v>56</v>
      </c>
      <c r="E218" s="2" t="s">
        <v>57</v>
      </c>
      <c r="F218" s="2">
        <v>2</v>
      </c>
      <c r="G218" s="2" t="s">
        <v>321</v>
      </c>
      <c r="H218" s="2" t="s">
        <v>319</v>
      </c>
    </row>
    <row r="219" spans="1:9" ht="43.2" x14ac:dyDescent="0.3">
      <c r="A219" s="2">
        <f t="shared" ca="1" si="3"/>
        <v>1.9890224544273694E-2</v>
      </c>
      <c r="B219" s="2">
        <v>665</v>
      </c>
      <c r="C219" s="2" t="s">
        <v>209</v>
      </c>
      <c r="D219" s="1" t="s">
        <v>210</v>
      </c>
      <c r="E219" s="2" t="s">
        <v>211</v>
      </c>
      <c r="F219" s="2">
        <v>2</v>
      </c>
      <c r="G219" s="2" t="s">
        <v>316</v>
      </c>
      <c r="H219" s="2" t="s">
        <v>321</v>
      </c>
    </row>
    <row r="220" spans="1:9" ht="43.2" x14ac:dyDescent="0.3">
      <c r="A220" s="2">
        <f t="shared" ca="1" si="3"/>
        <v>0.41841159961638497</v>
      </c>
      <c r="B220" s="2">
        <v>738</v>
      </c>
      <c r="C220" s="2" t="s">
        <v>280</v>
      </c>
      <c r="D220" s="1" t="s">
        <v>281</v>
      </c>
      <c r="E220" s="2" t="s">
        <v>282</v>
      </c>
      <c r="F220" s="2">
        <v>0</v>
      </c>
    </row>
    <row r="221" spans="1:9" ht="28.8" x14ac:dyDescent="0.3">
      <c r="A221" s="2">
        <f t="shared" ca="1" si="3"/>
        <v>0.45892205354275928</v>
      </c>
      <c r="B221" s="2">
        <v>522</v>
      </c>
      <c r="C221" s="2" t="s">
        <v>67</v>
      </c>
      <c r="D221" s="1" t="s">
        <v>68</v>
      </c>
      <c r="E221" s="2" t="s">
        <v>69</v>
      </c>
      <c r="F221" s="2">
        <v>1</v>
      </c>
      <c r="G221" s="2" t="s">
        <v>314</v>
      </c>
    </row>
    <row r="222" spans="1:9" ht="28.8" x14ac:dyDescent="0.3">
      <c r="A222" s="2">
        <f t="shared" ca="1" si="3"/>
        <v>0.25609552670649027</v>
      </c>
      <c r="B222" s="2">
        <v>483</v>
      </c>
      <c r="C222" s="2" t="s">
        <v>29</v>
      </c>
      <c r="D222" s="1" t="s">
        <v>30</v>
      </c>
      <c r="E222" s="2" t="s">
        <v>31</v>
      </c>
      <c r="F222" s="2">
        <v>0</v>
      </c>
    </row>
    <row r="223" spans="1:9" ht="43.2" x14ac:dyDescent="0.3">
      <c r="A223" s="2">
        <f t="shared" ca="1" si="3"/>
        <v>0.23478994764143613</v>
      </c>
      <c r="B223" s="2">
        <v>609</v>
      </c>
      <c r="C223" s="2" t="s">
        <v>153</v>
      </c>
      <c r="D223" s="1" t="s">
        <v>154</v>
      </c>
      <c r="E223" s="2" t="s">
        <v>155</v>
      </c>
      <c r="F223" s="2">
        <v>2</v>
      </c>
      <c r="G223" s="2" t="s">
        <v>316</v>
      </c>
      <c r="H223" s="2" t="s">
        <v>314</v>
      </c>
    </row>
    <row r="224" spans="1:9" ht="57.6" x14ac:dyDescent="0.3">
      <c r="A224" s="2">
        <f t="shared" ca="1" si="3"/>
        <v>0.42249607708606285</v>
      </c>
      <c r="B224" s="2">
        <v>618</v>
      </c>
      <c r="C224" s="2" t="s">
        <v>162</v>
      </c>
      <c r="D224" s="1" t="s">
        <v>163</v>
      </c>
      <c r="E224" s="2" t="s">
        <v>164</v>
      </c>
      <c r="F224" s="2">
        <v>1</v>
      </c>
      <c r="G224" s="2" t="s">
        <v>316</v>
      </c>
    </row>
    <row r="225" spans="1:9" x14ac:dyDescent="0.3">
      <c r="A225" s="2">
        <f t="shared" ca="1" si="3"/>
        <v>0.71339196650924208</v>
      </c>
      <c r="B225" s="2">
        <v>586</v>
      </c>
      <c r="C225" s="2" t="s">
        <v>131</v>
      </c>
      <c r="D225" s="1" t="s">
        <v>1</v>
      </c>
      <c r="E225" s="2" t="s">
        <v>132</v>
      </c>
      <c r="F225" s="2">
        <v>1</v>
      </c>
      <c r="G225" s="2" t="s">
        <v>321</v>
      </c>
    </row>
    <row r="226" spans="1:9" ht="43.2" x14ac:dyDescent="0.3">
      <c r="A226" s="2">
        <f t="shared" ca="1" si="3"/>
        <v>0.42416291648854432</v>
      </c>
      <c r="B226" s="2">
        <v>575</v>
      </c>
      <c r="C226" s="2" t="s">
        <v>120</v>
      </c>
      <c r="D226" s="1" t="s">
        <v>121</v>
      </c>
      <c r="E226" s="2" t="s">
        <v>122</v>
      </c>
      <c r="F226" s="2">
        <v>1</v>
      </c>
      <c r="G226" s="2" t="s">
        <v>316</v>
      </c>
    </row>
    <row r="227" spans="1:9" ht="57.6" x14ac:dyDescent="0.3">
      <c r="A227" s="2">
        <f t="shared" ca="1" si="3"/>
        <v>0.40453632825835772</v>
      </c>
      <c r="B227" s="2">
        <v>582</v>
      </c>
      <c r="C227" s="2" t="s">
        <v>127</v>
      </c>
      <c r="D227" s="1" t="s">
        <v>128</v>
      </c>
      <c r="E227" s="2" t="s">
        <v>129</v>
      </c>
      <c r="F227" s="2">
        <v>1</v>
      </c>
      <c r="G227" s="2" t="s">
        <v>322</v>
      </c>
    </row>
    <row r="228" spans="1:9" ht="43.2" x14ac:dyDescent="0.3">
      <c r="A228" s="2">
        <f t="shared" ca="1" si="3"/>
        <v>0.98413050074041197</v>
      </c>
      <c r="B228" s="2">
        <v>704</v>
      </c>
      <c r="C228" s="2" t="s">
        <v>247</v>
      </c>
      <c r="D228" s="1" t="s">
        <v>248</v>
      </c>
      <c r="E228" s="2" t="s">
        <v>249</v>
      </c>
      <c r="F228" s="2">
        <v>1</v>
      </c>
      <c r="G228" s="2" t="s">
        <v>321</v>
      </c>
    </row>
    <row r="229" spans="1:9" ht="43.2" x14ac:dyDescent="0.3">
      <c r="A229" s="2">
        <f t="shared" ca="1" si="3"/>
        <v>0.69239692770481742</v>
      </c>
      <c r="B229" s="2">
        <v>549</v>
      </c>
      <c r="C229" s="2" t="s">
        <v>94</v>
      </c>
      <c r="D229" s="1" t="s">
        <v>95</v>
      </c>
      <c r="E229" s="2" t="s">
        <v>96</v>
      </c>
      <c r="F229" s="2">
        <v>2</v>
      </c>
      <c r="G229" s="2" t="s">
        <v>316</v>
      </c>
      <c r="H229" s="2" t="s">
        <v>321</v>
      </c>
    </row>
    <row r="230" spans="1:9" ht="43.2" x14ac:dyDescent="0.3">
      <c r="A230" s="2">
        <f t="shared" ca="1" si="3"/>
        <v>0.31719849434545988</v>
      </c>
      <c r="B230" s="2">
        <v>583</v>
      </c>
      <c r="C230" s="2" t="s">
        <v>128</v>
      </c>
      <c r="D230" s="1" t="s">
        <v>129</v>
      </c>
      <c r="E230" s="2" t="s">
        <v>130</v>
      </c>
      <c r="F230" s="2">
        <v>3</v>
      </c>
      <c r="G230" s="2" t="s">
        <v>314</v>
      </c>
      <c r="H230" s="2" t="s">
        <v>316</v>
      </c>
      <c r="I230" s="2" t="s">
        <v>322</v>
      </c>
    </row>
    <row r="231" spans="1:9" ht="28.8" x14ac:dyDescent="0.3">
      <c r="A231" s="2">
        <f t="shared" ca="1" si="3"/>
        <v>0.17335325264783075</v>
      </c>
      <c r="B231" s="2">
        <v>527</v>
      </c>
      <c r="C231" s="2" t="s">
        <v>72</v>
      </c>
      <c r="D231" s="1" t="s">
        <v>73</v>
      </c>
      <c r="E231" s="2" t="s">
        <v>74</v>
      </c>
      <c r="F231" s="2">
        <v>2</v>
      </c>
      <c r="G231" s="2" t="s">
        <v>316</v>
      </c>
      <c r="H231" s="2" t="s">
        <v>314</v>
      </c>
    </row>
    <row r="232" spans="1:9" ht="28.8" x14ac:dyDescent="0.3">
      <c r="A232" s="2">
        <f t="shared" ca="1" si="3"/>
        <v>0.54225558968400034</v>
      </c>
      <c r="B232" s="2">
        <v>610</v>
      </c>
      <c r="C232" s="2" t="s">
        <v>154</v>
      </c>
      <c r="D232" s="1" t="s">
        <v>155</v>
      </c>
      <c r="E232" s="2" t="s">
        <v>156</v>
      </c>
      <c r="F232" s="2">
        <v>1</v>
      </c>
      <c r="G232" s="2" t="s">
        <v>316</v>
      </c>
    </row>
    <row r="233" spans="1:9" ht="28.8" x14ac:dyDescent="0.3">
      <c r="A233" s="2">
        <f t="shared" ca="1" si="3"/>
        <v>0.3633130169783122</v>
      </c>
      <c r="B233" s="2">
        <v>736</v>
      </c>
      <c r="C233" s="2" t="s">
        <v>278</v>
      </c>
      <c r="D233" s="1" t="s">
        <v>279</v>
      </c>
      <c r="E233" s="2" t="s">
        <v>280</v>
      </c>
      <c r="F233" s="2">
        <v>2</v>
      </c>
      <c r="G233" s="2" t="s">
        <v>321</v>
      </c>
      <c r="H233" s="2" t="s">
        <v>312</v>
      </c>
    </row>
    <row r="234" spans="1:9" ht="43.2" x14ac:dyDescent="0.3">
      <c r="A234" s="2">
        <f t="shared" ca="1" si="3"/>
        <v>7.3517928507591868E-2</v>
      </c>
      <c r="B234" s="2">
        <v>636</v>
      </c>
      <c r="C234" s="2" t="s">
        <v>180</v>
      </c>
      <c r="D234" s="1" t="s">
        <v>181</v>
      </c>
      <c r="E234" s="2" t="s">
        <v>182</v>
      </c>
      <c r="F234" s="2">
        <v>1</v>
      </c>
      <c r="G234" s="2" t="s">
        <v>316</v>
      </c>
    </row>
    <row r="235" spans="1:9" ht="28.8" x14ac:dyDescent="0.3">
      <c r="A235" s="2">
        <f t="shared" ca="1" si="3"/>
        <v>0.76095808573477308</v>
      </c>
      <c r="B235" s="2">
        <v>536</v>
      </c>
      <c r="C235" s="2" t="s">
        <v>81</v>
      </c>
      <c r="D235" s="1" t="s">
        <v>82</v>
      </c>
      <c r="E235" s="2" t="s">
        <v>83</v>
      </c>
      <c r="F235" s="2">
        <v>2</v>
      </c>
      <c r="G235" s="2" t="s">
        <v>321</v>
      </c>
      <c r="H235" s="2" t="s">
        <v>321</v>
      </c>
    </row>
    <row r="236" spans="1:9" ht="28.8" x14ac:dyDescent="0.3">
      <c r="A236" s="2">
        <f t="shared" ca="1" si="3"/>
        <v>4.92635388271353E-2</v>
      </c>
      <c r="B236" s="2">
        <v>457</v>
      </c>
      <c r="C236" s="2" t="s">
        <v>3</v>
      </c>
      <c r="D236" s="1" t="s">
        <v>4</v>
      </c>
      <c r="E236" s="2" t="s">
        <v>5</v>
      </c>
      <c r="F236" s="2">
        <v>0</v>
      </c>
    </row>
    <row r="237" spans="1:9" ht="28.8" x14ac:dyDescent="0.3">
      <c r="A237" s="2">
        <f t="shared" ca="1" si="3"/>
        <v>0.56318364791494724</v>
      </c>
      <c r="B237" s="2">
        <v>481</v>
      </c>
      <c r="C237" s="2" t="s">
        <v>27</v>
      </c>
      <c r="D237" s="1" t="s">
        <v>28</v>
      </c>
      <c r="E237" s="2" t="s">
        <v>29</v>
      </c>
      <c r="F237" s="2">
        <v>0</v>
      </c>
    </row>
    <row r="238" spans="1:9" ht="28.8" x14ac:dyDescent="0.3">
      <c r="A238" s="2">
        <f t="shared" ca="1" si="3"/>
        <v>0.2823343949350744</v>
      </c>
      <c r="B238" s="2">
        <v>545</v>
      </c>
      <c r="C238" s="2" t="s">
        <v>90</v>
      </c>
      <c r="D238" s="1" t="s">
        <v>91</v>
      </c>
      <c r="E238" s="2" t="s">
        <v>92</v>
      </c>
      <c r="F238" s="2">
        <v>1</v>
      </c>
      <c r="G238" s="2" t="s">
        <v>316</v>
      </c>
    </row>
    <row r="239" spans="1:9" ht="28.8" x14ac:dyDescent="0.3">
      <c r="A239" s="2">
        <f t="shared" ca="1" si="3"/>
        <v>0.67013347717936889</v>
      </c>
      <c r="B239" s="2">
        <v>524</v>
      </c>
      <c r="C239" s="2" t="s">
        <v>69</v>
      </c>
      <c r="D239" s="1" t="s">
        <v>70</v>
      </c>
      <c r="E239" s="2" t="s">
        <v>71</v>
      </c>
      <c r="F239" s="2">
        <v>2</v>
      </c>
      <c r="G239" s="2" t="s">
        <v>314</v>
      </c>
      <c r="H239" s="2" t="s">
        <v>316</v>
      </c>
    </row>
    <row r="240" spans="1:9" ht="28.8" x14ac:dyDescent="0.3">
      <c r="A240" s="2">
        <f t="shared" ca="1" si="3"/>
        <v>0.10138088539636492</v>
      </c>
      <c r="B240" s="2">
        <v>699</v>
      </c>
      <c r="C240" s="2" t="s">
        <v>242</v>
      </c>
      <c r="D240" s="1" t="s">
        <v>243</v>
      </c>
      <c r="E240" s="2" t="s">
        <v>244</v>
      </c>
      <c r="F240" s="2">
        <v>0</v>
      </c>
    </row>
    <row r="241" spans="1:8" ht="43.2" x14ac:dyDescent="0.3">
      <c r="A241" s="2">
        <f t="shared" ca="1" si="3"/>
        <v>0.23499887560939992</v>
      </c>
      <c r="B241" s="2">
        <v>596</v>
      </c>
      <c r="C241" s="2" t="s">
        <v>140</v>
      </c>
      <c r="D241" s="1" t="s">
        <v>141</v>
      </c>
      <c r="E241" s="2" t="s">
        <v>142</v>
      </c>
      <c r="F241" s="2">
        <v>1</v>
      </c>
      <c r="G241" s="2" t="s">
        <v>321</v>
      </c>
    </row>
    <row r="242" spans="1:8" ht="28.8" x14ac:dyDescent="0.3">
      <c r="A242" s="2">
        <f t="shared" ca="1" si="3"/>
        <v>0.66655217123692845</v>
      </c>
      <c r="B242" s="2">
        <v>540</v>
      </c>
      <c r="C242" s="2" t="s">
        <v>85</v>
      </c>
      <c r="D242" s="1" t="s">
        <v>86</v>
      </c>
      <c r="E242" s="2" t="s">
        <v>87</v>
      </c>
      <c r="F242" s="2">
        <v>1</v>
      </c>
      <c r="G242" s="2" t="s">
        <v>316</v>
      </c>
    </row>
    <row r="243" spans="1:8" ht="28.8" x14ac:dyDescent="0.3">
      <c r="A243" s="2">
        <f t="shared" ca="1" si="3"/>
        <v>0.30846892686956429</v>
      </c>
      <c r="B243" s="2">
        <v>523</v>
      </c>
      <c r="C243" s="2" t="s">
        <v>68</v>
      </c>
      <c r="D243" s="1" t="s">
        <v>69</v>
      </c>
      <c r="E243" s="2" t="s">
        <v>70</v>
      </c>
      <c r="F243" s="2">
        <v>1</v>
      </c>
      <c r="G243" s="2" t="s">
        <v>314</v>
      </c>
    </row>
    <row r="244" spans="1:8" ht="28.8" x14ac:dyDescent="0.3">
      <c r="A244" s="2">
        <f t="shared" ca="1" si="3"/>
        <v>0.63231005338268342</v>
      </c>
      <c r="B244" s="2">
        <v>628</v>
      </c>
      <c r="C244" s="2" t="s">
        <v>172</v>
      </c>
      <c r="D244" s="1" t="s">
        <v>173</v>
      </c>
      <c r="E244" s="2" t="s">
        <v>174</v>
      </c>
      <c r="F244" s="2">
        <v>2</v>
      </c>
      <c r="G244" s="2" t="s">
        <v>316</v>
      </c>
      <c r="H244" s="2" t="s">
        <v>321</v>
      </c>
    </row>
    <row r="245" spans="1:8" ht="28.8" x14ac:dyDescent="0.3">
      <c r="A245" s="2">
        <f t="shared" ca="1" si="3"/>
        <v>5.5073440964738207E-2</v>
      </c>
      <c r="B245" s="2">
        <v>508</v>
      </c>
      <c r="C245" s="2" t="s">
        <v>54</v>
      </c>
      <c r="D245" s="1" t="s">
        <v>55</v>
      </c>
      <c r="E245" s="2" t="s">
        <v>56</v>
      </c>
      <c r="F245" s="2">
        <v>0</v>
      </c>
    </row>
    <row r="246" spans="1:8" ht="57.6" x14ac:dyDescent="0.3">
      <c r="A246" s="2">
        <f t="shared" ca="1" si="3"/>
        <v>9.2905043433179069E-3</v>
      </c>
      <c r="B246" s="2">
        <v>573</v>
      </c>
      <c r="C246" s="2" t="s">
        <v>118</v>
      </c>
      <c r="D246" s="1" t="s">
        <v>119</v>
      </c>
      <c r="E246" s="2" t="s">
        <v>120</v>
      </c>
      <c r="F246" s="2">
        <v>1</v>
      </c>
      <c r="G246" s="2" t="s">
        <v>322</v>
      </c>
    </row>
    <row r="247" spans="1:8" ht="43.2" x14ac:dyDescent="0.3">
      <c r="A247" s="2">
        <f t="shared" ca="1" si="3"/>
        <v>0.40172106709783306</v>
      </c>
      <c r="B247" s="2">
        <v>542</v>
      </c>
      <c r="C247" s="2" t="s">
        <v>87</v>
      </c>
      <c r="D247" s="1" t="s">
        <v>88</v>
      </c>
      <c r="E247" s="2" t="s">
        <v>89</v>
      </c>
      <c r="F247" s="2">
        <v>1</v>
      </c>
      <c r="G247" s="2" t="s">
        <v>321</v>
      </c>
    </row>
    <row r="248" spans="1:8" ht="28.8" x14ac:dyDescent="0.3">
      <c r="A248" s="2">
        <f t="shared" ca="1" si="3"/>
        <v>1.0510217800282828E-2</v>
      </c>
      <c r="B248" s="2">
        <v>530</v>
      </c>
      <c r="C248" s="2" t="s">
        <v>75</v>
      </c>
      <c r="D248" s="1" t="s">
        <v>76</v>
      </c>
      <c r="E248" s="2" t="s">
        <v>77</v>
      </c>
      <c r="F248" s="2">
        <v>0</v>
      </c>
    </row>
    <row r="249" spans="1:8" ht="28.8" x14ac:dyDescent="0.3">
      <c r="A249" s="2">
        <f t="shared" ca="1" si="3"/>
        <v>0.19824551856770245</v>
      </c>
      <c r="B249" s="2">
        <v>615</v>
      </c>
      <c r="C249" s="2" t="s">
        <v>159</v>
      </c>
      <c r="D249" s="1" t="s">
        <v>160</v>
      </c>
      <c r="E249" s="2" t="s">
        <v>161</v>
      </c>
      <c r="F249" s="2">
        <v>1</v>
      </c>
      <c r="G249" s="2" t="s">
        <v>321</v>
      </c>
    </row>
    <row r="250" spans="1:8" ht="28.8" x14ac:dyDescent="0.3">
      <c r="A250" s="2">
        <f t="shared" ca="1" si="3"/>
        <v>0.93051833399993522</v>
      </c>
      <c r="B250" s="2">
        <v>470</v>
      </c>
      <c r="C250" s="2" t="s">
        <v>16</v>
      </c>
      <c r="D250" s="1" t="s">
        <v>17</v>
      </c>
      <c r="E250" s="2" t="s">
        <v>18</v>
      </c>
      <c r="F250" s="2">
        <v>0</v>
      </c>
    </row>
    <row r="251" spans="1:8" ht="28.8" x14ac:dyDescent="0.3">
      <c r="A251" s="2">
        <f t="shared" ca="1" si="3"/>
        <v>0.64135062532086551</v>
      </c>
      <c r="B251" s="2">
        <v>612</v>
      </c>
      <c r="C251" s="2" t="s">
        <v>156</v>
      </c>
      <c r="D251" s="1" t="s">
        <v>157</v>
      </c>
      <c r="E251" s="2" t="s">
        <v>158</v>
      </c>
      <c r="F251" s="2">
        <v>1</v>
      </c>
      <c r="G251" s="2" t="s">
        <v>314</v>
      </c>
    </row>
    <row r="252" spans="1:8" ht="43.2" x14ac:dyDescent="0.3">
      <c r="A252" s="2">
        <f t="shared" ca="1" si="3"/>
        <v>0.6018647364379146</v>
      </c>
      <c r="B252" s="2">
        <v>720</v>
      </c>
      <c r="C252" s="2" t="s">
        <v>262</v>
      </c>
      <c r="D252" s="1" t="s">
        <v>263</v>
      </c>
      <c r="E252" s="2" t="s">
        <v>264</v>
      </c>
      <c r="F252" s="2">
        <v>0</v>
      </c>
    </row>
    <row r="253" spans="1:8" ht="43.2" x14ac:dyDescent="0.3">
      <c r="A253" s="2">
        <f t="shared" ca="1" si="3"/>
        <v>0.57248693448817156</v>
      </c>
      <c r="B253" s="2">
        <v>680</v>
      </c>
      <c r="C253" s="2" t="s">
        <v>224</v>
      </c>
      <c r="D253" s="1" t="s">
        <v>225</v>
      </c>
      <c r="E253" s="2" t="s">
        <v>226</v>
      </c>
      <c r="F253" s="2">
        <v>1</v>
      </c>
      <c r="G253" s="2" t="s">
        <v>312</v>
      </c>
    </row>
    <row r="254" spans="1:8" ht="43.2" x14ac:dyDescent="0.3">
      <c r="A254" s="2">
        <f t="shared" ca="1" si="3"/>
        <v>0.65217861100219077</v>
      </c>
      <c r="B254" s="2">
        <v>723</v>
      </c>
      <c r="C254" s="2" t="s">
        <v>265</v>
      </c>
      <c r="D254" s="1" t="s">
        <v>266</v>
      </c>
      <c r="E254" s="2" t="s">
        <v>267</v>
      </c>
      <c r="F254" s="2">
        <v>0</v>
      </c>
    </row>
    <row r="255" spans="1:8" ht="43.2" x14ac:dyDescent="0.3">
      <c r="A255" s="2">
        <f t="shared" ca="1" si="3"/>
        <v>0.1261953778888073</v>
      </c>
      <c r="B255" s="2">
        <v>484</v>
      </c>
      <c r="C255" s="2" t="s">
        <v>30</v>
      </c>
      <c r="D255" s="1" t="s">
        <v>31</v>
      </c>
      <c r="E255" s="2" t="s">
        <v>32</v>
      </c>
      <c r="F255" s="2">
        <v>1</v>
      </c>
      <c r="G255" s="2" t="s">
        <v>321</v>
      </c>
    </row>
    <row r="256" spans="1:8" ht="28.8" x14ac:dyDescent="0.3">
      <c r="A256" s="2">
        <f t="shared" ca="1" si="3"/>
        <v>5.2275817011859127E-2</v>
      </c>
      <c r="B256" s="2">
        <v>488</v>
      </c>
      <c r="C256" s="2" t="s">
        <v>34</v>
      </c>
      <c r="D256" s="1" t="s">
        <v>35</v>
      </c>
      <c r="E256" s="2" t="s">
        <v>36</v>
      </c>
      <c r="F256" s="2">
        <v>1</v>
      </c>
      <c r="G256" s="2" t="s">
        <v>321</v>
      </c>
    </row>
    <row r="257" spans="1:8" ht="28.8" x14ac:dyDescent="0.3">
      <c r="A257" s="2">
        <f t="shared" ca="1" si="3"/>
        <v>1.7672025662768931E-2</v>
      </c>
      <c r="B257" s="2">
        <v>594</v>
      </c>
      <c r="C257" s="2" t="s">
        <v>138</v>
      </c>
      <c r="D257" s="1" t="s">
        <v>139</v>
      </c>
      <c r="E257" s="2" t="s">
        <v>140</v>
      </c>
      <c r="F257" s="2">
        <v>2</v>
      </c>
      <c r="G257" s="2" t="s">
        <v>322</v>
      </c>
      <c r="H257" s="2" t="s">
        <v>321</v>
      </c>
    </row>
    <row r="258" spans="1:8" ht="43.2" x14ac:dyDescent="0.3">
      <c r="A258" s="2">
        <f t="shared" ref="A258:A297" ca="1" si="4">RAND()</f>
        <v>1.6133334685119238E-2</v>
      </c>
      <c r="B258" s="2">
        <v>579</v>
      </c>
      <c r="C258" s="2" t="s">
        <v>124</v>
      </c>
      <c r="D258" s="1" t="s">
        <v>125</v>
      </c>
      <c r="E258" s="2" t="s">
        <v>126</v>
      </c>
      <c r="F258" s="2">
        <v>1</v>
      </c>
      <c r="G258" s="2" t="s">
        <v>322</v>
      </c>
    </row>
    <row r="259" spans="1:8" ht="28.8" x14ac:dyDescent="0.3">
      <c r="A259" s="2">
        <f t="shared" ca="1" si="4"/>
        <v>0.21319751654778185</v>
      </c>
      <c r="B259" s="2">
        <v>702</v>
      </c>
      <c r="C259" s="2" t="s">
        <v>245</v>
      </c>
      <c r="D259" s="1" t="s">
        <v>246</v>
      </c>
      <c r="E259" s="2" t="s">
        <v>247</v>
      </c>
      <c r="F259" s="2">
        <v>0</v>
      </c>
    </row>
    <row r="260" spans="1:8" ht="28.8" x14ac:dyDescent="0.3">
      <c r="A260" s="2">
        <f t="shared" ca="1" si="4"/>
        <v>0.49942182375426758</v>
      </c>
      <c r="B260" s="2">
        <v>751</v>
      </c>
      <c r="C260" s="2" t="s">
        <v>293</v>
      </c>
      <c r="D260" s="1" t="s">
        <v>294</v>
      </c>
      <c r="E260" s="2" t="s">
        <v>295</v>
      </c>
      <c r="F260" s="2">
        <v>1</v>
      </c>
      <c r="G260" s="2" t="s">
        <v>321</v>
      </c>
    </row>
    <row r="261" spans="1:8" ht="43.2" x14ac:dyDescent="0.3">
      <c r="A261" s="2">
        <f t="shared" ca="1" si="4"/>
        <v>0.20009427543339664</v>
      </c>
      <c r="B261" s="2">
        <v>695</v>
      </c>
      <c r="C261" s="2" t="s">
        <v>238</v>
      </c>
      <c r="D261" s="1" t="s">
        <v>239</v>
      </c>
      <c r="E261" s="2" t="s">
        <v>240</v>
      </c>
      <c r="F261" s="2">
        <v>1</v>
      </c>
      <c r="G261" s="2" t="s">
        <v>321</v>
      </c>
    </row>
    <row r="262" spans="1:8" ht="43.2" x14ac:dyDescent="0.3">
      <c r="A262" s="2">
        <f t="shared" ca="1" si="4"/>
        <v>0.46777262526721197</v>
      </c>
      <c r="B262" s="2">
        <v>708</v>
      </c>
      <c r="C262" s="2" t="s">
        <v>251</v>
      </c>
      <c r="D262" s="1" t="s">
        <v>218</v>
      </c>
      <c r="E262" s="2" t="s">
        <v>252</v>
      </c>
      <c r="F262" s="2">
        <v>1</v>
      </c>
      <c r="G262" s="2" t="s">
        <v>314</v>
      </c>
    </row>
    <row r="263" spans="1:8" ht="28.8" x14ac:dyDescent="0.3">
      <c r="A263" s="2">
        <f t="shared" ca="1" si="4"/>
        <v>0.35785287576031466</v>
      </c>
      <c r="B263" s="2">
        <v>601</v>
      </c>
      <c r="C263" s="2" t="s">
        <v>145</v>
      </c>
      <c r="D263" s="1" t="s">
        <v>146</v>
      </c>
      <c r="E263" s="2" t="s">
        <v>147</v>
      </c>
      <c r="F263" s="2">
        <v>1</v>
      </c>
      <c r="G263" s="2" t="s">
        <v>316</v>
      </c>
    </row>
    <row r="264" spans="1:8" ht="28.8" x14ac:dyDescent="0.3">
      <c r="A264" s="2">
        <f t="shared" ca="1" si="4"/>
        <v>0.97155703345346789</v>
      </c>
      <c r="B264" s="2">
        <v>606</v>
      </c>
      <c r="C264" s="2" t="s">
        <v>150</v>
      </c>
      <c r="D264" s="1" t="s">
        <v>151</v>
      </c>
      <c r="E264" s="2" t="s">
        <v>152</v>
      </c>
      <c r="F264" s="2">
        <v>1</v>
      </c>
      <c r="G264" s="2" t="s">
        <v>314</v>
      </c>
    </row>
    <row r="265" spans="1:8" ht="28.8" x14ac:dyDescent="0.3">
      <c r="A265" s="2">
        <f t="shared" ca="1" si="4"/>
        <v>0.915037125863011</v>
      </c>
      <c r="B265" s="2">
        <v>469</v>
      </c>
      <c r="C265" s="2" t="s">
        <v>15</v>
      </c>
      <c r="D265" s="1" t="s">
        <v>16</v>
      </c>
      <c r="E265" s="2" t="s">
        <v>17</v>
      </c>
      <c r="F265" s="2">
        <v>0</v>
      </c>
    </row>
    <row r="266" spans="1:8" ht="43.2" x14ac:dyDescent="0.3">
      <c r="A266" s="2">
        <f t="shared" ca="1" si="4"/>
        <v>0.44029355749584054</v>
      </c>
      <c r="B266" s="2">
        <v>504</v>
      </c>
      <c r="C266" s="2" t="s">
        <v>50</v>
      </c>
      <c r="D266" s="1" t="s">
        <v>51</v>
      </c>
      <c r="E266" s="2" t="s">
        <v>52</v>
      </c>
      <c r="F266" s="2">
        <v>1</v>
      </c>
      <c r="G266" s="2" t="s">
        <v>316</v>
      </c>
    </row>
    <row r="267" spans="1:8" ht="43.2" x14ac:dyDescent="0.3">
      <c r="A267" s="2">
        <f t="shared" ca="1" si="4"/>
        <v>0.71011936018126831</v>
      </c>
      <c r="B267" s="2">
        <v>705</v>
      </c>
      <c r="C267" s="2" t="s">
        <v>248</v>
      </c>
      <c r="D267" s="1" t="s">
        <v>249</v>
      </c>
      <c r="E267" s="2" t="s">
        <v>250</v>
      </c>
      <c r="F267" s="2">
        <v>1</v>
      </c>
      <c r="G267" s="2" t="s">
        <v>321</v>
      </c>
    </row>
    <row r="268" spans="1:8" ht="43.2" x14ac:dyDescent="0.3">
      <c r="A268" s="2">
        <f t="shared" ca="1" si="4"/>
        <v>0.70046285485581639</v>
      </c>
      <c r="B268" s="2">
        <v>678</v>
      </c>
      <c r="C268" s="2" t="s">
        <v>222</v>
      </c>
      <c r="D268" s="1" t="s">
        <v>223</v>
      </c>
      <c r="E268" s="2" t="s">
        <v>224</v>
      </c>
      <c r="F268" s="2">
        <v>2</v>
      </c>
      <c r="G268" s="2" t="s">
        <v>316</v>
      </c>
      <c r="H268" s="2" t="s">
        <v>321</v>
      </c>
    </row>
    <row r="269" spans="1:8" ht="28.8" x14ac:dyDescent="0.3">
      <c r="A269" s="2">
        <f t="shared" ca="1" si="4"/>
        <v>0.60304198512312479</v>
      </c>
      <c r="B269" s="2">
        <v>461</v>
      </c>
      <c r="C269" s="2" t="s">
        <v>7</v>
      </c>
      <c r="D269" s="1" t="s">
        <v>8</v>
      </c>
      <c r="E269" s="2" t="s">
        <v>9</v>
      </c>
      <c r="F269" s="2">
        <v>1</v>
      </c>
      <c r="G269" s="2" t="s">
        <v>321</v>
      </c>
    </row>
    <row r="270" spans="1:8" x14ac:dyDescent="0.3">
      <c r="A270" s="2">
        <f t="shared" ca="1" si="4"/>
        <v>0.23763319564712326</v>
      </c>
      <c r="B270" s="2">
        <v>588</v>
      </c>
      <c r="C270" s="2" t="s">
        <v>132</v>
      </c>
      <c r="D270" s="1" t="s">
        <v>133</v>
      </c>
      <c r="E270" s="2" t="s">
        <v>134</v>
      </c>
      <c r="F270" s="2">
        <v>1</v>
      </c>
      <c r="G270" s="2" t="s">
        <v>321</v>
      </c>
    </row>
    <row r="271" spans="1:8" ht="43.2" x14ac:dyDescent="0.3">
      <c r="A271" s="2">
        <f t="shared" ca="1" si="4"/>
        <v>0.11782821194575188</v>
      </c>
      <c r="B271" s="2">
        <v>709</v>
      </c>
      <c r="C271" s="2" t="s">
        <v>218</v>
      </c>
      <c r="D271" s="1" t="s">
        <v>252</v>
      </c>
      <c r="E271" s="2" t="s">
        <v>253</v>
      </c>
      <c r="F271" s="2">
        <v>1</v>
      </c>
      <c r="G271" s="2" t="s">
        <v>321</v>
      </c>
    </row>
    <row r="272" spans="1:8" x14ac:dyDescent="0.3">
      <c r="A272" s="2">
        <f t="shared" ca="1" si="4"/>
        <v>3.0298498687735154E-2</v>
      </c>
      <c r="B272" s="2">
        <v>502</v>
      </c>
      <c r="C272" s="2" t="s">
        <v>48</v>
      </c>
      <c r="D272" s="1" t="s">
        <v>49</v>
      </c>
      <c r="E272" s="2" t="s">
        <v>50</v>
      </c>
      <c r="F272" s="2">
        <v>1</v>
      </c>
      <c r="G272" s="2" t="s">
        <v>321</v>
      </c>
    </row>
    <row r="273" spans="1:8" ht="28.8" x14ac:dyDescent="0.3">
      <c r="A273" s="2">
        <f t="shared" ca="1" si="4"/>
        <v>0.44900535431252553</v>
      </c>
      <c r="B273" s="2">
        <v>460</v>
      </c>
      <c r="C273" s="2" t="s">
        <v>6</v>
      </c>
      <c r="D273" s="1" t="s">
        <v>7</v>
      </c>
      <c r="E273" s="2" t="s">
        <v>8</v>
      </c>
      <c r="F273" s="2">
        <v>2</v>
      </c>
      <c r="G273" s="2" t="s">
        <v>321</v>
      </c>
      <c r="H273" s="2" t="s">
        <v>321</v>
      </c>
    </row>
    <row r="274" spans="1:8" ht="28.8" x14ac:dyDescent="0.3">
      <c r="A274" s="2">
        <f t="shared" ca="1" si="4"/>
        <v>0.79120283866117902</v>
      </c>
      <c r="B274" s="2">
        <v>546</v>
      </c>
      <c r="C274" s="2" t="s">
        <v>91</v>
      </c>
      <c r="D274" s="1" t="s">
        <v>92</v>
      </c>
      <c r="E274" s="2" t="s">
        <v>93</v>
      </c>
      <c r="F274" s="2">
        <v>2</v>
      </c>
      <c r="G274" s="2" t="s">
        <v>316</v>
      </c>
      <c r="H274" s="2" t="s">
        <v>314</v>
      </c>
    </row>
    <row r="275" spans="1:8" ht="43.2" x14ac:dyDescent="0.3">
      <c r="A275" s="2">
        <f t="shared" ca="1" si="4"/>
        <v>0.24044922938776037</v>
      </c>
      <c r="B275" s="2">
        <v>581</v>
      </c>
      <c r="C275" s="2" t="s">
        <v>126</v>
      </c>
      <c r="D275" s="1" t="s">
        <v>127</v>
      </c>
      <c r="E275" s="2" t="s">
        <v>128</v>
      </c>
      <c r="F275" s="2">
        <v>1</v>
      </c>
      <c r="G275" s="2" t="s">
        <v>316</v>
      </c>
    </row>
    <row r="276" spans="1:8" ht="28.8" x14ac:dyDescent="0.3">
      <c r="A276" s="2">
        <f t="shared" ca="1" si="4"/>
        <v>0.39342438217916298</v>
      </c>
      <c r="B276" s="2">
        <v>728</v>
      </c>
      <c r="C276" s="2" t="s">
        <v>270</v>
      </c>
      <c r="D276" s="1" t="s">
        <v>271</v>
      </c>
      <c r="E276" s="2" t="s">
        <v>272</v>
      </c>
      <c r="F276" s="2">
        <v>2</v>
      </c>
      <c r="G276" s="2" t="s">
        <v>314</v>
      </c>
      <c r="H276" s="2" t="s">
        <v>312</v>
      </c>
    </row>
    <row r="277" spans="1:8" x14ac:dyDescent="0.3">
      <c r="A277" s="2">
        <f t="shared" ca="1" si="4"/>
        <v>0.29302808255743362</v>
      </c>
      <c r="B277" s="2">
        <v>466</v>
      </c>
      <c r="C277" s="2" t="s">
        <v>12</v>
      </c>
      <c r="D277" s="1" t="s">
        <v>13</v>
      </c>
      <c r="E277" s="2" t="s">
        <v>14</v>
      </c>
      <c r="F277" s="2">
        <v>0</v>
      </c>
    </row>
    <row r="278" spans="1:8" ht="43.2" x14ac:dyDescent="0.3">
      <c r="A278" s="2">
        <f t="shared" ca="1" si="4"/>
        <v>0.99689509843721191</v>
      </c>
      <c r="B278" s="2">
        <v>569</v>
      </c>
      <c r="C278" s="2" t="s">
        <v>114</v>
      </c>
      <c r="D278" s="1" t="s">
        <v>115</v>
      </c>
      <c r="E278" s="2" t="s">
        <v>116</v>
      </c>
      <c r="F278" s="2">
        <v>1</v>
      </c>
      <c r="G278" s="2" t="s">
        <v>316</v>
      </c>
    </row>
    <row r="279" spans="1:8" ht="43.2" x14ac:dyDescent="0.3">
      <c r="A279" s="2">
        <f t="shared" ca="1" si="4"/>
        <v>0.38442086450560731</v>
      </c>
      <c r="B279" s="2">
        <v>558</v>
      </c>
      <c r="C279" s="2" t="s">
        <v>103</v>
      </c>
      <c r="D279" s="1" t="s">
        <v>104</v>
      </c>
      <c r="E279" s="2" t="s">
        <v>105</v>
      </c>
      <c r="F279" s="2">
        <v>1</v>
      </c>
      <c r="G279" s="2" t="s">
        <v>314</v>
      </c>
    </row>
    <row r="280" spans="1:8" ht="43.2" x14ac:dyDescent="0.3">
      <c r="A280" s="2">
        <f t="shared" ca="1" si="4"/>
        <v>0.45994647681322443</v>
      </c>
      <c r="B280" s="2">
        <v>742</v>
      </c>
      <c r="C280" s="2" t="s">
        <v>284</v>
      </c>
      <c r="D280" s="1" t="s">
        <v>285</v>
      </c>
      <c r="E280" s="2" t="s">
        <v>286</v>
      </c>
      <c r="F280" s="2">
        <v>1</v>
      </c>
      <c r="G280" s="2" t="s">
        <v>321</v>
      </c>
    </row>
    <row r="281" spans="1:8" ht="57.6" x14ac:dyDescent="0.3">
      <c r="A281" s="2">
        <f t="shared" ca="1" si="4"/>
        <v>0.36738423733413683</v>
      </c>
      <c r="B281" s="2">
        <v>694</v>
      </c>
      <c r="C281" s="2" t="s">
        <v>237</v>
      </c>
      <c r="D281" s="1" t="s">
        <v>238</v>
      </c>
      <c r="E281" s="2" t="s">
        <v>239</v>
      </c>
      <c r="F281" s="2">
        <v>1</v>
      </c>
      <c r="G281" s="2" t="s">
        <v>312</v>
      </c>
    </row>
    <row r="282" spans="1:8" x14ac:dyDescent="0.3">
      <c r="A282" s="2">
        <f t="shared" ca="1" si="4"/>
        <v>0.76225167818616768</v>
      </c>
      <c r="B282" s="2">
        <v>731</v>
      </c>
      <c r="C282" s="2" t="s">
        <v>273</v>
      </c>
      <c r="D282" s="1" t="s">
        <v>274</v>
      </c>
      <c r="E282" s="2" t="s">
        <v>275</v>
      </c>
      <c r="F282" s="2">
        <v>1</v>
      </c>
      <c r="G282" s="2" t="s">
        <v>314</v>
      </c>
    </row>
    <row r="283" spans="1:8" ht="43.2" x14ac:dyDescent="0.3">
      <c r="A283" s="2">
        <f t="shared" ca="1" si="4"/>
        <v>0.71867163773805121</v>
      </c>
      <c r="B283" s="2">
        <v>696</v>
      </c>
      <c r="C283" s="2" t="s">
        <v>239</v>
      </c>
      <c r="D283" s="1" t="s">
        <v>240</v>
      </c>
      <c r="E283" s="2" t="s">
        <v>241</v>
      </c>
      <c r="F283" s="2">
        <v>1</v>
      </c>
      <c r="G283" s="2" t="s">
        <v>316</v>
      </c>
    </row>
    <row r="284" spans="1:8" ht="28.8" x14ac:dyDescent="0.3">
      <c r="A284" s="2">
        <f t="shared" ca="1" si="4"/>
        <v>0.65491627741283409</v>
      </c>
      <c r="B284" s="2">
        <v>703</v>
      </c>
      <c r="C284" s="2" t="s">
        <v>246</v>
      </c>
      <c r="D284" s="1" t="s">
        <v>247</v>
      </c>
      <c r="E284" s="2" t="s">
        <v>248</v>
      </c>
      <c r="F284" s="2">
        <v>1</v>
      </c>
      <c r="G284" s="2" t="s">
        <v>316</v>
      </c>
    </row>
    <row r="285" spans="1:8" x14ac:dyDescent="0.3">
      <c r="A285" s="2">
        <f t="shared" ca="1" si="4"/>
        <v>0.76788425210993272</v>
      </c>
      <c r="B285" s="2">
        <v>741</v>
      </c>
      <c r="C285" s="2" t="s">
        <v>283</v>
      </c>
      <c r="D285" s="1" t="s">
        <v>284</v>
      </c>
      <c r="E285" s="2" t="s">
        <v>285</v>
      </c>
      <c r="F285" s="2">
        <v>1</v>
      </c>
      <c r="G285" s="2" t="s">
        <v>314</v>
      </c>
    </row>
    <row r="286" spans="1:8" ht="43.2" x14ac:dyDescent="0.3">
      <c r="A286" s="2">
        <f t="shared" ca="1" si="4"/>
        <v>0.394523291212866</v>
      </c>
      <c r="B286" s="2">
        <v>677</v>
      </c>
      <c r="C286" s="2" t="s">
        <v>221</v>
      </c>
      <c r="D286" s="1" t="s">
        <v>222</v>
      </c>
      <c r="E286" s="2" t="s">
        <v>223</v>
      </c>
      <c r="F286" s="2">
        <v>2</v>
      </c>
      <c r="G286" s="2" t="s">
        <v>316</v>
      </c>
      <c r="H286" s="2" t="s">
        <v>314</v>
      </c>
    </row>
    <row r="287" spans="1:8" ht="28.8" x14ac:dyDescent="0.3">
      <c r="A287" s="2">
        <f t="shared" ca="1" si="4"/>
        <v>9.8791746651646362E-3</v>
      </c>
      <c r="B287" s="2">
        <v>691</v>
      </c>
      <c r="C287" s="2" t="s">
        <v>234</v>
      </c>
      <c r="D287" s="1" t="s">
        <v>235</v>
      </c>
      <c r="E287" s="2" t="s">
        <v>236</v>
      </c>
      <c r="F287" s="2">
        <v>2</v>
      </c>
      <c r="G287" s="2" t="s">
        <v>316</v>
      </c>
      <c r="H287" s="2" t="s">
        <v>314</v>
      </c>
    </row>
    <row r="288" spans="1:8" ht="28.8" x14ac:dyDescent="0.3">
      <c r="A288" s="2">
        <f t="shared" ca="1" si="4"/>
        <v>0.67366484588054998</v>
      </c>
      <c r="B288" s="2">
        <v>629</v>
      </c>
      <c r="C288" s="2" t="s">
        <v>173</v>
      </c>
      <c r="D288" s="1" t="s">
        <v>174</v>
      </c>
      <c r="E288" s="2" t="s">
        <v>175</v>
      </c>
      <c r="F288" s="2">
        <v>2</v>
      </c>
      <c r="G288" s="2" t="s">
        <v>314</v>
      </c>
      <c r="H288" s="2" t="s">
        <v>316</v>
      </c>
    </row>
    <row r="289" spans="1:8" ht="28.8" x14ac:dyDescent="0.3">
      <c r="A289" s="2">
        <f t="shared" ca="1" si="4"/>
        <v>0.73029415762071148</v>
      </c>
      <c r="B289" s="2">
        <v>712</v>
      </c>
      <c r="C289" s="2" t="s">
        <v>254</v>
      </c>
      <c r="D289" s="1" t="s">
        <v>255</v>
      </c>
      <c r="E289" s="2" t="s">
        <v>256</v>
      </c>
      <c r="F289" s="2">
        <v>1</v>
      </c>
      <c r="G289" s="2" t="s">
        <v>321</v>
      </c>
    </row>
    <row r="290" spans="1:8" ht="28.8" x14ac:dyDescent="0.3">
      <c r="A290" s="2">
        <f t="shared" ca="1" si="4"/>
        <v>0.84385231167350039</v>
      </c>
      <c r="B290" s="2">
        <v>464</v>
      </c>
      <c r="C290" s="2" t="s">
        <v>10</v>
      </c>
      <c r="D290" s="1" t="s">
        <v>11</v>
      </c>
      <c r="E290" s="2" t="s">
        <v>12</v>
      </c>
      <c r="F290" s="2">
        <v>1</v>
      </c>
      <c r="G290" s="2" t="s">
        <v>314</v>
      </c>
    </row>
    <row r="291" spans="1:8" ht="43.2" x14ac:dyDescent="0.3">
      <c r="A291" s="2">
        <f t="shared" ca="1" si="4"/>
        <v>0.85383843772195001</v>
      </c>
      <c r="B291" s="2">
        <v>498</v>
      </c>
      <c r="C291" s="2" t="s">
        <v>44</v>
      </c>
      <c r="D291" s="1" t="s">
        <v>45</v>
      </c>
      <c r="E291" s="2" t="s">
        <v>46</v>
      </c>
      <c r="F291" s="2">
        <v>0</v>
      </c>
    </row>
    <row r="292" spans="1:8" ht="43.2" x14ac:dyDescent="0.3">
      <c r="A292" s="2">
        <f t="shared" ca="1" si="4"/>
        <v>0.29537243927502854</v>
      </c>
      <c r="B292" s="2">
        <v>543</v>
      </c>
      <c r="C292" s="2" t="s">
        <v>88</v>
      </c>
      <c r="D292" s="1" t="s">
        <v>89</v>
      </c>
      <c r="E292" s="2" t="s">
        <v>90</v>
      </c>
      <c r="F292" s="2">
        <v>1</v>
      </c>
      <c r="G292" s="2" t="s">
        <v>323</v>
      </c>
    </row>
    <row r="293" spans="1:8" ht="57.6" x14ac:dyDescent="0.3">
      <c r="A293" s="2">
        <f t="shared" ca="1" si="4"/>
        <v>0.19481237604866597</v>
      </c>
      <c r="B293" s="2">
        <v>513</v>
      </c>
      <c r="C293" s="2" t="s">
        <v>59</v>
      </c>
      <c r="D293" s="1" t="s">
        <v>60</v>
      </c>
      <c r="E293" s="2" t="s">
        <v>61</v>
      </c>
      <c r="F293" s="2">
        <v>1</v>
      </c>
      <c r="G293" s="2" t="s">
        <v>316</v>
      </c>
    </row>
    <row r="294" spans="1:8" ht="28.8" x14ac:dyDescent="0.3">
      <c r="A294" s="2">
        <f t="shared" ca="1" si="4"/>
        <v>0.52723564115380783</v>
      </c>
      <c r="B294" s="2">
        <v>516</v>
      </c>
      <c r="C294" s="2" t="s">
        <v>62</v>
      </c>
      <c r="D294" s="1" t="s">
        <v>63</v>
      </c>
      <c r="E294" s="2" t="s">
        <v>14</v>
      </c>
      <c r="F294" s="2">
        <v>1</v>
      </c>
      <c r="G294" s="2" t="s">
        <v>314</v>
      </c>
    </row>
    <row r="295" spans="1:8" x14ac:dyDescent="0.3">
      <c r="A295" s="2">
        <f t="shared" ca="1" si="4"/>
        <v>0.27498924131869684</v>
      </c>
      <c r="B295" s="2">
        <v>577</v>
      </c>
      <c r="C295" s="2" t="s">
        <v>122</v>
      </c>
      <c r="D295" s="1" t="s">
        <v>123</v>
      </c>
      <c r="E295" s="2" t="s">
        <v>124</v>
      </c>
      <c r="F295" s="2">
        <v>0</v>
      </c>
    </row>
    <row r="296" spans="1:8" ht="28.8" x14ac:dyDescent="0.3">
      <c r="A296" s="2">
        <f t="shared" ca="1" si="4"/>
        <v>0.37518298776912296</v>
      </c>
      <c r="B296" s="2">
        <v>685</v>
      </c>
      <c r="C296" s="2" t="s">
        <v>228</v>
      </c>
      <c r="D296" s="1" t="s">
        <v>229</v>
      </c>
      <c r="E296" s="2" t="s">
        <v>230</v>
      </c>
      <c r="F296" s="2">
        <v>1</v>
      </c>
      <c r="G296" s="2" t="s">
        <v>312</v>
      </c>
    </row>
    <row r="297" spans="1:8" ht="28.8" x14ac:dyDescent="0.3">
      <c r="A297" s="2">
        <f t="shared" ca="1" si="4"/>
        <v>0.69863158804325542</v>
      </c>
      <c r="B297" s="2">
        <v>539</v>
      </c>
      <c r="C297" s="2" t="s">
        <v>84</v>
      </c>
      <c r="D297" s="1" t="s">
        <v>85</v>
      </c>
      <c r="E297" s="2" t="s">
        <v>86</v>
      </c>
      <c r="F297" s="2">
        <v>2</v>
      </c>
      <c r="G297" s="2" t="s">
        <v>316</v>
      </c>
      <c r="H297" s="2" t="s">
        <v>314</v>
      </c>
    </row>
  </sheetData>
  <sortState ref="A2:P297">
    <sortCondition ref="A2:A297"/>
  </sortState>
  <dataValidations count="1">
    <dataValidation type="list" allowBlank="1" showInputMessage="1" showErrorMessage="1" sqref="G2:K297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4.4" x14ac:dyDescent="0.3"/>
  <cols>
    <col min="1" max="1" width="19.88671875" customWidth="1"/>
  </cols>
  <sheetData>
    <row r="1" spans="1:2" x14ac:dyDescent="0.3">
      <c r="A1" t="s">
        <v>312</v>
      </c>
      <c r="B1">
        <v>1</v>
      </c>
    </row>
    <row r="2" spans="1:2" x14ac:dyDescent="0.3">
      <c r="A2" t="s">
        <v>313</v>
      </c>
      <c r="B2">
        <v>2</v>
      </c>
    </row>
    <row r="3" spans="1:2" x14ac:dyDescent="0.3">
      <c r="A3" t="s">
        <v>314</v>
      </c>
      <c r="B3">
        <v>13</v>
      </c>
    </row>
    <row r="4" spans="1:2" x14ac:dyDescent="0.3">
      <c r="A4" t="s">
        <v>315</v>
      </c>
      <c r="B4">
        <v>30</v>
      </c>
    </row>
    <row r="5" spans="1:2" x14ac:dyDescent="0.3">
      <c r="A5" t="s">
        <v>316</v>
      </c>
      <c r="B5">
        <v>39</v>
      </c>
    </row>
    <row r="6" spans="1:2" x14ac:dyDescent="0.3">
      <c r="A6" t="s">
        <v>317</v>
      </c>
      <c r="B6">
        <v>46</v>
      </c>
    </row>
    <row r="7" spans="1:2" x14ac:dyDescent="0.3">
      <c r="A7" t="s">
        <v>318</v>
      </c>
      <c r="B7">
        <v>55</v>
      </c>
    </row>
    <row r="8" spans="1:2" x14ac:dyDescent="0.3">
      <c r="A8" t="s">
        <v>319</v>
      </c>
      <c r="B8">
        <v>59</v>
      </c>
    </row>
    <row r="9" spans="1:2" x14ac:dyDescent="0.3">
      <c r="A9" t="s">
        <v>320</v>
      </c>
      <c r="B9">
        <v>61</v>
      </c>
    </row>
    <row r="10" spans="1:2" x14ac:dyDescent="0.3">
      <c r="A10" t="s">
        <v>322</v>
      </c>
      <c r="B10">
        <v>1000</v>
      </c>
    </row>
    <row r="11" spans="1:2" x14ac:dyDescent="0.3">
      <c r="A11" t="s">
        <v>323</v>
      </c>
      <c r="B11">
        <v>1001</v>
      </c>
    </row>
    <row r="12" spans="1:2" x14ac:dyDescent="0.3">
      <c r="A12" t="s">
        <v>321</v>
      </c>
      <c r="B12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7"/>
  <sheetViews>
    <sheetView topLeftCell="A283" workbookViewId="0">
      <selection activeCell="D300" sqref="D300"/>
    </sheetView>
  </sheetViews>
  <sheetFormatPr defaultRowHeight="14.4" x14ac:dyDescent="0.3"/>
  <sheetData>
    <row r="1" spans="1:12" x14ac:dyDescent="0.3">
      <c r="A1" t="s">
        <v>324</v>
      </c>
      <c r="B1" t="s">
        <v>325</v>
      </c>
      <c r="C1" s="3" t="s">
        <v>302</v>
      </c>
      <c r="D1" s="3" t="s">
        <v>303</v>
      </c>
      <c r="E1" s="3" t="s">
        <v>304</v>
      </c>
      <c r="F1" s="3" t="s">
        <v>305</v>
      </c>
      <c r="G1" s="3" t="s">
        <v>306</v>
      </c>
      <c r="H1" s="3" t="s">
        <v>307</v>
      </c>
      <c r="I1" s="3" t="s">
        <v>308</v>
      </c>
      <c r="J1" s="3" t="s">
        <v>309</v>
      </c>
      <c r="K1" s="3" t="s">
        <v>310</v>
      </c>
      <c r="L1" s="3" t="s">
        <v>311</v>
      </c>
    </row>
    <row r="2" spans="1:12" x14ac:dyDescent="0.3">
      <c r="A2">
        <f>mistborn!B2</f>
        <v>632</v>
      </c>
      <c r="B2">
        <f>mistborn!F2</f>
        <v>2</v>
      </c>
      <c r="C2">
        <f>VLOOKUP(mistborn!G2,Characters!$A:$B,2,FALSE)</f>
        <v>999</v>
      </c>
      <c r="D2">
        <f>VLOOKUP(mistborn!H2,Characters!$A:$B,2,FALSE)</f>
        <v>999</v>
      </c>
      <c r="E2" t="e">
        <f>VLOOKUP(mistborn!I2,Characters!$A:$B,2,FALSE)</f>
        <v>#N/A</v>
      </c>
      <c r="F2" t="e">
        <f>VLOOKUP(mistborn!J2,Characters!$A:$B,2,FALSE)</f>
        <v>#N/A</v>
      </c>
      <c r="G2" t="e">
        <f>VLOOKUP(mistborn!K2,Characters!$A:$B,2,FALSE)</f>
        <v>#N/A</v>
      </c>
      <c r="H2" t="e">
        <f>VLOOKUP(mistborn!L2,Characters!$A:$B,2,FALSE)</f>
        <v>#N/A</v>
      </c>
      <c r="I2" t="e">
        <f>VLOOKUP(mistborn!M2,Characters!$A:$B,2,FALSE)</f>
        <v>#N/A</v>
      </c>
      <c r="J2" t="e">
        <f>VLOOKUP(mistborn!N2,Characters!$A:$B,2,FALSE)</f>
        <v>#N/A</v>
      </c>
      <c r="K2" t="e">
        <f>VLOOKUP(mistborn!O2,Characters!$A:$B,2,FALSE)</f>
        <v>#N/A</v>
      </c>
      <c r="L2" t="e">
        <f>VLOOKUP(mistborn!P2,Characters!$A:$B,2,FALSE)</f>
        <v>#N/A</v>
      </c>
    </row>
    <row r="3" spans="1:12" x14ac:dyDescent="0.3">
      <c r="A3">
        <f>mistborn!B3</f>
        <v>743</v>
      </c>
      <c r="B3">
        <f>mistborn!F3</f>
        <v>2</v>
      </c>
      <c r="C3">
        <f>VLOOKUP(mistborn!G3,Characters!$A:$B,2,FALSE)</f>
        <v>999</v>
      </c>
      <c r="D3">
        <f>VLOOKUP(mistborn!H3,Characters!$A:$B,2,FALSE)</f>
        <v>999</v>
      </c>
      <c r="E3" t="e">
        <f>VLOOKUP(mistborn!I3,Characters!$A:$B,2,FALSE)</f>
        <v>#N/A</v>
      </c>
      <c r="F3" t="e">
        <f>VLOOKUP(mistborn!J3,Characters!$A:$B,2,FALSE)</f>
        <v>#N/A</v>
      </c>
      <c r="G3" t="e">
        <f>VLOOKUP(mistborn!K3,Characters!$A:$B,2,FALSE)</f>
        <v>#N/A</v>
      </c>
      <c r="H3" t="e">
        <f>VLOOKUP(mistborn!L3,Characters!$A:$B,2,FALSE)</f>
        <v>#N/A</v>
      </c>
      <c r="I3" t="e">
        <f>VLOOKUP(mistborn!M3,Characters!$A:$B,2,FALSE)</f>
        <v>#N/A</v>
      </c>
      <c r="J3" t="e">
        <f>VLOOKUP(mistborn!N3,Characters!$A:$B,2,FALSE)</f>
        <v>#N/A</v>
      </c>
      <c r="K3" t="e">
        <f>VLOOKUP(mistborn!O3,Characters!$A:$B,2,FALSE)</f>
        <v>#N/A</v>
      </c>
      <c r="L3" t="e">
        <f>VLOOKUP(mistborn!P3,Characters!$A:$B,2,FALSE)</f>
        <v>#N/A</v>
      </c>
    </row>
    <row r="4" spans="1:12" x14ac:dyDescent="0.3">
      <c r="A4">
        <f>mistborn!B4</f>
        <v>458</v>
      </c>
      <c r="B4">
        <f>mistborn!F4</f>
        <v>2</v>
      </c>
      <c r="C4">
        <f>VLOOKUP(mistborn!G4,Characters!$A:$B,2,FALSE)</f>
        <v>999</v>
      </c>
      <c r="D4">
        <f>VLOOKUP(mistborn!H4,Characters!$A:$B,2,FALSE)</f>
        <v>999</v>
      </c>
      <c r="E4" t="e">
        <f>VLOOKUP(mistborn!I4,Characters!$A:$B,2,FALSE)</f>
        <v>#N/A</v>
      </c>
      <c r="F4" t="e">
        <f>VLOOKUP(mistborn!J4,Characters!$A:$B,2,FALSE)</f>
        <v>#N/A</v>
      </c>
      <c r="G4" t="e">
        <f>VLOOKUP(mistborn!K4,Characters!$A:$B,2,FALSE)</f>
        <v>#N/A</v>
      </c>
      <c r="H4" t="e">
        <f>VLOOKUP(mistborn!L4,Characters!$A:$B,2,FALSE)</f>
        <v>#N/A</v>
      </c>
      <c r="I4" t="e">
        <f>VLOOKUP(mistborn!M4,Characters!$A:$B,2,FALSE)</f>
        <v>#N/A</v>
      </c>
      <c r="J4" t="e">
        <f>VLOOKUP(mistborn!N4,Characters!$A:$B,2,FALSE)</f>
        <v>#N/A</v>
      </c>
      <c r="K4" t="e">
        <f>VLOOKUP(mistborn!O4,Characters!$A:$B,2,FALSE)</f>
        <v>#N/A</v>
      </c>
      <c r="L4" t="e">
        <f>VLOOKUP(mistborn!P4,Characters!$A:$B,2,FALSE)</f>
        <v>#N/A</v>
      </c>
    </row>
    <row r="5" spans="1:12" x14ac:dyDescent="0.3">
      <c r="A5">
        <f>mistborn!B5</f>
        <v>688</v>
      </c>
      <c r="B5">
        <f>mistborn!F5</f>
        <v>2</v>
      </c>
      <c r="C5">
        <f>VLOOKUP(mistborn!G5,Characters!$A:$B,2,FALSE)</f>
        <v>39</v>
      </c>
      <c r="D5">
        <f>VLOOKUP(mistborn!H5,Characters!$A:$B,2,FALSE)</f>
        <v>999</v>
      </c>
      <c r="E5" t="e">
        <f>VLOOKUP(mistborn!I5,Characters!$A:$B,2,FALSE)</f>
        <v>#N/A</v>
      </c>
      <c r="F5" t="e">
        <f>VLOOKUP(mistborn!J5,Characters!$A:$B,2,FALSE)</f>
        <v>#N/A</v>
      </c>
      <c r="G5" t="e">
        <f>VLOOKUP(mistborn!K5,Characters!$A:$B,2,FALSE)</f>
        <v>#N/A</v>
      </c>
      <c r="H5" t="e">
        <f>VLOOKUP(mistborn!L5,Characters!$A:$B,2,FALSE)</f>
        <v>#N/A</v>
      </c>
      <c r="I5" t="e">
        <f>VLOOKUP(mistborn!M5,Characters!$A:$B,2,FALSE)</f>
        <v>#N/A</v>
      </c>
      <c r="J5" t="e">
        <f>VLOOKUP(mistborn!N5,Characters!$A:$B,2,FALSE)</f>
        <v>#N/A</v>
      </c>
      <c r="K5" t="e">
        <f>VLOOKUP(mistborn!O5,Characters!$A:$B,2,FALSE)</f>
        <v>#N/A</v>
      </c>
      <c r="L5" t="e">
        <f>VLOOKUP(mistborn!P5,Characters!$A:$B,2,FALSE)</f>
        <v>#N/A</v>
      </c>
    </row>
    <row r="6" spans="1:12" x14ac:dyDescent="0.3">
      <c r="A6">
        <f>mistborn!B6</f>
        <v>456</v>
      </c>
      <c r="B6">
        <f>mistborn!F6</f>
        <v>1</v>
      </c>
      <c r="C6">
        <f>VLOOKUP(mistborn!G6,Characters!$A:$B,2,FALSE)</f>
        <v>999</v>
      </c>
      <c r="D6" t="e">
        <f>VLOOKUP(mistborn!H6,Characters!$A:$B,2,FALSE)</f>
        <v>#N/A</v>
      </c>
      <c r="E6" t="e">
        <f>VLOOKUP(mistborn!I6,Characters!$A:$B,2,FALSE)</f>
        <v>#N/A</v>
      </c>
      <c r="F6" t="e">
        <f>VLOOKUP(mistborn!J6,Characters!$A:$B,2,FALSE)</f>
        <v>#N/A</v>
      </c>
      <c r="G6" t="e">
        <f>VLOOKUP(mistborn!K6,Characters!$A:$B,2,FALSE)</f>
        <v>#N/A</v>
      </c>
      <c r="H6" t="e">
        <f>VLOOKUP(mistborn!L6,Characters!$A:$B,2,FALSE)</f>
        <v>#N/A</v>
      </c>
      <c r="I6" t="e">
        <f>VLOOKUP(mistborn!M6,Characters!$A:$B,2,FALSE)</f>
        <v>#N/A</v>
      </c>
      <c r="J6" t="e">
        <f>VLOOKUP(mistborn!N6,Characters!$A:$B,2,FALSE)</f>
        <v>#N/A</v>
      </c>
      <c r="K6" t="e">
        <f>VLOOKUP(mistborn!O6,Characters!$A:$B,2,FALSE)</f>
        <v>#N/A</v>
      </c>
      <c r="L6" t="e">
        <f>VLOOKUP(mistborn!P6,Characters!$A:$B,2,FALSE)</f>
        <v>#N/A</v>
      </c>
    </row>
    <row r="7" spans="1:12" x14ac:dyDescent="0.3">
      <c r="A7">
        <f>mistborn!B7</f>
        <v>664</v>
      </c>
      <c r="B7">
        <f>mistborn!F7</f>
        <v>2</v>
      </c>
      <c r="C7">
        <f>VLOOKUP(mistborn!G7,Characters!$A:$B,2,FALSE)</f>
        <v>39</v>
      </c>
      <c r="D7">
        <f>VLOOKUP(mistborn!H7,Characters!$A:$B,2,FALSE)</f>
        <v>999</v>
      </c>
      <c r="E7" t="e">
        <f>VLOOKUP(mistborn!I7,Characters!$A:$B,2,FALSE)</f>
        <v>#N/A</v>
      </c>
      <c r="F7" t="e">
        <f>VLOOKUP(mistborn!J7,Characters!$A:$B,2,FALSE)</f>
        <v>#N/A</v>
      </c>
      <c r="G7" t="e">
        <f>VLOOKUP(mistborn!K7,Characters!$A:$B,2,FALSE)</f>
        <v>#N/A</v>
      </c>
      <c r="H7" t="e">
        <f>VLOOKUP(mistborn!L7,Characters!$A:$B,2,FALSE)</f>
        <v>#N/A</v>
      </c>
      <c r="I7" t="e">
        <f>VLOOKUP(mistborn!M7,Characters!$A:$B,2,FALSE)</f>
        <v>#N/A</v>
      </c>
      <c r="J7" t="e">
        <f>VLOOKUP(mistborn!N7,Characters!$A:$B,2,FALSE)</f>
        <v>#N/A</v>
      </c>
      <c r="K7" t="e">
        <f>VLOOKUP(mistborn!O7,Characters!$A:$B,2,FALSE)</f>
        <v>#N/A</v>
      </c>
      <c r="L7" t="e">
        <f>VLOOKUP(mistborn!P7,Characters!$A:$B,2,FALSE)</f>
        <v>#N/A</v>
      </c>
    </row>
    <row r="8" spans="1:12" x14ac:dyDescent="0.3">
      <c r="A8">
        <f>mistborn!B8</f>
        <v>593</v>
      </c>
      <c r="B8">
        <f>mistborn!F8</f>
        <v>1</v>
      </c>
      <c r="C8">
        <f>VLOOKUP(mistborn!G8,Characters!$A:$B,2,FALSE)</f>
        <v>13</v>
      </c>
      <c r="D8" t="e">
        <f>VLOOKUP(mistborn!H8,Characters!$A:$B,2,FALSE)</f>
        <v>#N/A</v>
      </c>
      <c r="E8" t="e">
        <f>VLOOKUP(mistborn!I8,Characters!$A:$B,2,FALSE)</f>
        <v>#N/A</v>
      </c>
      <c r="F8" t="e">
        <f>VLOOKUP(mistborn!J8,Characters!$A:$B,2,FALSE)</f>
        <v>#N/A</v>
      </c>
      <c r="G8" t="e">
        <f>VLOOKUP(mistborn!K8,Characters!$A:$B,2,FALSE)</f>
        <v>#N/A</v>
      </c>
      <c r="H8" t="e">
        <f>VLOOKUP(mistborn!L8,Characters!$A:$B,2,FALSE)</f>
        <v>#N/A</v>
      </c>
      <c r="I8" t="e">
        <f>VLOOKUP(mistborn!M8,Characters!$A:$B,2,FALSE)</f>
        <v>#N/A</v>
      </c>
      <c r="J8" t="e">
        <f>VLOOKUP(mistborn!N8,Characters!$A:$B,2,FALSE)</f>
        <v>#N/A</v>
      </c>
      <c r="K8" t="e">
        <f>VLOOKUP(mistborn!O8,Characters!$A:$B,2,FALSE)</f>
        <v>#N/A</v>
      </c>
      <c r="L8" t="e">
        <f>VLOOKUP(mistborn!P8,Characters!$A:$B,2,FALSE)</f>
        <v>#N/A</v>
      </c>
    </row>
    <row r="9" spans="1:12" x14ac:dyDescent="0.3">
      <c r="A9">
        <f>mistborn!B9</f>
        <v>492</v>
      </c>
      <c r="B9">
        <f>mistborn!F9</f>
        <v>0</v>
      </c>
      <c r="C9" t="e">
        <f>VLOOKUP(mistborn!G9,Characters!$A:$B,2,FALSE)</f>
        <v>#N/A</v>
      </c>
      <c r="D9" t="e">
        <f>VLOOKUP(mistborn!H9,Characters!$A:$B,2,FALSE)</f>
        <v>#N/A</v>
      </c>
      <c r="E9" t="e">
        <f>VLOOKUP(mistborn!I9,Characters!$A:$B,2,FALSE)</f>
        <v>#N/A</v>
      </c>
      <c r="F9" t="e">
        <f>VLOOKUP(mistborn!J9,Characters!$A:$B,2,FALSE)</f>
        <v>#N/A</v>
      </c>
      <c r="G9" t="e">
        <f>VLOOKUP(mistborn!K9,Characters!$A:$B,2,FALSE)</f>
        <v>#N/A</v>
      </c>
      <c r="H9" t="e">
        <f>VLOOKUP(mistborn!L9,Characters!$A:$B,2,FALSE)</f>
        <v>#N/A</v>
      </c>
      <c r="I9" t="e">
        <f>VLOOKUP(mistborn!M9,Characters!$A:$B,2,FALSE)</f>
        <v>#N/A</v>
      </c>
      <c r="J9" t="e">
        <f>VLOOKUP(mistborn!N9,Characters!$A:$B,2,FALSE)</f>
        <v>#N/A</v>
      </c>
      <c r="K9" t="e">
        <f>VLOOKUP(mistborn!O9,Characters!$A:$B,2,FALSE)</f>
        <v>#N/A</v>
      </c>
      <c r="L9" t="e">
        <f>VLOOKUP(mistborn!P9,Characters!$A:$B,2,FALSE)</f>
        <v>#N/A</v>
      </c>
    </row>
    <row r="10" spans="1:12" x14ac:dyDescent="0.3">
      <c r="A10">
        <f>mistborn!B10</f>
        <v>572</v>
      </c>
      <c r="B10">
        <f>mistborn!F10</f>
        <v>1</v>
      </c>
      <c r="C10">
        <f>VLOOKUP(mistborn!G10,Characters!$A:$B,2,FALSE)</f>
        <v>999</v>
      </c>
      <c r="D10" t="e">
        <f>VLOOKUP(mistborn!H10,Characters!$A:$B,2,FALSE)</f>
        <v>#N/A</v>
      </c>
      <c r="E10" t="e">
        <f>VLOOKUP(mistborn!I10,Characters!$A:$B,2,FALSE)</f>
        <v>#N/A</v>
      </c>
      <c r="F10" t="e">
        <f>VLOOKUP(mistborn!J10,Characters!$A:$B,2,FALSE)</f>
        <v>#N/A</v>
      </c>
      <c r="G10" t="e">
        <f>VLOOKUP(mistborn!K10,Characters!$A:$B,2,FALSE)</f>
        <v>#N/A</v>
      </c>
      <c r="H10" t="e">
        <f>VLOOKUP(mistborn!L10,Characters!$A:$B,2,FALSE)</f>
        <v>#N/A</v>
      </c>
      <c r="I10" t="e">
        <f>VLOOKUP(mistborn!M10,Characters!$A:$B,2,FALSE)</f>
        <v>#N/A</v>
      </c>
      <c r="J10" t="e">
        <f>VLOOKUP(mistborn!N10,Characters!$A:$B,2,FALSE)</f>
        <v>#N/A</v>
      </c>
      <c r="K10" t="e">
        <f>VLOOKUP(mistborn!O10,Characters!$A:$B,2,FALSE)</f>
        <v>#N/A</v>
      </c>
      <c r="L10" t="e">
        <f>VLOOKUP(mistborn!P10,Characters!$A:$B,2,FALSE)</f>
        <v>#N/A</v>
      </c>
    </row>
    <row r="11" spans="1:12" x14ac:dyDescent="0.3">
      <c r="A11">
        <f>mistborn!B11</f>
        <v>473</v>
      </c>
      <c r="B11">
        <f>mistborn!F11</f>
        <v>0</v>
      </c>
      <c r="C11" t="e">
        <f>VLOOKUP(mistborn!G11,Characters!$A:$B,2,FALSE)</f>
        <v>#N/A</v>
      </c>
      <c r="D11" t="e">
        <f>VLOOKUP(mistborn!H11,Characters!$A:$B,2,FALSE)</f>
        <v>#N/A</v>
      </c>
      <c r="E11" t="e">
        <f>VLOOKUP(mistborn!I11,Characters!$A:$B,2,FALSE)</f>
        <v>#N/A</v>
      </c>
      <c r="F11" t="e">
        <f>VLOOKUP(mistborn!J11,Characters!$A:$B,2,FALSE)</f>
        <v>#N/A</v>
      </c>
      <c r="G11" t="e">
        <f>VLOOKUP(mistborn!K11,Characters!$A:$B,2,FALSE)</f>
        <v>#N/A</v>
      </c>
      <c r="H11" t="e">
        <f>VLOOKUP(mistborn!L11,Characters!$A:$B,2,FALSE)</f>
        <v>#N/A</v>
      </c>
      <c r="I11" t="e">
        <f>VLOOKUP(mistborn!M11,Characters!$A:$B,2,FALSE)</f>
        <v>#N/A</v>
      </c>
      <c r="J11" t="e">
        <f>VLOOKUP(mistborn!N11,Characters!$A:$B,2,FALSE)</f>
        <v>#N/A</v>
      </c>
      <c r="K11" t="e">
        <f>VLOOKUP(mistborn!O11,Characters!$A:$B,2,FALSE)</f>
        <v>#N/A</v>
      </c>
      <c r="L11" t="e">
        <f>VLOOKUP(mistborn!P11,Characters!$A:$B,2,FALSE)</f>
        <v>#N/A</v>
      </c>
    </row>
    <row r="12" spans="1:12" x14ac:dyDescent="0.3">
      <c r="A12">
        <f>mistborn!B12</f>
        <v>490</v>
      </c>
      <c r="B12">
        <f>mistborn!F12</f>
        <v>1</v>
      </c>
      <c r="C12">
        <f>VLOOKUP(mistborn!G12,Characters!$A:$B,2,FALSE)</f>
        <v>999</v>
      </c>
      <c r="D12" t="e">
        <f>VLOOKUP(mistborn!H12,Characters!$A:$B,2,FALSE)</f>
        <v>#N/A</v>
      </c>
      <c r="E12" t="e">
        <f>VLOOKUP(mistborn!I12,Characters!$A:$B,2,FALSE)</f>
        <v>#N/A</v>
      </c>
      <c r="F12" t="e">
        <f>VLOOKUP(mistborn!J12,Characters!$A:$B,2,FALSE)</f>
        <v>#N/A</v>
      </c>
      <c r="G12" t="e">
        <f>VLOOKUP(mistborn!K12,Characters!$A:$B,2,FALSE)</f>
        <v>#N/A</v>
      </c>
      <c r="H12" t="e">
        <f>VLOOKUP(mistborn!L12,Characters!$A:$B,2,FALSE)</f>
        <v>#N/A</v>
      </c>
      <c r="I12" t="e">
        <f>VLOOKUP(mistborn!M12,Characters!$A:$B,2,FALSE)</f>
        <v>#N/A</v>
      </c>
      <c r="J12" t="e">
        <f>VLOOKUP(mistborn!N12,Characters!$A:$B,2,FALSE)</f>
        <v>#N/A</v>
      </c>
      <c r="K12" t="e">
        <f>VLOOKUP(mistborn!O12,Characters!$A:$B,2,FALSE)</f>
        <v>#N/A</v>
      </c>
      <c r="L12" t="e">
        <f>VLOOKUP(mistborn!P12,Characters!$A:$B,2,FALSE)</f>
        <v>#N/A</v>
      </c>
    </row>
    <row r="13" spans="1:12" x14ac:dyDescent="0.3">
      <c r="A13">
        <f>mistborn!B13</f>
        <v>713</v>
      </c>
      <c r="B13">
        <f>mistborn!F13</f>
        <v>0</v>
      </c>
      <c r="C13" t="e">
        <f>VLOOKUP(mistborn!G13,Characters!$A:$B,2,FALSE)</f>
        <v>#N/A</v>
      </c>
      <c r="D13" t="e">
        <f>VLOOKUP(mistborn!H13,Characters!$A:$B,2,FALSE)</f>
        <v>#N/A</v>
      </c>
      <c r="E13" t="e">
        <f>VLOOKUP(mistborn!I13,Characters!$A:$B,2,FALSE)</f>
        <v>#N/A</v>
      </c>
      <c r="F13" t="e">
        <f>VLOOKUP(mistborn!J13,Characters!$A:$B,2,FALSE)</f>
        <v>#N/A</v>
      </c>
      <c r="G13" t="e">
        <f>VLOOKUP(mistborn!K13,Characters!$A:$B,2,FALSE)</f>
        <v>#N/A</v>
      </c>
      <c r="H13" t="e">
        <f>VLOOKUP(mistborn!L13,Characters!$A:$B,2,FALSE)</f>
        <v>#N/A</v>
      </c>
      <c r="I13" t="e">
        <f>VLOOKUP(mistborn!M13,Characters!$A:$B,2,FALSE)</f>
        <v>#N/A</v>
      </c>
      <c r="J13" t="e">
        <f>VLOOKUP(mistborn!N13,Characters!$A:$B,2,FALSE)</f>
        <v>#N/A</v>
      </c>
      <c r="K13" t="e">
        <f>VLOOKUP(mistborn!O13,Characters!$A:$B,2,FALSE)</f>
        <v>#N/A</v>
      </c>
      <c r="L13" t="e">
        <f>VLOOKUP(mistborn!P13,Characters!$A:$B,2,FALSE)</f>
        <v>#N/A</v>
      </c>
    </row>
    <row r="14" spans="1:12" x14ac:dyDescent="0.3">
      <c r="A14">
        <f>mistborn!B14</f>
        <v>737</v>
      </c>
      <c r="B14">
        <f>mistborn!F14</f>
        <v>1</v>
      </c>
      <c r="C14">
        <f>VLOOKUP(mistborn!G14,Characters!$A:$B,2,FALSE)</f>
        <v>1</v>
      </c>
      <c r="D14" t="e">
        <f>VLOOKUP(mistborn!H14,Characters!$A:$B,2,FALSE)</f>
        <v>#N/A</v>
      </c>
      <c r="E14" t="e">
        <f>VLOOKUP(mistborn!I14,Characters!$A:$B,2,FALSE)</f>
        <v>#N/A</v>
      </c>
      <c r="F14" t="e">
        <f>VLOOKUP(mistborn!J14,Characters!$A:$B,2,FALSE)</f>
        <v>#N/A</v>
      </c>
      <c r="G14" t="e">
        <f>VLOOKUP(mistborn!K14,Characters!$A:$B,2,FALSE)</f>
        <v>#N/A</v>
      </c>
      <c r="H14" t="e">
        <f>VLOOKUP(mistborn!L14,Characters!$A:$B,2,FALSE)</f>
        <v>#N/A</v>
      </c>
      <c r="I14" t="e">
        <f>VLOOKUP(mistborn!M14,Characters!$A:$B,2,FALSE)</f>
        <v>#N/A</v>
      </c>
      <c r="J14" t="e">
        <f>VLOOKUP(mistborn!N14,Characters!$A:$B,2,FALSE)</f>
        <v>#N/A</v>
      </c>
      <c r="K14" t="e">
        <f>VLOOKUP(mistborn!O14,Characters!$A:$B,2,FALSE)</f>
        <v>#N/A</v>
      </c>
      <c r="L14" t="e">
        <f>VLOOKUP(mistborn!P14,Characters!$A:$B,2,FALSE)</f>
        <v>#N/A</v>
      </c>
    </row>
    <row r="15" spans="1:12" x14ac:dyDescent="0.3">
      <c r="A15">
        <f>mistborn!B15</f>
        <v>507</v>
      </c>
      <c r="B15">
        <f>mistborn!F15</f>
        <v>0</v>
      </c>
      <c r="C15" t="e">
        <f>VLOOKUP(mistborn!G15,Characters!$A:$B,2,FALSE)</f>
        <v>#N/A</v>
      </c>
      <c r="D15" t="e">
        <f>VLOOKUP(mistborn!H15,Characters!$A:$B,2,FALSE)</f>
        <v>#N/A</v>
      </c>
      <c r="E15" t="e">
        <f>VLOOKUP(mistborn!I15,Characters!$A:$B,2,FALSE)</f>
        <v>#N/A</v>
      </c>
      <c r="F15" t="e">
        <f>VLOOKUP(mistborn!J15,Characters!$A:$B,2,FALSE)</f>
        <v>#N/A</v>
      </c>
      <c r="G15" t="e">
        <f>VLOOKUP(mistborn!K15,Characters!$A:$B,2,FALSE)</f>
        <v>#N/A</v>
      </c>
      <c r="H15" t="e">
        <f>VLOOKUP(mistborn!L15,Characters!$A:$B,2,FALSE)</f>
        <v>#N/A</v>
      </c>
      <c r="I15" t="e">
        <f>VLOOKUP(mistborn!M15,Characters!$A:$B,2,FALSE)</f>
        <v>#N/A</v>
      </c>
      <c r="J15" t="e">
        <f>VLOOKUP(mistborn!N15,Characters!$A:$B,2,FALSE)</f>
        <v>#N/A</v>
      </c>
      <c r="K15" t="e">
        <f>VLOOKUP(mistborn!O15,Characters!$A:$B,2,FALSE)</f>
        <v>#N/A</v>
      </c>
      <c r="L15" t="e">
        <f>VLOOKUP(mistborn!P15,Characters!$A:$B,2,FALSE)</f>
        <v>#N/A</v>
      </c>
    </row>
    <row r="16" spans="1:12" x14ac:dyDescent="0.3">
      <c r="A16">
        <f>mistborn!B16</f>
        <v>647</v>
      </c>
      <c r="B16">
        <f>mistborn!F16</f>
        <v>0</v>
      </c>
      <c r="C16" t="e">
        <f>VLOOKUP(mistborn!G16,Characters!$A:$B,2,FALSE)</f>
        <v>#N/A</v>
      </c>
      <c r="D16" t="e">
        <f>VLOOKUP(mistborn!H16,Characters!$A:$B,2,FALSE)</f>
        <v>#N/A</v>
      </c>
      <c r="E16" t="e">
        <f>VLOOKUP(mistborn!I16,Characters!$A:$B,2,FALSE)</f>
        <v>#N/A</v>
      </c>
      <c r="F16" t="e">
        <f>VLOOKUP(mistborn!J16,Characters!$A:$B,2,FALSE)</f>
        <v>#N/A</v>
      </c>
      <c r="G16" t="e">
        <f>VLOOKUP(mistborn!K16,Characters!$A:$B,2,FALSE)</f>
        <v>#N/A</v>
      </c>
      <c r="H16" t="e">
        <f>VLOOKUP(mistborn!L16,Characters!$A:$B,2,FALSE)</f>
        <v>#N/A</v>
      </c>
      <c r="I16" t="e">
        <f>VLOOKUP(mistborn!M16,Characters!$A:$B,2,FALSE)</f>
        <v>#N/A</v>
      </c>
      <c r="J16" t="e">
        <f>VLOOKUP(mistborn!N16,Characters!$A:$B,2,FALSE)</f>
        <v>#N/A</v>
      </c>
      <c r="K16" t="e">
        <f>VLOOKUP(mistborn!O16,Characters!$A:$B,2,FALSE)</f>
        <v>#N/A</v>
      </c>
      <c r="L16" t="e">
        <f>VLOOKUP(mistborn!P16,Characters!$A:$B,2,FALSE)</f>
        <v>#N/A</v>
      </c>
    </row>
    <row r="17" spans="1:12" x14ac:dyDescent="0.3">
      <c r="A17">
        <f>mistborn!B17</f>
        <v>649</v>
      </c>
      <c r="B17">
        <f>mistborn!F17</f>
        <v>1</v>
      </c>
      <c r="C17">
        <f>VLOOKUP(mistborn!G17,Characters!$A:$B,2,FALSE)</f>
        <v>999</v>
      </c>
      <c r="D17" t="e">
        <f>VLOOKUP(mistborn!H17,Characters!$A:$B,2,FALSE)</f>
        <v>#N/A</v>
      </c>
      <c r="E17" t="e">
        <f>VLOOKUP(mistborn!I17,Characters!$A:$B,2,FALSE)</f>
        <v>#N/A</v>
      </c>
      <c r="F17" t="e">
        <f>VLOOKUP(mistborn!J17,Characters!$A:$B,2,FALSE)</f>
        <v>#N/A</v>
      </c>
      <c r="G17" t="e">
        <f>VLOOKUP(mistborn!K17,Characters!$A:$B,2,FALSE)</f>
        <v>#N/A</v>
      </c>
      <c r="H17" t="e">
        <f>VLOOKUP(mistborn!L17,Characters!$A:$B,2,FALSE)</f>
        <v>#N/A</v>
      </c>
      <c r="I17" t="e">
        <f>VLOOKUP(mistborn!M17,Characters!$A:$B,2,FALSE)</f>
        <v>#N/A</v>
      </c>
      <c r="J17" t="e">
        <f>VLOOKUP(mistborn!N17,Characters!$A:$B,2,FALSE)</f>
        <v>#N/A</v>
      </c>
      <c r="K17" t="e">
        <f>VLOOKUP(mistborn!O17,Characters!$A:$B,2,FALSE)</f>
        <v>#N/A</v>
      </c>
      <c r="L17" t="e">
        <f>VLOOKUP(mistborn!P17,Characters!$A:$B,2,FALSE)</f>
        <v>#N/A</v>
      </c>
    </row>
    <row r="18" spans="1:12" x14ac:dyDescent="0.3">
      <c r="A18">
        <f>mistborn!B18</f>
        <v>578</v>
      </c>
      <c r="B18">
        <f>mistborn!F18</f>
        <v>0</v>
      </c>
      <c r="C18" t="e">
        <f>VLOOKUP(mistborn!G18,Characters!$A:$B,2,FALSE)</f>
        <v>#N/A</v>
      </c>
      <c r="D18" t="e">
        <f>VLOOKUP(mistborn!H18,Characters!$A:$B,2,FALSE)</f>
        <v>#N/A</v>
      </c>
      <c r="E18" t="e">
        <f>VLOOKUP(mistborn!I18,Characters!$A:$B,2,FALSE)</f>
        <v>#N/A</v>
      </c>
      <c r="F18" t="e">
        <f>VLOOKUP(mistborn!J18,Characters!$A:$B,2,FALSE)</f>
        <v>#N/A</v>
      </c>
      <c r="G18" t="e">
        <f>VLOOKUP(mistborn!K18,Characters!$A:$B,2,FALSE)</f>
        <v>#N/A</v>
      </c>
      <c r="H18" t="e">
        <f>VLOOKUP(mistborn!L18,Characters!$A:$B,2,FALSE)</f>
        <v>#N/A</v>
      </c>
      <c r="I18" t="e">
        <f>VLOOKUP(mistborn!M18,Characters!$A:$B,2,FALSE)</f>
        <v>#N/A</v>
      </c>
      <c r="J18" t="e">
        <f>VLOOKUP(mistborn!N18,Characters!$A:$B,2,FALSE)</f>
        <v>#N/A</v>
      </c>
      <c r="K18" t="e">
        <f>VLOOKUP(mistborn!O18,Characters!$A:$B,2,FALSE)</f>
        <v>#N/A</v>
      </c>
      <c r="L18" t="e">
        <f>VLOOKUP(mistborn!P18,Characters!$A:$B,2,FALSE)</f>
        <v>#N/A</v>
      </c>
    </row>
    <row r="19" spans="1:12" x14ac:dyDescent="0.3">
      <c r="A19">
        <f>mistborn!B19</f>
        <v>624</v>
      </c>
      <c r="B19">
        <f>mistborn!F19</f>
        <v>1</v>
      </c>
      <c r="C19">
        <f>VLOOKUP(mistborn!G19,Characters!$A:$B,2,FALSE)</f>
        <v>13</v>
      </c>
      <c r="D19" t="e">
        <f>VLOOKUP(mistborn!H19,Characters!$A:$B,2,FALSE)</f>
        <v>#N/A</v>
      </c>
      <c r="E19" t="e">
        <f>VLOOKUP(mistborn!I19,Characters!$A:$B,2,FALSE)</f>
        <v>#N/A</v>
      </c>
      <c r="F19" t="e">
        <f>VLOOKUP(mistborn!J19,Characters!$A:$B,2,FALSE)</f>
        <v>#N/A</v>
      </c>
      <c r="G19" t="e">
        <f>VLOOKUP(mistborn!K19,Characters!$A:$B,2,FALSE)</f>
        <v>#N/A</v>
      </c>
      <c r="H19" t="e">
        <f>VLOOKUP(mistborn!L19,Characters!$A:$B,2,FALSE)</f>
        <v>#N/A</v>
      </c>
      <c r="I19" t="e">
        <f>VLOOKUP(mistborn!M19,Characters!$A:$B,2,FALSE)</f>
        <v>#N/A</v>
      </c>
      <c r="J19" t="e">
        <f>VLOOKUP(mistborn!N19,Characters!$A:$B,2,FALSE)</f>
        <v>#N/A</v>
      </c>
      <c r="K19" t="e">
        <f>VLOOKUP(mistborn!O19,Characters!$A:$B,2,FALSE)</f>
        <v>#N/A</v>
      </c>
      <c r="L19" t="e">
        <f>VLOOKUP(mistborn!P19,Characters!$A:$B,2,FALSE)</f>
        <v>#N/A</v>
      </c>
    </row>
    <row r="20" spans="1:12" x14ac:dyDescent="0.3">
      <c r="A20">
        <f>mistborn!B20</f>
        <v>602</v>
      </c>
      <c r="B20">
        <f>mistborn!F20</f>
        <v>0</v>
      </c>
      <c r="C20" t="e">
        <f>VLOOKUP(mistborn!G20,Characters!$A:$B,2,FALSE)</f>
        <v>#N/A</v>
      </c>
      <c r="D20" t="e">
        <f>VLOOKUP(mistborn!H20,Characters!$A:$B,2,FALSE)</f>
        <v>#N/A</v>
      </c>
      <c r="E20" t="e">
        <f>VLOOKUP(mistborn!I20,Characters!$A:$B,2,FALSE)</f>
        <v>#N/A</v>
      </c>
      <c r="F20" t="e">
        <f>VLOOKUP(mistborn!J20,Characters!$A:$B,2,FALSE)</f>
        <v>#N/A</v>
      </c>
      <c r="G20" t="e">
        <f>VLOOKUP(mistborn!K20,Characters!$A:$B,2,FALSE)</f>
        <v>#N/A</v>
      </c>
      <c r="H20" t="e">
        <f>VLOOKUP(mistborn!L20,Characters!$A:$B,2,FALSE)</f>
        <v>#N/A</v>
      </c>
      <c r="I20" t="e">
        <f>VLOOKUP(mistborn!M20,Characters!$A:$B,2,FALSE)</f>
        <v>#N/A</v>
      </c>
      <c r="J20" t="e">
        <f>VLOOKUP(mistborn!N20,Characters!$A:$B,2,FALSE)</f>
        <v>#N/A</v>
      </c>
      <c r="K20" t="e">
        <f>VLOOKUP(mistborn!O20,Characters!$A:$B,2,FALSE)</f>
        <v>#N/A</v>
      </c>
      <c r="L20" t="e">
        <f>VLOOKUP(mistborn!P20,Characters!$A:$B,2,FALSE)</f>
        <v>#N/A</v>
      </c>
    </row>
    <row r="21" spans="1:12" x14ac:dyDescent="0.3">
      <c r="A21">
        <f>mistborn!B21</f>
        <v>684</v>
      </c>
      <c r="B21">
        <f>mistborn!F21</f>
        <v>1</v>
      </c>
      <c r="C21">
        <f>VLOOKUP(mistborn!G21,Characters!$A:$B,2,FALSE)</f>
        <v>39</v>
      </c>
      <c r="D21" t="e">
        <f>VLOOKUP(mistborn!H21,Characters!$A:$B,2,FALSE)</f>
        <v>#N/A</v>
      </c>
      <c r="E21" t="e">
        <f>VLOOKUP(mistborn!I21,Characters!$A:$B,2,FALSE)</f>
        <v>#N/A</v>
      </c>
      <c r="F21" t="e">
        <f>VLOOKUP(mistborn!J21,Characters!$A:$B,2,FALSE)</f>
        <v>#N/A</v>
      </c>
      <c r="G21" t="e">
        <f>VLOOKUP(mistborn!K21,Characters!$A:$B,2,FALSE)</f>
        <v>#N/A</v>
      </c>
      <c r="H21" t="e">
        <f>VLOOKUP(mistborn!L21,Characters!$A:$B,2,FALSE)</f>
        <v>#N/A</v>
      </c>
      <c r="I21" t="e">
        <f>VLOOKUP(mistborn!M21,Characters!$A:$B,2,FALSE)</f>
        <v>#N/A</v>
      </c>
      <c r="J21" t="e">
        <f>VLOOKUP(mistborn!N21,Characters!$A:$B,2,FALSE)</f>
        <v>#N/A</v>
      </c>
      <c r="K21" t="e">
        <f>VLOOKUP(mistborn!O21,Characters!$A:$B,2,FALSE)</f>
        <v>#N/A</v>
      </c>
      <c r="L21" t="e">
        <f>VLOOKUP(mistborn!P21,Characters!$A:$B,2,FALSE)</f>
        <v>#N/A</v>
      </c>
    </row>
    <row r="22" spans="1:12" x14ac:dyDescent="0.3">
      <c r="A22">
        <f>mistborn!B22</f>
        <v>681</v>
      </c>
      <c r="B22">
        <f>mistborn!F22</f>
        <v>2</v>
      </c>
      <c r="C22">
        <f>VLOOKUP(mistborn!G22,Characters!$A:$B,2,FALSE)</f>
        <v>1</v>
      </c>
      <c r="D22">
        <f>VLOOKUP(mistborn!H22,Characters!$A:$B,2,FALSE)</f>
        <v>999</v>
      </c>
      <c r="E22" t="e">
        <f>VLOOKUP(mistborn!I22,Characters!$A:$B,2,FALSE)</f>
        <v>#N/A</v>
      </c>
      <c r="F22" t="e">
        <f>VLOOKUP(mistborn!J22,Characters!$A:$B,2,FALSE)</f>
        <v>#N/A</v>
      </c>
      <c r="G22" t="e">
        <f>VLOOKUP(mistborn!K22,Characters!$A:$B,2,FALSE)</f>
        <v>#N/A</v>
      </c>
      <c r="H22" t="e">
        <f>VLOOKUP(mistborn!L22,Characters!$A:$B,2,FALSE)</f>
        <v>#N/A</v>
      </c>
      <c r="I22" t="e">
        <f>VLOOKUP(mistborn!M22,Characters!$A:$B,2,FALSE)</f>
        <v>#N/A</v>
      </c>
      <c r="J22" t="e">
        <f>VLOOKUP(mistborn!N22,Characters!$A:$B,2,FALSE)</f>
        <v>#N/A</v>
      </c>
      <c r="K22" t="e">
        <f>VLOOKUP(mistborn!O22,Characters!$A:$B,2,FALSE)</f>
        <v>#N/A</v>
      </c>
      <c r="L22" t="e">
        <f>VLOOKUP(mistborn!P22,Characters!$A:$B,2,FALSE)</f>
        <v>#N/A</v>
      </c>
    </row>
    <row r="23" spans="1:12" x14ac:dyDescent="0.3">
      <c r="A23">
        <f>mistborn!B23</f>
        <v>526</v>
      </c>
      <c r="B23">
        <f>mistborn!F23</f>
        <v>1</v>
      </c>
      <c r="C23">
        <f>VLOOKUP(mistborn!G23,Characters!$A:$B,2,FALSE)</f>
        <v>999</v>
      </c>
      <c r="D23" t="e">
        <f>VLOOKUP(mistborn!H23,Characters!$A:$B,2,FALSE)</f>
        <v>#N/A</v>
      </c>
      <c r="E23" t="e">
        <f>VLOOKUP(mistborn!I23,Characters!$A:$B,2,FALSE)</f>
        <v>#N/A</v>
      </c>
      <c r="F23" t="e">
        <f>VLOOKUP(mistborn!J23,Characters!$A:$B,2,FALSE)</f>
        <v>#N/A</v>
      </c>
      <c r="G23" t="e">
        <f>VLOOKUP(mistborn!K23,Characters!$A:$B,2,FALSE)</f>
        <v>#N/A</v>
      </c>
      <c r="H23" t="e">
        <f>VLOOKUP(mistborn!L23,Characters!$A:$B,2,FALSE)</f>
        <v>#N/A</v>
      </c>
      <c r="I23" t="e">
        <f>VLOOKUP(mistborn!M23,Characters!$A:$B,2,FALSE)</f>
        <v>#N/A</v>
      </c>
      <c r="J23" t="e">
        <f>VLOOKUP(mistborn!N23,Characters!$A:$B,2,FALSE)</f>
        <v>#N/A</v>
      </c>
      <c r="K23" t="e">
        <f>VLOOKUP(mistborn!O23,Characters!$A:$B,2,FALSE)</f>
        <v>#N/A</v>
      </c>
      <c r="L23" t="e">
        <f>VLOOKUP(mistborn!P23,Characters!$A:$B,2,FALSE)</f>
        <v>#N/A</v>
      </c>
    </row>
    <row r="24" spans="1:12" x14ac:dyDescent="0.3">
      <c r="A24">
        <f>mistborn!B24</f>
        <v>643</v>
      </c>
      <c r="B24">
        <f>mistborn!F24</f>
        <v>0</v>
      </c>
      <c r="C24" t="e">
        <f>VLOOKUP(mistborn!G24,Characters!$A:$B,2,FALSE)</f>
        <v>#N/A</v>
      </c>
      <c r="D24" t="e">
        <f>VLOOKUP(mistborn!H24,Characters!$A:$B,2,FALSE)</f>
        <v>#N/A</v>
      </c>
      <c r="E24" t="e">
        <f>VLOOKUP(mistborn!I24,Characters!$A:$B,2,FALSE)</f>
        <v>#N/A</v>
      </c>
      <c r="F24" t="e">
        <f>VLOOKUP(mistborn!J24,Characters!$A:$B,2,FALSE)</f>
        <v>#N/A</v>
      </c>
      <c r="G24" t="e">
        <f>VLOOKUP(mistborn!K24,Characters!$A:$B,2,FALSE)</f>
        <v>#N/A</v>
      </c>
      <c r="H24" t="e">
        <f>VLOOKUP(mistborn!L24,Characters!$A:$B,2,FALSE)</f>
        <v>#N/A</v>
      </c>
      <c r="I24" t="e">
        <f>VLOOKUP(mistborn!M24,Characters!$A:$B,2,FALSE)</f>
        <v>#N/A</v>
      </c>
      <c r="J24" t="e">
        <f>VLOOKUP(mistborn!N24,Characters!$A:$B,2,FALSE)</f>
        <v>#N/A</v>
      </c>
      <c r="K24" t="e">
        <f>VLOOKUP(mistborn!O24,Characters!$A:$B,2,FALSE)</f>
        <v>#N/A</v>
      </c>
      <c r="L24" t="e">
        <f>VLOOKUP(mistborn!P24,Characters!$A:$B,2,FALSE)</f>
        <v>#N/A</v>
      </c>
    </row>
    <row r="25" spans="1:12" x14ac:dyDescent="0.3">
      <c r="A25">
        <f>mistborn!B25</f>
        <v>726</v>
      </c>
      <c r="B25">
        <f>mistborn!F25</f>
        <v>0</v>
      </c>
      <c r="C25" t="e">
        <f>VLOOKUP(mistborn!G25,Characters!$A:$B,2,FALSE)</f>
        <v>#N/A</v>
      </c>
      <c r="D25" t="e">
        <f>VLOOKUP(mistborn!H25,Characters!$A:$B,2,FALSE)</f>
        <v>#N/A</v>
      </c>
      <c r="E25" t="e">
        <f>VLOOKUP(mistborn!I25,Characters!$A:$B,2,FALSE)</f>
        <v>#N/A</v>
      </c>
      <c r="F25" t="e">
        <f>VLOOKUP(mistborn!J25,Characters!$A:$B,2,FALSE)</f>
        <v>#N/A</v>
      </c>
      <c r="G25" t="e">
        <f>VLOOKUP(mistborn!K25,Characters!$A:$B,2,FALSE)</f>
        <v>#N/A</v>
      </c>
      <c r="H25" t="e">
        <f>VLOOKUP(mistborn!L25,Characters!$A:$B,2,FALSE)</f>
        <v>#N/A</v>
      </c>
      <c r="I25" t="e">
        <f>VLOOKUP(mistborn!M25,Characters!$A:$B,2,FALSE)</f>
        <v>#N/A</v>
      </c>
      <c r="J25" t="e">
        <f>VLOOKUP(mistborn!N25,Characters!$A:$B,2,FALSE)</f>
        <v>#N/A</v>
      </c>
      <c r="K25" t="e">
        <f>VLOOKUP(mistborn!O25,Characters!$A:$B,2,FALSE)</f>
        <v>#N/A</v>
      </c>
      <c r="L25" t="e">
        <f>VLOOKUP(mistborn!P25,Characters!$A:$B,2,FALSE)</f>
        <v>#N/A</v>
      </c>
    </row>
    <row r="26" spans="1:12" x14ac:dyDescent="0.3">
      <c r="A26">
        <f>mistborn!B26</f>
        <v>574</v>
      </c>
      <c r="B26">
        <f>mistborn!F26</f>
        <v>3</v>
      </c>
      <c r="C26">
        <f>VLOOKUP(mistborn!G26,Characters!$A:$B,2,FALSE)</f>
        <v>999</v>
      </c>
      <c r="D26">
        <f>VLOOKUP(mistborn!H26,Characters!$A:$B,2,FALSE)</f>
        <v>39</v>
      </c>
      <c r="E26">
        <f>VLOOKUP(mistborn!I26,Characters!$A:$B,2,FALSE)</f>
        <v>2</v>
      </c>
      <c r="F26" t="e">
        <f>VLOOKUP(mistborn!J26,Characters!$A:$B,2,FALSE)</f>
        <v>#N/A</v>
      </c>
      <c r="G26" t="e">
        <f>VLOOKUP(mistborn!K26,Characters!$A:$B,2,FALSE)</f>
        <v>#N/A</v>
      </c>
      <c r="H26" t="e">
        <f>VLOOKUP(mistborn!L26,Characters!$A:$B,2,FALSE)</f>
        <v>#N/A</v>
      </c>
      <c r="I26" t="e">
        <f>VLOOKUP(mistborn!M26,Characters!$A:$B,2,FALSE)</f>
        <v>#N/A</v>
      </c>
      <c r="J26" t="e">
        <f>VLOOKUP(mistborn!N26,Characters!$A:$B,2,FALSE)</f>
        <v>#N/A</v>
      </c>
      <c r="K26" t="e">
        <f>VLOOKUP(mistborn!O26,Characters!$A:$B,2,FALSE)</f>
        <v>#N/A</v>
      </c>
      <c r="L26" t="e">
        <f>VLOOKUP(mistborn!P26,Characters!$A:$B,2,FALSE)</f>
        <v>#N/A</v>
      </c>
    </row>
    <row r="27" spans="1:12" x14ac:dyDescent="0.3">
      <c r="A27">
        <f>mistborn!B27</f>
        <v>674</v>
      </c>
      <c r="B27">
        <f>mistborn!F27</f>
        <v>1</v>
      </c>
      <c r="C27">
        <f>VLOOKUP(mistborn!G27,Characters!$A:$B,2,FALSE)</f>
        <v>39</v>
      </c>
      <c r="D27" t="e">
        <f>VLOOKUP(mistborn!H27,Characters!$A:$B,2,FALSE)</f>
        <v>#N/A</v>
      </c>
      <c r="E27" t="e">
        <f>VLOOKUP(mistborn!I27,Characters!$A:$B,2,FALSE)</f>
        <v>#N/A</v>
      </c>
      <c r="F27" t="e">
        <f>VLOOKUP(mistborn!J27,Characters!$A:$B,2,FALSE)</f>
        <v>#N/A</v>
      </c>
      <c r="G27" t="e">
        <f>VLOOKUP(mistborn!K27,Characters!$A:$B,2,FALSE)</f>
        <v>#N/A</v>
      </c>
      <c r="H27" t="e">
        <f>VLOOKUP(mistborn!L27,Characters!$A:$B,2,FALSE)</f>
        <v>#N/A</v>
      </c>
      <c r="I27" t="e">
        <f>VLOOKUP(mistborn!M27,Characters!$A:$B,2,FALSE)</f>
        <v>#N/A</v>
      </c>
      <c r="J27" t="e">
        <f>VLOOKUP(mistborn!N27,Characters!$A:$B,2,FALSE)</f>
        <v>#N/A</v>
      </c>
      <c r="K27" t="e">
        <f>VLOOKUP(mistborn!O27,Characters!$A:$B,2,FALSE)</f>
        <v>#N/A</v>
      </c>
      <c r="L27" t="e">
        <f>VLOOKUP(mistborn!P27,Characters!$A:$B,2,FALSE)</f>
        <v>#N/A</v>
      </c>
    </row>
    <row r="28" spans="1:12" x14ac:dyDescent="0.3">
      <c r="A28">
        <f>mistborn!B28</f>
        <v>566</v>
      </c>
      <c r="B28">
        <f>mistborn!F28</f>
        <v>0</v>
      </c>
      <c r="C28" t="e">
        <f>VLOOKUP(mistborn!G28,Characters!$A:$B,2,FALSE)</f>
        <v>#N/A</v>
      </c>
      <c r="D28" t="e">
        <f>VLOOKUP(mistborn!H28,Characters!$A:$B,2,FALSE)</f>
        <v>#N/A</v>
      </c>
      <c r="E28" t="e">
        <f>VLOOKUP(mistborn!I28,Characters!$A:$B,2,FALSE)</f>
        <v>#N/A</v>
      </c>
      <c r="F28" t="e">
        <f>VLOOKUP(mistborn!J28,Characters!$A:$B,2,FALSE)</f>
        <v>#N/A</v>
      </c>
      <c r="G28" t="e">
        <f>VLOOKUP(mistborn!K28,Characters!$A:$B,2,FALSE)</f>
        <v>#N/A</v>
      </c>
      <c r="H28" t="e">
        <f>VLOOKUP(mistborn!L28,Characters!$A:$B,2,FALSE)</f>
        <v>#N/A</v>
      </c>
      <c r="I28" t="e">
        <f>VLOOKUP(mistborn!M28,Characters!$A:$B,2,FALSE)</f>
        <v>#N/A</v>
      </c>
      <c r="J28" t="e">
        <f>VLOOKUP(mistborn!N28,Characters!$A:$B,2,FALSE)</f>
        <v>#N/A</v>
      </c>
      <c r="K28" t="e">
        <f>VLOOKUP(mistborn!O28,Characters!$A:$B,2,FALSE)</f>
        <v>#N/A</v>
      </c>
      <c r="L28" t="e">
        <f>VLOOKUP(mistborn!P28,Characters!$A:$B,2,FALSE)</f>
        <v>#N/A</v>
      </c>
    </row>
    <row r="29" spans="1:12" x14ac:dyDescent="0.3">
      <c r="A29">
        <f>mistborn!B29</f>
        <v>550</v>
      </c>
      <c r="B29">
        <f>mistborn!F29</f>
        <v>2</v>
      </c>
      <c r="C29">
        <f>VLOOKUP(mistborn!G29,Characters!$A:$B,2,FALSE)</f>
        <v>13</v>
      </c>
      <c r="D29">
        <f>VLOOKUP(mistborn!H29,Characters!$A:$B,2,FALSE)</f>
        <v>999</v>
      </c>
      <c r="E29" t="e">
        <f>VLOOKUP(mistborn!I29,Characters!$A:$B,2,FALSE)</f>
        <v>#N/A</v>
      </c>
      <c r="F29" t="e">
        <f>VLOOKUP(mistborn!J29,Characters!$A:$B,2,FALSE)</f>
        <v>#N/A</v>
      </c>
      <c r="G29" t="e">
        <f>VLOOKUP(mistborn!K29,Characters!$A:$B,2,FALSE)</f>
        <v>#N/A</v>
      </c>
      <c r="H29" t="e">
        <f>VLOOKUP(mistborn!L29,Characters!$A:$B,2,FALSE)</f>
        <v>#N/A</v>
      </c>
      <c r="I29" t="e">
        <f>VLOOKUP(mistborn!M29,Characters!$A:$B,2,FALSE)</f>
        <v>#N/A</v>
      </c>
      <c r="J29" t="e">
        <f>VLOOKUP(mistborn!N29,Characters!$A:$B,2,FALSE)</f>
        <v>#N/A</v>
      </c>
      <c r="K29" t="e">
        <f>VLOOKUP(mistborn!O29,Characters!$A:$B,2,FALSE)</f>
        <v>#N/A</v>
      </c>
      <c r="L29" t="e">
        <f>VLOOKUP(mistborn!P29,Characters!$A:$B,2,FALSE)</f>
        <v>#N/A</v>
      </c>
    </row>
    <row r="30" spans="1:12" x14ac:dyDescent="0.3">
      <c r="A30">
        <f>mistborn!B30</f>
        <v>725</v>
      </c>
      <c r="B30">
        <f>mistborn!F30</f>
        <v>0</v>
      </c>
      <c r="C30" t="e">
        <f>VLOOKUP(mistborn!G30,Characters!$A:$B,2,FALSE)</f>
        <v>#N/A</v>
      </c>
      <c r="D30" t="e">
        <f>VLOOKUP(mistborn!H30,Characters!$A:$B,2,FALSE)</f>
        <v>#N/A</v>
      </c>
      <c r="E30" t="e">
        <f>VLOOKUP(mistborn!I30,Characters!$A:$B,2,FALSE)</f>
        <v>#N/A</v>
      </c>
      <c r="F30" t="e">
        <f>VLOOKUP(mistborn!J30,Characters!$A:$B,2,FALSE)</f>
        <v>#N/A</v>
      </c>
      <c r="G30" t="e">
        <f>VLOOKUP(mistborn!K30,Characters!$A:$B,2,FALSE)</f>
        <v>#N/A</v>
      </c>
      <c r="H30" t="e">
        <f>VLOOKUP(mistborn!L30,Characters!$A:$B,2,FALSE)</f>
        <v>#N/A</v>
      </c>
      <c r="I30" t="e">
        <f>VLOOKUP(mistborn!M30,Characters!$A:$B,2,FALSE)</f>
        <v>#N/A</v>
      </c>
      <c r="J30" t="e">
        <f>VLOOKUP(mistborn!N30,Characters!$A:$B,2,FALSE)</f>
        <v>#N/A</v>
      </c>
      <c r="K30" t="e">
        <f>VLOOKUP(mistborn!O30,Characters!$A:$B,2,FALSE)</f>
        <v>#N/A</v>
      </c>
      <c r="L30" t="e">
        <f>VLOOKUP(mistborn!P30,Characters!$A:$B,2,FALSE)</f>
        <v>#N/A</v>
      </c>
    </row>
    <row r="31" spans="1:12" x14ac:dyDescent="0.3">
      <c r="A31">
        <f>mistborn!B31</f>
        <v>623</v>
      </c>
      <c r="B31">
        <f>mistborn!F31</f>
        <v>0</v>
      </c>
      <c r="C31" t="e">
        <f>VLOOKUP(mistborn!G31,Characters!$A:$B,2,FALSE)</f>
        <v>#N/A</v>
      </c>
      <c r="D31" t="e">
        <f>VLOOKUP(mistborn!H31,Characters!$A:$B,2,FALSE)</f>
        <v>#N/A</v>
      </c>
      <c r="E31" t="e">
        <f>VLOOKUP(mistborn!I31,Characters!$A:$B,2,FALSE)</f>
        <v>#N/A</v>
      </c>
      <c r="F31" t="e">
        <f>VLOOKUP(mistborn!J31,Characters!$A:$B,2,FALSE)</f>
        <v>#N/A</v>
      </c>
      <c r="G31" t="e">
        <f>VLOOKUP(mistborn!K31,Characters!$A:$B,2,FALSE)</f>
        <v>#N/A</v>
      </c>
      <c r="H31" t="e">
        <f>VLOOKUP(mistborn!L31,Characters!$A:$B,2,FALSE)</f>
        <v>#N/A</v>
      </c>
      <c r="I31" t="e">
        <f>VLOOKUP(mistborn!M31,Characters!$A:$B,2,FALSE)</f>
        <v>#N/A</v>
      </c>
      <c r="J31" t="e">
        <f>VLOOKUP(mistborn!N31,Characters!$A:$B,2,FALSE)</f>
        <v>#N/A</v>
      </c>
      <c r="K31" t="e">
        <f>VLOOKUP(mistborn!O31,Characters!$A:$B,2,FALSE)</f>
        <v>#N/A</v>
      </c>
      <c r="L31" t="e">
        <f>VLOOKUP(mistborn!P31,Characters!$A:$B,2,FALSE)</f>
        <v>#N/A</v>
      </c>
    </row>
    <row r="32" spans="1:12" x14ac:dyDescent="0.3">
      <c r="A32">
        <f>mistborn!B32</f>
        <v>635</v>
      </c>
      <c r="B32">
        <f>mistborn!F32</f>
        <v>2</v>
      </c>
      <c r="C32">
        <f>VLOOKUP(mistborn!G32,Characters!$A:$B,2,FALSE)</f>
        <v>39</v>
      </c>
      <c r="D32">
        <f>VLOOKUP(mistborn!H32,Characters!$A:$B,2,FALSE)</f>
        <v>13</v>
      </c>
      <c r="E32" t="e">
        <f>VLOOKUP(mistborn!I32,Characters!$A:$B,2,FALSE)</f>
        <v>#N/A</v>
      </c>
      <c r="F32" t="e">
        <f>VLOOKUP(mistborn!J32,Characters!$A:$B,2,FALSE)</f>
        <v>#N/A</v>
      </c>
      <c r="G32" t="e">
        <f>VLOOKUP(mistborn!K32,Characters!$A:$B,2,FALSE)</f>
        <v>#N/A</v>
      </c>
      <c r="H32" t="e">
        <f>VLOOKUP(mistborn!L32,Characters!$A:$B,2,FALSE)</f>
        <v>#N/A</v>
      </c>
      <c r="I32" t="e">
        <f>VLOOKUP(mistborn!M32,Characters!$A:$B,2,FALSE)</f>
        <v>#N/A</v>
      </c>
      <c r="J32" t="e">
        <f>VLOOKUP(mistborn!N32,Characters!$A:$B,2,FALSE)</f>
        <v>#N/A</v>
      </c>
      <c r="K32" t="e">
        <f>VLOOKUP(mistborn!O32,Characters!$A:$B,2,FALSE)</f>
        <v>#N/A</v>
      </c>
      <c r="L32" t="e">
        <f>VLOOKUP(mistborn!P32,Characters!$A:$B,2,FALSE)</f>
        <v>#N/A</v>
      </c>
    </row>
    <row r="33" spans="1:12" x14ac:dyDescent="0.3">
      <c r="A33">
        <f>mistborn!B33</f>
        <v>622</v>
      </c>
      <c r="B33">
        <f>mistborn!F33</f>
        <v>2</v>
      </c>
      <c r="C33">
        <f>VLOOKUP(mistborn!G33,Characters!$A:$B,2,FALSE)</f>
        <v>39</v>
      </c>
      <c r="D33">
        <f>VLOOKUP(mistborn!H33,Characters!$A:$B,2,FALSE)</f>
        <v>999</v>
      </c>
      <c r="E33" t="e">
        <f>VLOOKUP(mistborn!I33,Characters!$A:$B,2,FALSE)</f>
        <v>#N/A</v>
      </c>
      <c r="F33" t="e">
        <f>VLOOKUP(mistborn!J33,Characters!$A:$B,2,FALSE)</f>
        <v>#N/A</v>
      </c>
      <c r="G33" t="e">
        <f>VLOOKUP(mistborn!K33,Characters!$A:$B,2,FALSE)</f>
        <v>#N/A</v>
      </c>
      <c r="H33" t="e">
        <f>VLOOKUP(mistborn!L33,Characters!$A:$B,2,FALSE)</f>
        <v>#N/A</v>
      </c>
      <c r="I33" t="e">
        <f>VLOOKUP(mistborn!M33,Characters!$A:$B,2,FALSE)</f>
        <v>#N/A</v>
      </c>
      <c r="J33" t="e">
        <f>VLOOKUP(mistborn!N33,Characters!$A:$B,2,FALSE)</f>
        <v>#N/A</v>
      </c>
      <c r="K33" t="e">
        <f>VLOOKUP(mistborn!O33,Characters!$A:$B,2,FALSE)</f>
        <v>#N/A</v>
      </c>
      <c r="L33" t="e">
        <f>VLOOKUP(mistborn!P33,Characters!$A:$B,2,FALSE)</f>
        <v>#N/A</v>
      </c>
    </row>
    <row r="34" spans="1:12" x14ac:dyDescent="0.3">
      <c r="A34">
        <f>mistborn!B34</f>
        <v>679</v>
      </c>
      <c r="B34">
        <f>mistborn!F34</f>
        <v>2</v>
      </c>
      <c r="C34">
        <f>VLOOKUP(mistborn!G34,Characters!$A:$B,2,FALSE)</f>
        <v>46</v>
      </c>
      <c r="D34">
        <f>VLOOKUP(mistborn!H34,Characters!$A:$B,2,FALSE)</f>
        <v>999</v>
      </c>
      <c r="E34" t="e">
        <f>VLOOKUP(mistborn!I34,Characters!$A:$B,2,FALSE)</f>
        <v>#N/A</v>
      </c>
      <c r="F34" t="e">
        <f>VLOOKUP(mistborn!J34,Characters!$A:$B,2,FALSE)</f>
        <v>#N/A</v>
      </c>
      <c r="G34" t="e">
        <f>VLOOKUP(mistborn!K34,Characters!$A:$B,2,FALSE)</f>
        <v>#N/A</v>
      </c>
      <c r="H34" t="e">
        <f>VLOOKUP(mistborn!L34,Characters!$A:$B,2,FALSE)</f>
        <v>#N/A</v>
      </c>
      <c r="I34" t="e">
        <f>VLOOKUP(mistborn!M34,Characters!$A:$B,2,FALSE)</f>
        <v>#N/A</v>
      </c>
      <c r="J34" t="e">
        <f>VLOOKUP(mistborn!N34,Characters!$A:$B,2,FALSE)</f>
        <v>#N/A</v>
      </c>
      <c r="K34" t="e">
        <f>VLOOKUP(mistborn!O34,Characters!$A:$B,2,FALSE)</f>
        <v>#N/A</v>
      </c>
      <c r="L34" t="e">
        <f>VLOOKUP(mistborn!P34,Characters!$A:$B,2,FALSE)</f>
        <v>#N/A</v>
      </c>
    </row>
    <row r="35" spans="1:12" x14ac:dyDescent="0.3">
      <c r="A35">
        <f>mistborn!B35</f>
        <v>667</v>
      </c>
      <c r="B35">
        <f>mistborn!F35</f>
        <v>2</v>
      </c>
      <c r="C35">
        <f>VLOOKUP(mistborn!G35,Characters!$A:$B,2,FALSE)</f>
        <v>13</v>
      </c>
      <c r="D35">
        <f>VLOOKUP(mistborn!H35,Characters!$A:$B,2,FALSE)</f>
        <v>1</v>
      </c>
      <c r="E35" t="e">
        <f>VLOOKUP(mistborn!I35,Characters!$A:$B,2,FALSE)</f>
        <v>#N/A</v>
      </c>
      <c r="F35" t="e">
        <f>VLOOKUP(mistborn!J35,Characters!$A:$B,2,FALSE)</f>
        <v>#N/A</v>
      </c>
      <c r="G35" t="e">
        <f>VLOOKUP(mistborn!K35,Characters!$A:$B,2,FALSE)</f>
        <v>#N/A</v>
      </c>
      <c r="H35" t="e">
        <f>VLOOKUP(mistborn!L35,Characters!$A:$B,2,FALSE)</f>
        <v>#N/A</v>
      </c>
      <c r="I35" t="e">
        <f>VLOOKUP(mistborn!M35,Characters!$A:$B,2,FALSE)</f>
        <v>#N/A</v>
      </c>
      <c r="J35" t="e">
        <f>VLOOKUP(mistborn!N35,Characters!$A:$B,2,FALSE)</f>
        <v>#N/A</v>
      </c>
      <c r="K35" t="e">
        <f>VLOOKUP(mistborn!O35,Characters!$A:$B,2,FALSE)</f>
        <v>#N/A</v>
      </c>
      <c r="L35" t="e">
        <f>VLOOKUP(mistborn!P35,Characters!$A:$B,2,FALSE)</f>
        <v>#N/A</v>
      </c>
    </row>
    <row r="36" spans="1:12" x14ac:dyDescent="0.3">
      <c r="A36">
        <f>mistborn!B36</f>
        <v>660</v>
      </c>
      <c r="B36">
        <f>mistborn!F36</f>
        <v>2</v>
      </c>
      <c r="C36">
        <f>VLOOKUP(mistborn!G36,Characters!$A:$B,2,FALSE)</f>
        <v>1</v>
      </c>
      <c r="D36">
        <f>VLOOKUP(mistborn!H36,Characters!$A:$B,2,FALSE)</f>
        <v>999</v>
      </c>
      <c r="E36" t="e">
        <f>VLOOKUP(mistborn!I36,Characters!$A:$B,2,FALSE)</f>
        <v>#N/A</v>
      </c>
      <c r="F36" t="e">
        <f>VLOOKUP(mistborn!J36,Characters!$A:$B,2,FALSE)</f>
        <v>#N/A</v>
      </c>
      <c r="G36" t="e">
        <f>VLOOKUP(mistborn!K36,Characters!$A:$B,2,FALSE)</f>
        <v>#N/A</v>
      </c>
      <c r="H36" t="e">
        <f>VLOOKUP(mistborn!L36,Characters!$A:$B,2,FALSE)</f>
        <v>#N/A</v>
      </c>
      <c r="I36" t="e">
        <f>VLOOKUP(mistborn!M36,Characters!$A:$B,2,FALSE)</f>
        <v>#N/A</v>
      </c>
      <c r="J36" t="e">
        <f>VLOOKUP(mistborn!N36,Characters!$A:$B,2,FALSE)</f>
        <v>#N/A</v>
      </c>
      <c r="K36" t="e">
        <f>VLOOKUP(mistborn!O36,Characters!$A:$B,2,FALSE)</f>
        <v>#N/A</v>
      </c>
      <c r="L36" t="e">
        <f>VLOOKUP(mistborn!P36,Characters!$A:$B,2,FALSE)</f>
        <v>#N/A</v>
      </c>
    </row>
    <row r="37" spans="1:12" x14ac:dyDescent="0.3">
      <c r="A37">
        <f>mistborn!B37</f>
        <v>719</v>
      </c>
      <c r="B37">
        <f>mistborn!F37</f>
        <v>1</v>
      </c>
      <c r="C37">
        <f>VLOOKUP(mistborn!G37,Characters!$A:$B,2,FALSE)</f>
        <v>1</v>
      </c>
      <c r="D37" t="e">
        <f>VLOOKUP(mistborn!H37,Characters!$A:$B,2,FALSE)</f>
        <v>#N/A</v>
      </c>
      <c r="E37" t="e">
        <f>VLOOKUP(mistborn!I37,Characters!$A:$B,2,FALSE)</f>
        <v>#N/A</v>
      </c>
      <c r="F37" t="e">
        <f>VLOOKUP(mistborn!J37,Characters!$A:$B,2,FALSE)</f>
        <v>#N/A</v>
      </c>
      <c r="G37" t="e">
        <f>VLOOKUP(mistborn!K37,Characters!$A:$B,2,FALSE)</f>
        <v>#N/A</v>
      </c>
      <c r="H37" t="e">
        <f>VLOOKUP(mistborn!L37,Characters!$A:$B,2,FALSE)</f>
        <v>#N/A</v>
      </c>
      <c r="I37" t="e">
        <f>VLOOKUP(mistborn!M37,Characters!$A:$B,2,FALSE)</f>
        <v>#N/A</v>
      </c>
      <c r="J37" t="e">
        <f>VLOOKUP(mistborn!N37,Characters!$A:$B,2,FALSE)</f>
        <v>#N/A</v>
      </c>
      <c r="K37" t="e">
        <f>VLOOKUP(mistborn!O37,Characters!$A:$B,2,FALSE)</f>
        <v>#N/A</v>
      </c>
      <c r="L37" t="e">
        <f>VLOOKUP(mistborn!P37,Characters!$A:$B,2,FALSE)</f>
        <v>#N/A</v>
      </c>
    </row>
    <row r="38" spans="1:12" x14ac:dyDescent="0.3">
      <c r="A38">
        <f>mistborn!B38</f>
        <v>534</v>
      </c>
      <c r="B38">
        <f>mistborn!F38</f>
        <v>0</v>
      </c>
      <c r="C38" t="e">
        <f>VLOOKUP(mistborn!G38,Characters!$A:$B,2,FALSE)</f>
        <v>#N/A</v>
      </c>
      <c r="D38" t="e">
        <f>VLOOKUP(mistborn!H38,Characters!$A:$B,2,FALSE)</f>
        <v>#N/A</v>
      </c>
      <c r="E38" t="e">
        <f>VLOOKUP(mistborn!I38,Characters!$A:$B,2,FALSE)</f>
        <v>#N/A</v>
      </c>
      <c r="F38" t="e">
        <f>VLOOKUP(mistborn!J38,Characters!$A:$B,2,FALSE)</f>
        <v>#N/A</v>
      </c>
      <c r="G38" t="e">
        <f>VLOOKUP(mistborn!K38,Characters!$A:$B,2,FALSE)</f>
        <v>#N/A</v>
      </c>
      <c r="H38" t="e">
        <f>VLOOKUP(mistborn!L38,Characters!$A:$B,2,FALSE)</f>
        <v>#N/A</v>
      </c>
      <c r="I38" t="e">
        <f>VLOOKUP(mistborn!M38,Characters!$A:$B,2,FALSE)</f>
        <v>#N/A</v>
      </c>
      <c r="J38" t="e">
        <f>VLOOKUP(mistborn!N38,Characters!$A:$B,2,FALSE)</f>
        <v>#N/A</v>
      </c>
      <c r="K38" t="e">
        <f>VLOOKUP(mistborn!O38,Characters!$A:$B,2,FALSE)</f>
        <v>#N/A</v>
      </c>
      <c r="L38" t="e">
        <f>VLOOKUP(mistborn!P38,Characters!$A:$B,2,FALSE)</f>
        <v>#N/A</v>
      </c>
    </row>
    <row r="39" spans="1:12" x14ac:dyDescent="0.3">
      <c r="A39">
        <f>mistborn!B39</f>
        <v>465</v>
      </c>
      <c r="B39">
        <f>mistborn!F39</f>
        <v>0</v>
      </c>
      <c r="C39" t="e">
        <f>VLOOKUP(mistborn!G39,Characters!$A:$B,2,FALSE)</f>
        <v>#N/A</v>
      </c>
      <c r="D39" t="e">
        <f>VLOOKUP(mistborn!H39,Characters!$A:$B,2,FALSE)</f>
        <v>#N/A</v>
      </c>
      <c r="E39" t="e">
        <f>VLOOKUP(mistborn!I39,Characters!$A:$B,2,FALSE)</f>
        <v>#N/A</v>
      </c>
      <c r="F39" t="e">
        <f>VLOOKUP(mistborn!J39,Characters!$A:$B,2,FALSE)</f>
        <v>#N/A</v>
      </c>
      <c r="G39" t="e">
        <f>VLOOKUP(mistborn!K39,Characters!$A:$B,2,FALSE)</f>
        <v>#N/A</v>
      </c>
      <c r="H39" t="e">
        <f>VLOOKUP(mistborn!L39,Characters!$A:$B,2,FALSE)</f>
        <v>#N/A</v>
      </c>
      <c r="I39" t="e">
        <f>VLOOKUP(mistborn!M39,Characters!$A:$B,2,FALSE)</f>
        <v>#N/A</v>
      </c>
      <c r="J39" t="e">
        <f>VLOOKUP(mistborn!N39,Characters!$A:$B,2,FALSE)</f>
        <v>#N/A</v>
      </c>
      <c r="K39" t="e">
        <f>VLOOKUP(mistborn!O39,Characters!$A:$B,2,FALSE)</f>
        <v>#N/A</v>
      </c>
      <c r="L39" t="e">
        <f>VLOOKUP(mistborn!P39,Characters!$A:$B,2,FALSE)</f>
        <v>#N/A</v>
      </c>
    </row>
    <row r="40" spans="1:12" x14ac:dyDescent="0.3">
      <c r="A40">
        <f>mistborn!B40</f>
        <v>626</v>
      </c>
      <c r="B40">
        <f>mistborn!F40</f>
        <v>1</v>
      </c>
      <c r="C40">
        <f>VLOOKUP(mistborn!G40,Characters!$A:$B,2,FALSE)</f>
        <v>13</v>
      </c>
      <c r="D40" t="e">
        <f>VLOOKUP(mistborn!H40,Characters!$A:$B,2,FALSE)</f>
        <v>#N/A</v>
      </c>
      <c r="E40" t="e">
        <f>VLOOKUP(mistborn!I40,Characters!$A:$B,2,FALSE)</f>
        <v>#N/A</v>
      </c>
      <c r="F40" t="e">
        <f>VLOOKUP(mistborn!J40,Characters!$A:$B,2,FALSE)</f>
        <v>#N/A</v>
      </c>
      <c r="G40" t="e">
        <f>VLOOKUP(mistborn!K40,Characters!$A:$B,2,FALSE)</f>
        <v>#N/A</v>
      </c>
      <c r="H40" t="e">
        <f>VLOOKUP(mistborn!L40,Characters!$A:$B,2,FALSE)</f>
        <v>#N/A</v>
      </c>
      <c r="I40" t="e">
        <f>VLOOKUP(mistborn!M40,Characters!$A:$B,2,FALSE)</f>
        <v>#N/A</v>
      </c>
      <c r="J40" t="e">
        <f>VLOOKUP(mistborn!N40,Characters!$A:$B,2,FALSE)</f>
        <v>#N/A</v>
      </c>
      <c r="K40" t="e">
        <f>VLOOKUP(mistborn!O40,Characters!$A:$B,2,FALSE)</f>
        <v>#N/A</v>
      </c>
      <c r="L40" t="e">
        <f>VLOOKUP(mistborn!P40,Characters!$A:$B,2,FALSE)</f>
        <v>#N/A</v>
      </c>
    </row>
    <row r="41" spans="1:12" x14ac:dyDescent="0.3">
      <c r="A41">
        <f>mistborn!B41</f>
        <v>561</v>
      </c>
      <c r="B41">
        <f>mistborn!F41</f>
        <v>1</v>
      </c>
      <c r="C41">
        <f>VLOOKUP(mistborn!G41,Characters!$A:$B,2,FALSE)</f>
        <v>39</v>
      </c>
      <c r="D41" t="e">
        <f>VLOOKUP(mistborn!H41,Characters!$A:$B,2,FALSE)</f>
        <v>#N/A</v>
      </c>
      <c r="E41" t="e">
        <f>VLOOKUP(mistborn!I41,Characters!$A:$B,2,FALSE)</f>
        <v>#N/A</v>
      </c>
      <c r="F41" t="e">
        <f>VLOOKUP(mistborn!J41,Characters!$A:$B,2,FALSE)</f>
        <v>#N/A</v>
      </c>
      <c r="G41" t="e">
        <f>VLOOKUP(mistborn!K41,Characters!$A:$B,2,FALSE)</f>
        <v>#N/A</v>
      </c>
      <c r="H41" t="e">
        <f>VLOOKUP(mistborn!L41,Characters!$A:$B,2,FALSE)</f>
        <v>#N/A</v>
      </c>
      <c r="I41" t="e">
        <f>VLOOKUP(mistborn!M41,Characters!$A:$B,2,FALSE)</f>
        <v>#N/A</v>
      </c>
      <c r="J41" t="e">
        <f>VLOOKUP(mistborn!N41,Characters!$A:$B,2,FALSE)</f>
        <v>#N/A</v>
      </c>
      <c r="K41" t="e">
        <f>VLOOKUP(mistborn!O41,Characters!$A:$B,2,FALSE)</f>
        <v>#N/A</v>
      </c>
      <c r="L41" t="e">
        <f>VLOOKUP(mistborn!P41,Characters!$A:$B,2,FALSE)</f>
        <v>#N/A</v>
      </c>
    </row>
    <row r="42" spans="1:12" x14ac:dyDescent="0.3">
      <c r="A42">
        <f>mistborn!B42</f>
        <v>537</v>
      </c>
      <c r="B42">
        <f>mistborn!F42</f>
        <v>0</v>
      </c>
      <c r="C42" t="e">
        <f>VLOOKUP(mistborn!G42,Characters!$A:$B,2,FALSE)</f>
        <v>#N/A</v>
      </c>
      <c r="D42" t="e">
        <f>VLOOKUP(mistborn!H42,Characters!$A:$B,2,FALSE)</f>
        <v>#N/A</v>
      </c>
      <c r="E42" t="e">
        <f>VLOOKUP(mistborn!I42,Characters!$A:$B,2,FALSE)</f>
        <v>#N/A</v>
      </c>
      <c r="F42" t="e">
        <f>VLOOKUP(mistborn!J42,Characters!$A:$B,2,FALSE)</f>
        <v>#N/A</v>
      </c>
      <c r="G42" t="e">
        <f>VLOOKUP(mistborn!K42,Characters!$A:$B,2,FALSE)</f>
        <v>#N/A</v>
      </c>
      <c r="H42" t="e">
        <f>VLOOKUP(mistborn!L42,Characters!$A:$B,2,FALSE)</f>
        <v>#N/A</v>
      </c>
      <c r="I42" t="e">
        <f>VLOOKUP(mistborn!M42,Characters!$A:$B,2,FALSE)</f>
        <v>#N/A</v>
      </c>
      <c r="J42" t="e">
        <f>VLOOKUP(mistborn!N42,Characters!$A:$B,2,FALSE)</f>
        <v>#N/A</v>
      </c>
      <c r="K42" t="e">
        <f>VLOOKUP(mistborn!O42,Characters!$A:$B,2,FALSE)</f>
        <v>#N/A</v>
      </c>
      <c r="L42" t="e">
        <f>VLOOKUP(mistborn!P42,Characters!$A:$B,2,FALSE)</f>
        <v>#N/A</v>
      </c>
    </row>
    <row r="43" spans="1:12" x14ac:dyDescent="0.3">
      <c r="A43">
        <f>mistborn!B43</f>
        <v>515</v>
      </c>
      <c r="B43">
        <f>mistborn!F43</f>
        <v>0</v>
      </c>
      <c r="C43" t="e">
        <f>VLOOKUP(mistborn!G43,Characters!$A:$B,2,FALSE)</f>
        <v>#N/A</v>
      </c>
      <c r="D43" t="e">
        <f>VLOOKUP(mistborn!H43,Characters!$A:$B,2,FALSE)</f>
        <v>#N/A</v>
      </c>
      <c r="E43" t="e">
        <f>VLOOKUP(mistborn!I43,Characters!$A:$B,2,FALSE)</f>
        <v>#N/A</v>
      </c>
      <c r="F43" t="e">
        <f>VLOOKUP(mistborn!J43,Characters!$A:$B,2,FALSE)</f>
        <v>#N/A</v>
      </c>
      <c r="G43" t="e">
        <f>VLOOKUP(mistborn!K43,Characters!$A:$B,2,FALSE)</f>
        <v>#N/A</v>
      </c>
      <c r="H43" t="e">
        <f>VLOOKUP(mistborn!L43,Characters!$A:$B,2,FALSE)</f>
        <v>#N/A</v>
      </c>
      <c r="I43" t="e">
        <f>VLOOKUP(mistborn!M43,Characters!$A:$B,2,FALSE)</f>
        <v>#N/A</v>
      </c>
      <c r="J43" t="e">
        <f>VLOOKUP(mistborn!N43,Characters!$A:$B,2,FALSE)</f>
        <v>#N/A</v>
      </c>
      <c r="K43" t="e">
        <f>VLOOKUP(mistborn!O43,Characters!$A:$B,2,FALSE)</f>
        <v>#N/A</v>
      </c>
      <c r="L43" t="e">
        <f>VLOOKUP(mistborn!P43,Characters!$A:$B,2,FALSE)</f>
        <v>#N/A</v>
      </c>
    </row>
    <row r="44" spans="1:12" x14ac:dyDescent="0.3">
      <c r="A44">
        <f>mistborn!B44</f>
        <v>656</v>
      </c>
      <c r="B44">
        <f>mistborn!F44</f>
        <v>1</v>
      </c>
      <c r="C44">
        <f>VLOOKUP(mistborn!G44,Characters!$A:$B,2,FALSE)</f>
        <v>1</v>
      </c>
      <c r="D44" t="e">
        <f>VLOOKUP(mistborn!H44,Characters!$A:$B,2,FALSE)</f>
        <v>#N/A</v>
      </c>
      <c r="E44" t="e">
        <f>VLOOKUP(mistborn!I44,Characters!$A:$B,2,FALSE)</f>
        <v>#N/A</v>
      </c>
      <c r="F44" t="e">
        <f>VLOOKUP(mistborn!J44,Characters!$A:$B,2,FALSE)</f>
        <v>#N/A</v>
      </c>
      <c r="G44" t="e">
        <f>VLOOKUP(mistborn!K44,Characters!$A:$B,2,FALSE)</f>
        <v>#N/A</v>
      </c>
      <c r="H44" t="e">
        <f>VLOOKUP(mistborn!L44,Characters!$A:$B,2,FALSE)</f>
        <v>#N/A</v>
      </c>
      <c r="I44" t="e">
        <f>VLOOKUP(mistborn!M44,Characters!$A:$B,2,FALSE)</f>
        <v>#N/A</v>
      </c>
      <c r="J44" t="e">
        <f>VLOOKUP(mistborn!N44,Characters!$A:$B,2,FALSE)</f>
        <v>#N/A</v>
      </c>
      <c r="K44" t="e">
        <f>VLOOKUP(mistborn!O44,Characters!$A:$B,2,FALSE)</f>
        <v>#N/A</v>
      </c>
      <c r="L44" t="e">
        <f>VLOOKUP(mistborn!P44,Characters!$A:$B,2,FALSE)</f>
        <v>#N/A</v>
      </c>
    </row>
    <row r="45" spans="1:12" x14ac:dyDescent="0.3">
      <c r="A45">
        <f>mistborn!B45</f>
        <v>477</v>
      </c>
      <c r="B45">
        <f>mistborn!F45</f>
        <v>2</v>
      </c>
      <c r="C45">
        <f>VLOOKUP(mistborn!G45,Characters!$A:$B,2,FALSE)</f>
        <v>46</v>
      </c>
      <c r="D45">
        <f>VLOOKUP(mistborn!H45,Characters!$A:$B,2,FALSE)</f>
        <v>999</v>
      </c>
      <c r="E45" t="e">
        <f>VLOOKUP(mistborn!I45,Characters!$A:$B,2,FALSE)</f>
        <v>#N/A</v>
      </c>
      <c r="F45" t="e">
        <f>VLOOKUP(mistborn!J45,Characters!$A:$B,2,FALSE)</f>
        <v>#N/A</v>
      </c>
      <c r="G45" t="e">
        <f>VLOOKUP(mistborn!K45,Characters!$A:$B,2,FALSE)</f>
        <v>#N/A</v>
      </c>
      <c r="H45" t="e">
        <f>VLOOKUP(mistborn!L45,Characters!$A:$B,2,FALSE)</f>
        <v>#N/A</v>
      </c>
      <c r="I45" t="e">
        <f>VLOOKUP(mistborn!M45,Characters!$A:$B,2,FALSE)</f>
        <v>#N/A</v>
      </c>
      <c r="J45" t="e">
        <f>VLOOKUP(mistborn!N45,Characters!$A:$B,2,FALSE)</f>
        <v>#N/A</v>
      </c>
      <c r="K45" t="e">
        <f>VLOOKUP(mistborn!O45,Characters!$A:$B,2,FALSE)</f>
        <v>#N/A</v>
      </c>
      <c r="L45" t="e">
        <f>VLOOKUP(mistborn!P45,Characters!$A:$B,2,FALSE)</f>
        <v>#N/A</v>
      </c>
    </row>
    <row r="46" spans="1:12" x14ac:dyDescent="0.3">
      <c r="A46">
        <f>mistborn!B46</f>
        <v>710</v>
      </c>
      <c r="B46">
        <f>mistborn!F46</f>
        <v>2</v>
      </c>
      <c r="C46">
        <f>VLOOKUP(mistborn!G46,Characters!$A:$B,2,FALSE)</f>
        <v>999</v>
      </c>
      <c r="D46">
        <f>VLOOKUP(mistborn!H46,Characters!$A:$B,2,FALSE)</f>
        <v>999</v>
      </c>
      <c r="E46" t="e">
        <f>VLOOKUP(mistborn!I46,Characters!$A:$B,2,FALSE)</f>
        <v>#N/A</v>
      </c>
      <c r="F46" t="e">
        <f>VLOOKUP(mistborn!J46,Characters!$A:$B,2,FALSE)</f>
        <v>#N/A</v>
      </c>
      <c r="G46" t="e">
        <f>VLOOKUP(mistborn!K46,Characters!$A:$B,2,FALSE)</f>
        <v>#N/A</v>
      </c>
      <c r="H46" t="e">
        <f>VLOOKUP(mistborn!L46,Characters!$A:$B,2,FALSE)</f>
        <v>#N/A</v>
      </c>
      <c r="I46" t="e">
        <f>VLOOKUP(mistborn!M46,Characters!$A:$B,2,FALSE)</f>
        <v>#N/A</v>
      </c>
      <c r="J46" t="e">
        <f>VLOOKUP(mistborn!N46,Characters!$A:$B,2,FALSE)</f>
        <v>#N/A</v>
      </c>
      <c r="K46" t="e">
        <f>VLOOKUP(mistborn!O46,Characters!$A:$B,2,FALSE)</f>
        <v>#N/A</v>
      </c>
      <c r="L46" t="e">
        <f>VLOOKUP(mistborn!P46,Characters!$A:$B,2,FALSE)</f>
        <v>#N/A</v>
      </c>
    </row>
    <row r="47" spans="1:12" x14ac:dyDescent="0.3">
      <c r="A47">
        <f>mistborn!B47</f>
        <v>497</v>
      </c>
      <c r="B47">
        <f>mistborn!F47</f>
        <v>0</v>
      </c>
      <c r="C47" t="e">
        <f>VLOOKUP(mistborn!G47,Characters!$A:$B,2,FALSE)</f>
        <v>#N/A</v>
      </c>
      <c r="D47" t="e">
        <f>VLOOKUP(mistborn!H47,Characters!$A:$B,2,FALSE)</f>
        <v>#N/A</v>
      </c>
      <c r="E47" t="e">
        <f>VLOOKUP(mistborn!I47,Characters!$A:$B,2,FALSE)</f>
        <v>#N/A</v>
      </c>
      <c r="F47" t="e">
        <f>VLOOKUP(mistborn!J47,Characters!$A:$B,2,FALSE)</f>
        <v>#N/A</v>
      </c>
      <c r="G47" t="e">
        <f>VLOOKUP(mistborn!K47,Characters!$A:$B,2,FALSE)</f>
        <v>#N/A</v>
      </c>
      <c r="H47" t="e">
        <f>VLOOKUP(mistborn!L47,Characters!$A:$B,2,FALSE)</f>
        <v>#N/A</v>
      </c>
      <c r="I47" t="e">
        <f>VLOOKUP(mistborn!M47,Characters!$A:$B,2,FALSE)</f>
        <v>#N/A</v>
      </c>
      <c r="J47" t="e">
        <f>VLOOKUP(mistborn!N47,Characters!$A:$B,2,FALSE)</f>
        <v>#N/A</v>
      </c>
      <c r="K47" t="e">
        <f>VLOOKUP(mistborn!O47,Characters!$A:$B,2,FALSE)</f>
        <v>#N/A</v>
      </c>
      <c r="L47" t="e">
        <f>VLOOKUP(mistborn!P47,Characters!$A:$B,2,FALSE)</f>
        <v>#N/A</v>
      </c>
    </row>
    <row r="48" spans="1:12" x14ac:dyDescent="0.3">
      <c r="A48">
        <f>mistborn!B48</f>
        <v>682</v>
      </c>
      <c r="B48">
        <f>mistborn!F48</f>
        <v>1</v>
      </c>
      <c r="C48">
        <f>VLOOKUP(mistborn!G48,Characters!$A:$B,2,FALSE)</f>
        <v>999</v>
      </c>
      <c r="D48" t="e">
        <f>VLOOKUP(mistborn!H48,Characters!$A:$B,2,FALSE)</f>
        <v>#N/A</v>
      </c>
      <c r="E48" t="e">
        <f>VLOOKUP(mistborn!I48,Characters!$A:$B,2,FALSE)</f>
        <v>#N/A</v>
      </c>
      <c r="F48" t="e">
        <f>VLOOKUP(mistborn!J48,Characters!$A:$B,2,FALSE)</f>
        <v>#N/A</v>
      </c>
      <c r="G48" t="e">
        <f>VLOOKUP(mistborn!K48,Characters!$A:$B,2,FALSE)</f>
        <v>#N/A</v>
      </c>
      <c r="H48" t="e">
        <f>VLOOKUP(mistborn!L48,Characters!$A:$B,2,FALSE)</f>
        <v>#N/A</v>
      </c>
      <c r="I48" t="e">
        <f>VLOOKUP(mistborn!M48,Characters!$A:$B,2,FALSE)</f>
        <v>#N/A</v>
      </c>
      <c r="J48" t="e">
        <f>VLOOKUP(mistborn!N48,Characters!$A:$B,2,FALSE)</f>
        <v>#N/A</v>
      </c>
      <c r="K48" t="e">
        <f>VLOOKUP(mistborn!O48,Characters!$A:$B,2,FALSE)</f>
        <v>#N/A</v>
      </c>
      <c r="L48" t="e">
        <f>VLOOKUP(mistborn!P48,Characters!$A:$B,2,FALSE)</f>
        <v>#N/A</v>
      </c>
    </row>
    <row r="49" spans="1:12" x14ac:dyDescent="0.3">
      <c r="A49">
        <f>mistborn!B49</f>
        <v>748</v>
      </c>
      <c r="B49">
        <f>mistborn!F49</f>
        <v>0</v>
      </c>
      <c r="C49" t="e">
        <f>VLOOKUP(mistborn!G49,Characters!$A:$B,2,FALSE)</f>
        <v>#N/A</v>
      </c>
      <c r="D49" t="e">
        <f>VLOOKUP(mistborn!H49,Characters!$A:$B,2,FALSE)</f>
        <v>#N/A</v>
      </c>
      <c r="E49" t="e">
        <f>VLOOKUP(mistborn!I49,Characters!$A:$B,2,FALSE)</f>
        <v>#N/A</v>
      </c>
      <c r="F49" t="e">
        <f>VLOOKUP(mistborn!J49,Characters!$A:$B,2,FALSE)</f>
        <v>#N/A</v>
      </c>
      <c r="G49" t="e">
        <f>VLOOKUP(mistborn!K49,Characters!$A:$B,2,FALSE)</f>
        <v>#N/A</v>
      </c>
      <c r="H49" t="e">
        <f>VLOOKUP(mistborn!L49,Characters!$A:$B,2,FALSE)</f>
        <v>#N/A</v>
      </c>
      <c r="I49" t="e">
        <f>VLOOKUP(mistborn!M49,Characters!$A:$B,2,FALSE)</f>
        <v>#N/A</v>
      </c>
      <c r="J49" t="e">
        <f>VLOOKUP(mistborn!N49,Characters!$A:$B,2,FALSE)</f>
        <v>#N/A</v>
      </c>
      <c r="K49" t="e">
        <f>VLOOKUP(mistborn!O49,Characters!$A:$B,2,FALSE)</f>
        <v>#N/A</v>
      </c>
      <c r="L49" t="e">
        <f>VLOOKUP(mistborn!P49,Characters!$A:$B,2,FALSE)</f>
        <v>#N/A</v>
      </c>
    </row>
    <row r="50" spans="1:12" x14ac:dyDescent="0.3">
      <c r="A50">
        <f>mistborn!B50</f>
        <v>496</v>
      </c>
      <c r="B50">
        <f>mistborn!F50</f>
        <v>0</v>
      </c>
      <c r="C50" t="e">
        <f>VLOOKUP(mistborn!G50,Characters!$A:$B,2,FALSE)</f>
        <v>#N/A</v>
      </c>
      <c r="D50" t="e">
        <f>VLOOKUP(mistborn!H50,Characters!$A:$B,2,FALSE)</f>
        <v>#N/A</v>
      </c>
      <c r="E50" t="e">
        <f>VLOOKUP(mistborn!I50,Characters!$A:$B,2,FALSE)</f>
        <v>#N/A</v>
      </c>
      <c r="F50" t="e">
        <f>VLOOKUP(mistborn!J50,Characters!$A:$B,2,FALSE)</f>
        <v>#N/A</v>
      </c>
      <c r="G50" t="e">
        <f>VLOOKUP(mistborn!K50,Characters!$A:$B,2,FALSE)</f>
        <v>#N/A</v>
      </c>
      <c r="H50" t="e">
        <f>VLOOKUP(mistborn!L50,Characters!$A:$B,2,FALSE)</f>
        <v>#N/A</v>
      </c>
      <c r="I50" t="e">
        <f>VLOOKUP(mistborn!M50,Characters!$A:$B,2,FALSE)</f>
        <v>#N/A</v>
      </c>
      <c r="J50" t="e">
        <f>VLOOKUP(mistborn!N50,Characters!$A:$B,2,FALSE)</f>
        <v>#N/A</v>
      </c>
      <c r="K50" t="e">
        <f>VLOOKUP(mistborn!O50,Characters!$A:$B,2,FALSE)</f>
        <v>#N/A</v>
      </c>
      <c r="L50" t="e">
        <f>VLOOKUP(mistborn!P50,Characters!$A:$B,2,FALSE)</f>
        <v>#N/A</v>
      </c>
    </row>
    <row r="51" spans="1:12" x14ac:dyDescent="0.3">
      <c r="A51">
        <f>mistborn!B51</f>
        <v>700</v>
      </c>
      <c r="B51">
        <f>mistborn!F51</f>
        <v>1</v>
      </c>
      <c r="C51">
        <f>VLOOKUP(mistborn!G51,Characters!$A:$B,2,FALSE)</f>
        <v>2</v>
      </c>
      <c r="D51" t="e">
        <f>VLOOKUP(mistborn!H51,Characters!$A:$B,2,FALSE)</f>
        <v>#N/A</v>
      </c>
      <c r="E51" t="e">
        <f>VLOOKUP(mistborn!I51,Characters!$A:$B,2,FALSE)</f>
        <v>#N/A</v>
      </c>
      <c r="F51" t="e">
        <f>VLOOKUP(mistborn!J51,Characters!$A:$B,2,FALSE)</f>
        <v>#N/A</v>
      </c>
      <c r="G51" t="e">
        <f>VLOOKUP(mistborn!K51,Characters!$A:$B,2,FALSE)</f>
        <v>#N/A</v>
      </c>
      <c r="H51" t="e">
        <f>VLOOKUP(mistborn!L51,Characters!$A:$B,2,FALSE)</f>
        <v>#N/A</v>
      </c>
      <c r="I51" t="e">
        <f>VLOOKUP(mistborn!M51,Characters!$A:$B,2,FALSE)</f>
        <v>#N/A</v>
      </c>
      <c r="J51" t="e">
        <f>VLOOKUP(mistborn!N51,Characters!$A:$B,2,FALSE)</f>
        <v>#N/A</v>
      </c>
      <c r="K51" t="e">
        <f>VLOOKUP(mistborn!O51,Characters!$A:$B,2,FALSE)</f>
        <v>#N/A</v>
      </c>
      <c r="L51" t="e">
        <f>VLOOKUP(mistborn!P51,Characters!$A:$B,2,FALSE)</f>
        <v>#N/A</v>
      </c>
    </row>
    <row r="52" spans="1:12" x14ac:dyDescent="0.3">
      <c r="A52">
        <f>mistborn!B52</f>
        <v>711</v>
      </c>
      <c r="B52">
        <f>mistborn!F52</f>
        <v>1</v>
      </c>
      <c r="C52">
        <f>VLOOKUP(mistborn!G52,Characters!$A:$B,2,FALSE)</f>
        <v>999</v>
      </c>
      <c r="D52" t="e">
        <f>VLOOKUP(mistborn!H52,Characters!$A:$B,2,FALSE)</f>
        <v>#N/A</v>
      </c>
      <c r="E52" t="e">
        <f>VLOOKUP(mistborn!I52,Characters!$A:$B,2,FALSE)</f>
        <v>#N/A</v>
      </c>
      <c r="F52" t="e">
        <f>VLOOKUP(mistborn!J52,Characters!$A:$B,2,FALSE)</f>
        <v>#N/A</v>
      </c>
      <c r="G52" t="e">
        <f>VLOOKUP(mistborn!K52,Characters!$A:$B,2,FALSE)</f>
        <v>#N/A</v>
      </c>
      <c r="H52" t="e">
        <f>VLOOKUP(mistborn!L52,Characters!$A:$B,2,FALSE)</f>
        <v>#N/A</v>
      </c>
      <c r="I52" t="e">
        <f>VLOOKUP(mistborn!M52,Characters!$A:$B,2,FALSE)</f>
        <v>#N/A</v>
      </c>
      <c r="J52" t="e">
        <f>VLOOKUP(mistborn!N52,Characters!$A:$B,2,FALSE)</f>
        <v>#N/A</v>
      </c>
      <c r="K52" t="e">
        <f>VLOOKUP(mistborn!O52,Characters!$A:$B,2,FALSE)</f>
        <v>#N/A</v>
      </c>
      <c r="L52" t="e">
        <f>VLOOKUP(mistborn!P52,Characters!$A:$B,2,FALSE)</f>
        <v>#N/A</v>
      </c>
    </row>
    <row r="53" spans="1:12" x14ac:dyDescent="0.3">
      <c r="A53">
        <f>mistborn!B53</f>
        <v>735</v>
      </c>
      <c r="B53">
        <f>mistborn!F53</f>
        <v>1</v>
      </c>
      <c r="C53">
        <f>VLOOKUP(mistborn!G53,Characters!$A:$B,2,FALSE)</f>
        <v>999</v>
      </c>
      <c r="D53" t="e">
        <f>VLOOKUP(mistborn!H53,Characters!$A:$B,2,FALSE)</f>
        <v>#N/A</v>
      </c>
      <c r="E53" t="e">
        <f>VLOOKUP(mistborn!I53,Characters!$A:$B,2,FALSE)</f>
        <v>#N/A</v>
      </c>
      <c r="F53" t="e">
        <f>VLOOKUP(mistborn!J53,Characters!$A:$B,2,FALSE)</f>
        <v>#N/A</v>
      </c>
      <c r="G53" t="e">
        <f>VLOOKUP(mistborn!K53,Characters!$A:$B,2,FALSE)</f>
        <v>#N/A</v>
      </c>
      <c r="H53" t="e">
        <f>VLOOKUP(mistborn!L53,Characters!$A:$B,2,FALSE)</f>
        <v>#N/A</v>
      </c>
      <c r="I53" t="e">
        <f>VLOOKUP(mistborn!M53,Characters!$A:$B,2,FALSE)</f>
        <v>#N/A</v>
      </c>
      <c r="J53" t="e">
        <f>VLOOKUP(mistborn!N53,Characters!$A:$B,2,FALSE)</f>
        <v>#N/A</v>
      </c>
      <c r="K53" t="e">
        <f>VLOOKUP(mistborn!O53,Characters!$A:$B,2,FALSE)</f>
        <v>#N/A</v>
      </c>
      <c r="L53" t="e">
        <f>VLOOKUP(mistborn!P53,Characters!$A:$B,2,FALSE)</f>
        <v>#N/A</v>
      </c>
    </row>
    <row r="54" spans="1:12" x14ac:dyDescent="0.3">
      <c r="A54">
        <f>mistborn!B54</f>
        <v>529</v>
      </c>
      <c r="B54">
        <f>mistborn!F54</f>
        <v>1</v>
      </c>
      <c r="C54">
        <f>VLOOKUP(mistborn!G54,Characters!$A:$B,2,FALSE)</f>
        <v>13</v>
      </c>
      <c r="D54" t="e">
        <f>VLOOKUP(mistborn!H54,Characters!$A:$B,2,FALSE)</f>
        <v>#N/A</v>
      </c>
      <c r="E54" t="e">
        <f>VLOOKUP(mistborn!I54,Characters!$A:$B,2,FALSE)</f>
        <v>#N/A</v>
      </c>
      <c r="F54" t="e">
        <f>VLOOKUP(mistborn!J54,Characters!$A:$B,2,FALSE)</f>
        <v>#N/A</v>
      </c>
      <c r="G54" t="e">
        <f>VLOOKUP(mistborn!K54,Characters!$A:$B,2,FALSE)</f>
        <v>#N/A</v>
      </c>
      <c r="H54" t="e">
        <f>VLOOKUP(mistborn!L54,Characters!$A:$B,2,FALSE)</f>
        <v>#N/A</v>
      </c>
      <c r="I54" t="e">
        <f>VLOOKUP(mistborn!M54,Characters!$A:$B,2,FALSE)</f>
        <v>#N/A</v>
      </c>
      <c r="J54" t="e">
        <f>VLOOKUP(mistborn!N54,Characters!$A:$B,2,FALSE)</f>
        <v>#N/A</v>
      </c>
      <c r="K54" t="e">
        <f>VLOOKUP(mistborn!O54,Characters!$A:$B,2,FALSE)</f>
        <v>#N/A</v>
      </c>
      <c r="L54" t="e">
        <f>VLOOKUP(mistborn!P54,Characters!$A:$B,2,FALSE)</f>
        <v>#N/A</v>
      </c>
    </row>
    <row r="55" spans="1:12" x14ac:dyDescent="0.3">
      <c r="A55">
        <f>mistborn!B55</f>
        <v>614</v>
      </c>
      <c r="B55">
        <f>mistborn!F55</f>
        <v>1</v>
      </c>
      <c r="C55">
        <f>VLOOKUP(mistborn!G55,Characters!$A:$B,2,FALSE)</f>
        <v>2</v>
      </c>
      <c r="D55" t="e">
        <f>VLOOKUP(mistborn!H55,Characters!$A:$B,2,FALSE)</f>
        <v>#N/A</v>
      </c>
      <c r="E55" t="e">
        <f>VLOOKUP(mistborn!I55,Characters!$A:$B,2,FALSE)</f>
        <v>#N/A</v>
      </c>
      <c r="F55" t="e">
        <f>VLOOKUP(mistborn!J55,Characters!$A:$B,2,FALSE)</f>
        <v>#N/A</v>
      </c>
      <c r="G55" t="e">
        <f>VLOOKUP(mistborn!K55,Characters!$A:$B,2,FALSE)</f>
        <v>#N/A</v>
      </c>
      <c r="H55" t="e">
        <f>VLOOKUP(mistborn!L55,Characters!$A:$B,2,FALSE)</f>
        <v>#N/A</v>
      </c>
      <c r="I55" t="e">
        <f>VLOOKUP(mistborn!M55,Characters!$A:$B,2,FALSE)</f>
        <v>#N/A</v>
      </c>
      <c r="J55" t="e">
        <f>VLOOKUP(mistborn!N55,Characters!$A:$B,2,FALSE)</f>
        <v>#N/A</v>
      </c>
      <c r="K55" t="e">
        <f>VLOOKUP(mistborn!O55,Characters!$A:$B,2,FALSE)</f>
        <v>#N/A</v>
      </c>
      <c r="L55" t="e">
        <f>VLOOKUP(mistborn!P55,Characters!$A:$B,2,FALSE)</f>
        <v>#N/A</v>
      </c>
    </row>
    <row r="56" spans="1:12" x14ac:dyDescent="0.3">
      <c r="A56">
        <f>mistborn!B56</f>
        <v>591</v>
      </c>
      <c r="B56">
        <f>mistborn!F56</f>
        <v>2</v>
      </c>
      <c r="C56">
        <f>VLOOKUP(mistborn!G56,Characters!$A:$B,2,FALSE)</f>
        <v>1000</v>
      </c>
      <c r="D56">
        <f>VLOOKUP(mistborn!H56,Characters!$A:$B,2,FALSE)</f>
        <v>999</v>
      </c>
      <c r="E56" t="e">
        <f>VLOOKUP(mistborn!I56,Characters!$A:$B,2,FALSE)</f>
        <v>#N/A</v>
      </c>
      <c r="F56" t="e">
        <f>VLOOKUP(mistborn!J56,Characters!$A:$B,2,FALSE)</f>
        <v>#N/A</v>
      </c>
      <c r="G56" t="e">
        <f>VLOOKUP(mistborn!K56,Characters!$A:$B,2,FALSE)</f>
        <v>#N/A</v>
      </c>
      <c r="H56" t="e">
        <f>VLOOKUP(mistborn!L56,Characters!$A:$B,2,FALSE)</f>
        <v>#N/A</v>
      </c>
      <c r="I56" t="e">
        <f>VLOOKUP(mistborn!M56,Characters!$A:$B,2,FALSE)</f>
        <v>#N/A</v>
      </c>
      <c r="J56" t="e">
        <f>VLOOKUP(mistborn!N56,Characters!$A:$B,2,FALSE)</f>
        <v>#N/A</v>
      </c>
      <c r="K56" t="e">
        <f>VLOOKUP(mistborn!O56,Characters!$A:$B,2,FALSE)</f>
        <v>#N/A</v>
      </c>
      <c r="L56" t="e">
        <f>VLOOKUP(mistborn!P56,Characters!$A:$B,2,FALSE)</f>
        <v>#N/A</v>
      </c>
    </row>
    <row r="57" spans="1:12" x14ac:dyDescent="0.3">
      <c r="A57">
        <f>mistborn!B57</f>
        <v>657</v>
      </c>
      <c r="B57">
        <f>mistborn!F57</f>
        <v>2</v>
      </c>
      <c r="C57">
        <f>VLOOKUP(mistborn!G57,Characters!$A:$B,2,FALSE)</f>
        <v>39</v>
      </c>
      <c r="D57">
        <f>VLOOKUP(mistborn!H57,Characters!$A:$B,2,FALSE)</f>
        <v>1</v>
      </c>
      <c r="E57" t="e">
        <f>VLOOKUP(mistborn!I57,Characters!$A:$B,2,FALSE)</f>
        <v>#N/A</v>
      </c>
      <c r="F57" t="e">
        <f>VLOOKUP(mistborn!J57,Characters!$A:$B,2,FALSE)</f>
        <v>#N/A</v>
      </c>
      <c r="G57" t="e">
        <f>VLOOKUP(mistborn!K57,Characters!$A:$B,2,FALSE)</f>
        <v>#N/A</v>
      </c>
      <c r="H57" t="e">
        <f>VLOOKUP(mistborn!L57,Characters!$A:$B,2,FALSE)</f>
        <v>#N/A</v>
      </c>
      <c r="I57" t="e">
        <f>VLOOKUP(mistborn!M57,Characters!$A:$B,2,FALSE)</f>
        <v>#N/A</v>
      </c>
      <c r="J57" t="e">
        <f>VLOOKUP(mistborn!N57,Characters!$A:$B,2,FALSE)</f>
        <v>#N/A</v>
      </c>
      <c r="K57" t="e">
        <f>VLOOKUP(mistborn!O57,Characters!$A:$B,2,FALSE)</f>
        <v>#N/A</v>
      </c>
      <c r="L57" t="e">
        <f>VLOOKUP(mistborn!P57,Characters!$A:$B,2,FALSE)</f>
        <v>#N/A</v>
      </c>
    </row>
    <row r="58" spans="1:12" x14ac:dyDescent="0.3">
      <c r="A58">
        <f>mistborn!B58</f>
        <v>559</v>
      </c>
      <c r="B58">
        <f>mistborn!F58</f>
        <v>1</v>
      </c>
      <c r="C58">
        <f>VLOOKUP(mistborn!G58,Characters!$A:$B,2,FALSE)</f>
        <v>999</v>
      </c>
      <c r="D58" t="e">
        <f>VLOOKUP(mistborn!H58,Characters!$A:$B,2,FALSE)</f>
        <v>#N/A</v>
      </c>
      <c r="E58" t="e">
        <f>VLOOKUP(mistborn!I58,Characters!$A:$B,2,FALSE)</f>
        <v>#N/A</v>
      </c>
      <c r="F58" t="e">
        <f>VLOOKUP(mistborn!J58,Characters!$A:$B,2,FALSE)</f>
        <v>#N/A</v>
      </c>
      <c r="G58" t="e">
        <f>VLOOKUP(mistborn!K58,Characters!$A:$B,2,FALSE)</f>
        <v>#N/A</v>
      </c>
      <c r="H58" t="e">
        <f>VLOOKUP(mistborn!L58,Characters!$A:$B,2,FALSE)</f>
        <v>#N/A</v>
      </c>
      <c r="I58" t="e">
        <f>VLOOKUP(mistborn!M58,Characters!$A:$B,2,FALSE)</f>
        <v>#N/A</v>
      </c>
      <c r="J58" t="e">
        <f>VLOOKUP(mistborn!N58,Characters!$A:$B,2,FALSE)</f>
        <v>#N/A</v>
      </c>
      <c r="K58" t="e">
        <f>VLOOKUP(mistborn!O58,Characters!$A:$B,2,FALSE)</f>
        <v>#N/A</v>
      </c>
      <c r="L58" t="e">
        <f>VLOOKUP(mistborn!P58,Characters!$A:$B,2,FALSE)</f>
        <v>#N/A</v>
      </c>
    </row>
    <row r="59" spans="1:12" x14ac:dyDescent="0.3">
      <c r="A59">
        <f>mistborn!B59</f>
        <v>715</v>
      </c>
      <c r="B59">
        <f>mistborn!F59</f>
        <v>0</v>
      </c>
      <c r="C59" t="e">
        <f>VLOOKUP(mistborn!G59,Characters!$A:$B,2,FALSE)</f>
        <v>#N/A</v>
      </c>
      <c r="D59" t="e">
        <f>VLOOKUP(mistborn!H59,Characters!$A:$B,2,FALSE)</f>
        <v>#N/A</v>
      </c>
      <c r="E59" t="e">
        <f>VLOOKUP(mistborn!I59,Characters!$A:$B,2,FALSE)</f>
        <v>#N/A</v>
      </c>
      <c r="F59" t="e">
        <f>VLOOKUP(mistborn!J59,Characters!$A:$B,2,FALSE)</f>
        <v>#N/A</v>
      </c>
      <c r="G59" t="e">
        <f>VLOOKUP(mistborn!K59,Characters!$A:$B,2,FALSE)</f>
        <v>#N/A</v>
      </c>
      <c r="H59" t="e">
        <f>VLOOKUP(mistborn!L59,Characters!$A:$B,2,FALSE)</f>
        <v>#N/A</v>
      </c>
      <c r="I59" t="e">
        <f>VLOOKUP(mistborn!M59,Characters!$A:$B,2,FALSE)</f>
        <v>#N/A</v>
      </c>
      <c r="J59" t="e">
        <f>VLOOKUP(mistborn!N59,Characters!$A:$B,2,FALSE)</f>
        <v>#N/A</v>
      </c>
      <c r="K59" t="e">
        <f>VLOOKUP(mistborn!O59,Characters!$A:$B,2,FALSE)</f>
        <v>#N/A</v>
      </c>
      <c r="L59" t="e">
        <f>VLOOKUP(mistborn!P59,Characters!$A:$B,2,FALSE)</f>
        <v>#N/A</v>
      </c>
    </row>
    <row r="60" spans="1:12" x14ac:dyDescent="0.3">
      <c r="A60">
        <f>mistborn!B60</f>
        <v>692</v>
      </c>
      <c r="B60">
        <f>mistborn!F60</f>
        <v>1</v>
      </c>
      <c r="C60">
        <f>VLOOKUP(mistborn!G60,Characters!$A:$B,2,FALSE)</f>
        <v>39</v>
      </c>
      <c r="D60" t="e">
        <f>VLOOKUP(mistborn!H60,Characters!$A:$B,2,FALSE)</f>
        <v>#N/A</v>
      </c>
      <c r="E60" t="e">
        <f>VLOOKUP(mistborn!I60,Characters!$A:$B,2,FALSE)</f>
        <v>#N/A</v>
      </c>
      <c r="F60" t="e">
        <f>VLOOKUP(mistborn!J60,Characters!$A:$B,2,FALSE)</f>
        <v>#N/A</v>
      </c>
      <c r="G60" t="e">
        <f>VLOOKUP(mistborn!K60,Characters!$A:$B,2,FALSE)</f>
        <v>#N/A</v>
      </c>
      <c r="H60" t="e">
        <f>VLOOKUP(mistborn!L60,Characters!$A:$B,2,FALSE)</f>
        <v>#N/A</v>
      </c>
      <c r="I60" t="e">
        <f>VLOOKUP(mistborn!M60,Characters!$A:$B,2,FALSE)</f>
        <v>#N/A</v>
      </c>
      <c r="J60" t="e">
        <f>VLOOKUP(mistborn!N60,Characters!$A:$B,2,FALSE)</f>
        <v>#N/A</v>
      </c>
      <c r="K60" t="e">
        <f>VLOOKUP(mistborn!O60,Characters!$A:$B,2,FALSE)</f>
        <v>#N/A</v>
      </c>
      <c r="L60" t="e">
        <f>VLOOKUP(mistborn!P60,Characters!$A:$B,2,FALSE)</f>
        <v>#N/A</v>
      </c>
    </row>
    <row r="61" spans="1:12" x14ac:dyDescent="0.3">
      <c r="A61">
        <f>mistborn!B61</f>
        <v>571</v>
      </c>
      <c r="B61">
        <f>mistborn!F61</f>
        <v>1</v>
      </c>
      <c r="C61">
        <f>VLOOKUP(mistborn!G61,Characters!$A:$B,2,FALSE)</f>
        <v>999</v>
      </c>
      <c r="D61" t="e">
        <f>VLOOKUP(mistborn!H61,Characters!$A:$B,2,FALSE)</f>
        <v>#N/A</v>
      </c>
      <c r="E61" t="e">
        <f>VLOOKUP(mistborn!I61,Characters!$A:$B,2,FALSE)</f>
        <v>#N/A</v>
      </c>
      <c r="F61" t="e">
        <f>VLOOKUP(mistborn!J61,Characters!$A:$B,2,FALSE)</f>
        <v>#N/A</v>
      </c>
      <c r="G61" t="e">
        <f>VLOOKUP(mistborn!K61,Characters!$A:$B,2,FALSE)</f>
        <v>#N/A</v>
      </c>
      <c r="H61" t="e">
        <f>VLOOKUP(mistborn!L61,Characters!$A:$B,2,FALSE)</f>
        <v>#N/A</v>
      </c>
      <c r="I61" t="e">
        <f>VLOOKUP(mistborn!M61,Characters!$A:$B,2,FALSE)</f>
        <v>#N/A</v>
      </c>
      <c r="J61" t="e">
        <f>VLOOKUP(mistborn!N61,Characters!$A:$B,2,FALSE)</f>
        <v>#N/A</v>
      </c>
      <c r="K61" t="e">
        <f>VLOOKUP(mistborn!O61,Characters!$A:$B,2,FALSE)</f>
        <v>#N/A</v>
      </c>
      <c r="L61" t="e">
        <f>VLOOKUP(mistborn!P61,Characters!$A:$B,2,FALSE)</f>
        <v>#N/A</v>
      </c>
    </row>
    <row r="62" spans="1:12" x14ac:dyDescent="0.3">
      <c r="A62">
        <f>mistborn!B62</f>
        <v>613</v>
      </c>
      <c r="B62">
        <f>mistborn!F62</f>
        <v>1</v>
      </c>
      <c r="C62">
        <f>VLOOKUP(mistborn!G62,Characters!$A:$B,2,FALSE)</f>
        <v>2</v>
      </c>
      <c r="D62" t="e">
        <f>VLOOKUP(mistborn!H62,Characters!$A:$B,2,FALSE)</f>
        <v>#N/A</v>
      </c>
      <c r="E62" t="e">
        <f>VLOOKUP(mistborn!I62,Characters!$A:$B,2,FALSE)</f>
        <v>#N/A</v>
      </c>
      <c r="F62" t="e">
        <f>VLOOKUP(mistborn!J62,Characters!$A:$B,2,FALSE)</f>
        <v>#N/A</v>
      </c>
      <c r="G62" t="e">
        <f>VLOOKUP(mistborn!K62,Characters!$A:$B,2,FALSE)</f>
        <v>#N/A</v>
      </c>
      <c r="H62" t="e">
        <f>VLOOKUP(mistborn!L62,Characters!$A:$B,2,FALSE)</f>
        <v>#N/A</v>
      </c>
      <c r="I62" t="e">
        <f>VLOOKUP(mistborn!M62,Characters!$A:$B,2,FALSE)</f>
        <v>#N/A</v>
      </c>
      <c r="J62" t="e">
        <f>VLOOKUP(mistborn!N62,Characters!$A:$B,2,FALSE)</f>
        <v>#N/A</v>
      </c>
      <c r="K62" t="e">
        <f>VLOOKUP(mistborn!O62,Characters!$A:$B,2,FALSE)</f>
        <v>#N/A</v>
      </c>
      <c r="L62" t="e">
        <f>VLOOKUP(mistborn!P62,Characters!$A:$B,2,FALSE)</f>
        <v>#N/A</v>
      </c>
    </row>
    <row r="63" spans="1:12" x14ac:dyDescent="0.3">
      <c r="A63">
        <f>mistborn!B63</f>
        <v>494</v>
      </c>
      <c r="B63">
        <f>mistborn!F63</f>
        <v>1</v>
      </c>
      <c r="C63">
        <f>VLOOKUP(mistborn!G63,Characters!$A:$B,2,FALSE)</f>
        <v>59</v>
      </c>
      <c r="D63" t="e">
        <f>VLOOKUP(mistborn!H63,Characters!$A:$B,2,FALSE)</f>
        <v>#N/A</v>
      </c>
      <c r="E63" t="e">
        <f>VLOOKUP(mistborn!I63,Characters!$A:$B,2,FALSE)</f>
        <v>#N/A</v>
      </c>
      <c r="F63" t="e">
        <f>VLOOKUP(mistborn!J63,Characters!$A:$B,2,FALSE)</f>
        <v>#N/A</v>
      </c>
      <c r="G63" t="e">
        <f>VLOOKUP(mistborn!K63,Characters!$A:$B,2,FALSE)</f>
        <v>#N/A</v>
      </c>
      <c r="H63" t="e">
        <f>VLOOKUP(mistborn!L63,Characters!$A:$B,2,FALSE)</f>
        <v>#N/A</v>
      </c>
      <c r="I63" t="e">
        <f>VLOOKUP(mistborn!M63,Characters!$A:$B,2,FALSE)</f>
        <v>#N/A</v>
      </c>
      <c r="J63" t="e">
        <f>VLOOKUP(mistborn!N63,Characters!$A:$B,2,FALSE)</f>
        <v>#N/A</v>
      </c>
      <c r="K63" t="e">
        <f>VLOOKUP(mistborn!O63,Characters!$A:$B,2,FALSE)</f>
        <v>#N/A</v>
      </c>
      <c r="L63" t="e">
        <f>VLOOKUP(mistborn!P63,Characters!$A:$B,2,FALSE)</f>
        <v>#N/A</v>
      </c>
    </row>
    <row r="64" spans="1:12" x14ac:dyDescent="0.3">
      <c r="A64">
        <f>mistborn!B64</f>
        <v>478</v>
      </c>
      <c r="B64">
        <f>mistborn!F64</f>
        <v>1</v>
      </c>
      <c r="C64">
        <f>VLOOKUP(mistborn!G64,Characters!$A:$B,2,FALSE)</f>
        <v>13</v>
      </c>
      <c r="D64" t="e">
        <f>VLOOKUP(mistborn!H64,Characters!$A:$B,2,FALSE)</f>
        <v>#N/A</v>
      </c>
      <c r="E64" t="e">
        <f>VLOOKUP(mistborn!I64,Characters!$A:$B,2,FALSE)</f>
        <v>#N/A</v>
      </c>
      <c r="F64" t="e">
        <f>VLOOKUP(mistborn!J64,Characters!$A:$B,2,FALSE)</f>
        <v>#N/A</v>
      </c>
      <c r="G64" t="e">
        <f>VLOOKUP(mistborn!K64,Characters!$A:$B,2,FALSE)</f>
        <v>#N/A</v>
      </c>
      <c r="H64" t="e">
        <f>VLOOKUP(mistborn!L64,Characters!$A:$B,2,FALSE)</f>
        <v>#N/A</v>
      </c>
      <c r="I64" t="e">
        <f>VLOOKUP(mistborn!M64,Characters!$A:$B,2,FALSE)</f>
        <v>#N/A</v>
      </c>
      <c r="J64" t="e">
        <f>VLOOKUP(mistborn!N64,Characters!$A:$B,2,FALSE)</f>
        <v>#N/A</v>
      </c>
      <c r="K64" t="e">
        <f>VLOOKUP(mistborn!O64,Characters!$A:$B,2,FALSE)</f>
        <v>#N/A</v>
      </c>
      <c r="L64" t="e">
        <f>VLOOKUP(mistborn!P64,Characters!$A:$B,2,FALSE)</f>
        <v>#N/A</v>
      </c>
    </row>
    <row r="65" spans="1:12" x14ac:dyDescent="0.3">
      <c r="A65">
        <f>mistborn!B65</f>
        <v>544</v>
      </c>
      <c r="B65">
        <f>mistborn!F65</f>
        <v>0</v>
      </c>
      <c r="C65" t="e">
        <f>VLOOKUP(mistborn!G65,Characters!$A:$B,2,FALSE)</f>
        <v>#N/A</v>
      </c>
      <c r="D65" t="e">
        <f>VLOOKUP(mistborn!H65,Characters!$A:$B,2,FALSE)</f>
        <v>#N/A</v>
      </c>
      <c r="E65" t="e">
        <f>VLOOKUP(mistborn!I65,Characters!$A:$B,2,FALSE)</f>
        <v>#N/A</v>
      </c>
      <c r="F65" t="e">
        <f>VLOOKUP(mistborn!J65,Characters!$A:$B,2,FALSE)</f>
        <v>#N/A</v>
      </c>
      <c r="G65" t="e">
        <f>VLOOKUP(mistborn!K65,Characters!$A:$B,2,FALSE)</f>
        <v>#N/A</v>
      </c>
      <c r="H65" t="e">
        <f>VLOOKUP(mistborn!L65,Characters!$A:$B,2,FALSE)</f>
        <v>#N/A</v>
      </c>
      <c r="I65" t="e">
        <f>VLOOKUP(mistborn!M65,Characters!$A:$B,2,FALSE)</f>
        <v>#N/A</v>
      </c>
      <c r="J65" t="e">
        <f>VLOOKUP(mistborn!N65,Characters!$A:$B,2,FALSE)</f>
        <v>#N/A</v>
      </c>
      <c r="K65" t="e">
        <f>VLOOKUP(mistborn!O65,Characters!$A:$B,2,FALSE)</f>
        <v>#N/A</v>
      </c>
      <c r="L65" t="e">
        <f>VLOOKUP(mistborn!P65,Characters!$A:$B,2,FALSE)</f>
        <v>#N/A</v>
      </c>
    </row>
    <row r="66" spans="1:12" x14ac:dyDescent="0.3">
      <c r="A66">
        <f>mistborn!B66</f>
        <v>525</v>
      </c>
      <c r="B66">
        <f>mistborn!F66</f>
        <v>0</v>
      </c>
      <c r="C66" t="e">
        <f>VLOOKUP(mistborn!G66,Characters!$A:$B,2,FALSE)</f>
        <v>#N/A</v>
      </c>
      <c r="D66" t="e">
        <f>VLOOKUP(mistborn!H66,Characters!$A:$B,2,FALSE)</f>
        <v>#N/A</v>
      </c>
      <c r="E66" t="e">
        <f>VLOOKUP(mistborn!I66,Characters!$A:$B,2,FALSE)</f>
        <v>#N/A</v>
      </c>
      <c r="F66" t="e">
        <f>VLOOKUP(mistborn!J66,Characters!$A:$B,2,FALSE)</f>
        <v>#N/A</v>
      </c>
      <c r="G66" t="e">
        <f>VLOOKUP(mistborn!K66,Characters!$A:$B,2,FALSE)</f>
        <v>#N/A</v>
      </c>
      <c r="H66" t="e">
        <f>VLOOKUP(mistborn!L66,Characters!$A:$B,2,FALSE)</f>
        <v>#N/A</v>
      </c>
      <c r="I66" t="e">
        <f>VLOOKUP(mistborn!M66,Characters!$A:$B,2,FALSE)</f>
        <v>#N/A</v>
      </c>
      <c r="J66" t="e">
        <f>VLOOKUP(mistborn!N66,Characters!$A:$B,2,FALSE)</f>
        <v>#N/A</v>
      </c>
      <c r="K66" t="e">
        <f>VLOOKUP(mistborn!O66,Characters!$A:$B,2,FALSE)</f>
        <v>#N/A</v>
      </c>
      <c r="L66" t="e">
        <f>VLOOKUP(mistborn!P66,Characters!$A:$B,2,FALSE)</f>
        <v>#N/A</v>
      </c>
    </row>
    <row r="67" spans="1:12" x14ac:dyDescent="0.3">
      <c r="A67">
        <f>mistborn!B67</f>
        <v>570</v>
      </c>
      <c r="B67">
        <f>mistborn!F67</f>
        <v>0</v>
      </c>
      <c r="C67" t="e">
        <f>VLOOKUP(mistborn!G67,Characters!$A:$B,2,FALSE)</f>
        <v>#N/A</v>
      </c>
      <c r="D67" t="e">
        <f>VLOOKUP(mistborn!H67,Characters!$A:$B,2,FALSE)</f>
        <v>#N/A</v>
      </c>
      <c r="E67" t="e">
        <f>VLOOKUP(mistborn!I67,Characters!$A:$B,2,FALSE)</f>
        <v>#N/A</v>
      </c>
      <c r="F67" t="e">
        <f>VLOOKUP(mistborn!J67,Characters!$A:$B,2,FALSE)</f>
        <v>#N/A</v>
      </c>
      <c r="G67" t="e">
        <f>VLOOKUP(mistborn!K67,Characters!$A:$B,2,FALSE)</f>
        <v>#N/A</v>
      </c>
      <c r="H67" t="e">
        <f>VLOOKUP(mistborn!L67,Characters!$A:$B,2,FALSE)</f>
        <v>#N/A</v>
      </c>
      <c r="I67" t="e">
        <f>VLOOKUP(mistborn!M67,Characters!$A:$B,2,FALSE)</f>
        <v>#N/A</v>
      </c>
      <c r="J67" t="e">
        <f>VLOOKUP(mistborn!N67,Characters!$A:$B,2,FALSE)</f>
        <v>#N/A</v>
      </c>
      <c r="K67" t="e">
        <f>VLOOKUP(mistborn!O67,Characters!$A:$B,2,FALSE)</f>
        <v>#N/A</v>
      </c>
      <c r="L67" t="e">
        <f>VLOOKUP(mistborn!P67,Characters!$A:$B,2,FALSE)</f>
        <v>#N/A</v>
      </c>
    </row>
    <row r="68" spans="1:12" x14ac:dyDescent="0.3">
      <c r="A68">
        <f>mistborn!B68</f>
        <v>722</v>
      </c>
      <c r="B68">
        <f>mistborn!F68</f>
        <v>1</v>
      </c>
      <c r="C68">
        <f>VLOOKUP(mistborn!G68,Characters!$A:$B,2,FALSE)</f>
        <v>1000</v>
      </c>
      <c r="D68" t="e">
        <f>VLOOKUP(mistborn!H68,Characters!$A:$B,2,FALSE)</f>
        <v>#N/A</v>
      </c>
      <c r="E68" t="e">
        <f>VLOOKUP(mistborn!I68,Characters!$A:$B,2,FALSE)</f>
        <v>#N/A</v>
      </c>
      <c r="F68" t="e">
        <f>VLOOKUP(mistborn!J68,Characters!$A:$B,2,FALSE)</f>
        <v>#N/A</v>
      </c>
      <c r="G68" t="e">
        <f>VLOOKUP(mistborn!K68,Characters!$A:$B,2,FALSE)</f>
        <v>#N/A</v>
      </c>
      <c r="H68" t="e">
        <f>VLOOKUP(mistborn!L68,Characters!$A:$B,2,FALSE)</f>
        <v>#N/A</v>
      </c>
      <c r="I68" t="e">
        <f>VLOOKUP(mistborn!M68,Characters!$A:$B,2,FALSE)</f>
        <v>#N/A</v>
      </c>
      <c r="J68" t="e">
        <f>VLOOKUP(mistborn!N68,Characters!$A:$B,2,FALSE)</f>
        <v>#N/A</v>
      </c>
      <c r="K68" t="e">
        <f>VLOOKUP(mistborn!O68,Characters!$A:$B,2,FALSE)</f>
        <v>#N/A</v>
      </c>
      <c r="L68" t="e">
        <f>VLOOKUP(mistborn!P68,Characters!$A:$B,2,FALSE)</f>
        <v>#N/A</v>
      </c>
    </row>
    <row r="69" spans="1:12" x14ac:dyDescent="0.3">
      <c r="A69">
        <f>mistborn!B69</f>
        <v>535</v>
      </c>
      <c r="B69">
        <f>mistborn!F69</f>
        <v>1</v>
      </c>
      <c r="C69">
        <f>VLOOKUP(mistborn!G69,Characters!$A:$B,2,FALSE)</f>
        <v>999</v>
      </c>
      <c r="D69" t="e">
        <f>VLOOKUP(mistborn!H69,Characters!$A:$B,2,FALSE)</f>
        <v>#N/A</v>
      </c>
      <c r="E69" t="e">
        <f>VLOOKUP(mistborn!I69,Characters!$A:$B,2,FALSE)</f>
        <v>#N/A</v>
      </c>
      <c r="F69" t="e">
        <f>VLOOKUP(mistborn!J69,Characters!$A:$B,2,FALSE)</f>
        <v>#N/A</v>
      </c>
      <c r="G69" t="e">
        <f>VLOOKUP(mistborn!K69,Characters!$A:$B,2,FALSE)</f>
        <v>#N/A</v>
      </c>
      <c r="H69" t="e">
        <f>VLOOKUP(mistborn!L69,Characters!$A:$B,2,FALSE)</f>
        <v>#N/A</v>
      </c>
      <c r="I69" t="e">
        <f>VLOOKUP(mistborn!M69,Characters!$A:$B,2,FALSE)</f>
        <v>#N/A</v>
      </c>
      <c r="J69" t="e">
        <f>VLOOKUP(mistborn!N69,Characters!$A:$B,2,FALSE)</f>
        <v>#N/A</v>
      </c>
      <c r="K69" t="e">
        <f>VLOOKUP(mistborn!O69,Characters!$A:$B,2,FALSE)</f>
        <v>#N/A</v>
      </c>
      <c r="L69" t="e">
        <f>VLOOKUP(mistborn!P69,Characters!$A:$B,2,FALSE)</f>
        <v>#N/A</v>
      </c>
    </row>
    <row r="70" spans="1:12" x14ac:dyDescent="0.3">
      <c r="A70">
        <f>mistborn!B70</f>
        <v>718</v>
      </c>
      <c r="B70">
        <f>mistborn!F70</f>
        <v>0</v>
      </c>
      <c r="C70" t="e">
        <f>VLOOKUP(mistborn!G70,Characters!$A:$B,2,FALSE)</f>
        <v>#N/A</v>
      </c>
      <c r="D70" t="e">
        <f>VLOOKUP(mistborn!H70,Characters!$A:$B,2,FALSE)</f>
        <v>#N/A</v>
      </c>
      <c r="E70" t="e">
        <f>VLOOKUP(mistborn!I70,Characters!$A:$B,2,FALSE)</f>
        <v>#N/A</v>
      </c>
      <c r="F70" t="e">
        <f>VLOOKUP(mistborn!J70,Characters!$A:$B,2,FALSE)</f>
        <v>#N/A</v>
      </c>
      <c r="G70" t="e">
        <f>VLOOKUP(mistborn!K70,Characters!$A:$B,2,FALSE)</f>
        <v>#N/A</v>
      </c>
      <c r="H70" t="e">
        <f>VLOOKUP(mistborn!L70,Characters!$A:$B,2,FALSE)</f>
        <v>#N/A</v>
      </c>
      <c r="I70" t="e">
        <f>VLOOKUP(mistborn!M70,Characters!$A:$B,2,FALSE)</f>
        <v>#N/A</v>
      </c>
      <c r="J70" t="e">
        <f>VLOOKUP(mistborn!N70,Characters!$A:$B,2,FALSE)</f>
        <v>#N/A</v>
      </c>
      <c r="K70" t="e">
        <f>VLOOKUP(mistborn!O70,Characters!$A:$B,2,FALSE)</f>
        <v>#N/A</v>
      </c>
      <c r="L70" t="e">
        <f>VLOOKUP(mistborn!P70,Characters!$A:$B,2,FALSE)</f>
        <v>#N/A</v>
      </c>
    </row>
    <row r="71" spans="1:12" x14ac:dyDescent="0.3">
      <c r="A71">
        <f>mistborn!B71</f>
        <v>562</v>
      </c>
      <c r="B71">
        <f>mistborn!F71</f>
        <v>1</v>
      </c>
      <c r="C71">
        <f>VLOOKUP(mistborn!G71,Characters!$A:$B,2,FALSE)</f>
        <v>39</v>
      </c>
      <c r="D71" t="e">
        <f>VLOOKUP(mistborn!H71,Characters!$A:$B,2,FALSE)</f>
        <v>#N/A</v>
      </c>
      <c r="E71" t="e">
        <f>VLOOKUP(mistborn!I71,Characters!$A:$B,2,FALSE)</f>
        <v>#N/A</v>
      </c>
      <c r="F71" t="e">
        <f>VLOOKUP(mistborn!J71,Characters!$A:$B,2,FALSE)</f>
        <v>#N/A</v>
      </c>
      <c r="G71" t="e">
        <f>VLOOKUP(mistborn!K71,Characters!$A:$B,2,FALSE)</f>
        <v>#N/A</v>
      </c>
      <c r="H71" t="e">
        <f>VLOOKUP(mistborn!L71,Characters!$A:$B,2,FALSE)</f>
        <v>#N/A</v>
      </c>
      <c r="I71" t="e">
        <f>VLOOKUP(mistborn!M71,Characters!$A:$B,2,FALSE)</f>
        <v>#N/A</v>
      </c>
      <c r="J71" t="e">
        <f>VLOOKUP(mistborn!N71,Characters!$A:$B,2,FALSE)</f>
        <v>#N/A</v>
      </c>
      <c r="K71" t="e">
        <f>VLOOKUP(mistborn!O71,Characters!$A:$B,2,FALSE)</f>
        <v>#N/A</v>
      </c>
      <c r="L71" t="e">
        <f>VLOOKUP(mistborn!P71,Characters!$A:$B,2,FALSE)</f>
        <v>#N/A</v>
      </c>
    </row>
    <row r="72" spans="1:12" x14ac:dyDescent="0.3">
      <c r="A72">
        <f>mistborn!B72</f>
        <v>697</v>
      </c>
      <c r="B72">
        <f>mistborn!F72</f>
        <v>1</v>
      </c>
      <c r="C72">
        <f>VLOOKUP(mistborn!G72,Characters!$A:$B,2,FALSE)</f>
        <v>999</v>
      </c>
      <c r="D72" t="e">
        <f>VLOOKUP(mistborn!H72,Characters!$A:$B,2,FALSE)</f>
        <v>#N/A</v>
      </c>
      <c r="E72" t="e">
        <f>VLOOKUP(mistborn!I72,Characters!$A:$B,2,FALSE)</f>
        <v>#N/A</v>
      </c>
      <c r="F72" t="e">
        <f>VLOOKUP(mistborn!J72,Characters!$A:$B,2,FALSE)</f>
        <v>#N/A</v>
      </c>
      <c r="G72" t="e">
        <f>VLOOKUP(mistborn!K72,Characters!$A:$B,2,FALSE)</f>
        <v>#N/A</v>
      </c>
      <c r="H72" t="e">
        <f>VLOOKUP(mistborn!L72,Characters!$A:$B,2,FALSE)</f>
        <v>#N/A</v>
      </c>
      <c r="I72" t="e">
        <f>VLOOKUP(mistborn!M72,Characters!$A:$B,2,FALSE)</f>
        <v>#N/A</v>
      </c>
      <c r="J72" t="e">
        <f>VLOOKUP(mistborn!N72,Characters!$A:$B,2,FALSE)</f>
        <v>#N/A</v>
      </c>
      <c r="K72" t="e">
        <f>VLOOKUP(mistborn!O72,Characters!$A:$B,2,FALSE)</f>
        <v>#N/A</v>
      </c>
      <c r="L72" t="e">
        <f>VLOOKUP(mistborn!P72,Characters!$A:$B,2,FALSE)</f>
        <v>#N/A</v>
      </c>
    </row>
    <row r="73" spans="1:12" x14ac:dyDescent="0.3">
      <c r="A73">
        <f>mistborn!B73</f>
        <v>661</v>
      </c>
      <c r="B73">
        <f>mistborn!F73</f>
        <v>2</v>
      </c>
      <c r="C73">
        <f>VLOOKUP(mistborn!G73,Characters!$A:$B,2,FALSE)</f>
        <v>2</v>
      </c>
      <c r="D73">
        <f>VLOOKUP(mistborn!H73,Characters!$A:$B,2,FALSE)</f>
        <v>1</v>
      </c>
      <c r="E73" t="e">
        <f>VLOOKUP(mistborn!I73,Characters!$A:$B,2,FALSE)</f>
        <v>#N/A</v>
      </c>
      <c r="F73" t="e">
        <f>VLOOKUP(mistborn!J73,Characters!$A:$B,2,FALSE)</f>
        <v>#N/A</v>
      </c>
      <c r="G73" t="e">
        <f>VLOOKUP(mistborn!K73,Characters!$A:$B,2,FALSE)</f>
        <v>#N/A</v>
      </c>
      <c r="H73" t="e">
        <f>VLOOKUP(mistborn!L73,Characters!$A:$B,2,FALSE)</f>
        <v>#N/A</v>
      </c>
      <c r="I73" t="e">
        <f>VLOOKUP(mistborn!M73,Characters!$A:$B,2,FALSE)</f>
        <v>#N/A</v>
      </c>
      <c r="J73" t="e">
        <f>VLOOKUP(mistborn!N73,Characters!$A:$B,2,FALSE)</f>
        <v>#N/A</v>
      </c>
      <c r="K73" t="e">
        <f>VLOOKUP(mistborn!O73,Characters!$A:$B,2,FALSE)</f>
        <v>#N/A</v>
      </c>
      <c r="L73" t="e">
        <f>VLOOKUP(mistborn!P73,Characters!$A:$B,2,FALSE)</f>
        <v>#N/A</v>
      </c>
    </row>
    <row r="74" spans="1:12" x14ac:dyDescent="0.3">
      <c r="A74">
        <f>mistborn!B74</f>
        <v>479</v>
      </c>
      <c r="B74">
        <f>mistborn!F74</f>
        <v>1</v>
      </c>
      <c r="C74">
        <f>VLOOKUP(mistborn!G74,Characters!$A:$B,2,FALSE)</f>
        <v>13</v>
      </c>
      <c r="D74" t="e">
        <f>VLOOKUP(mistborn!H74,Characters!$A:$B,2,FALSE)</f>
        <v>#N/A</v>
      </c>
      <c r="E74" t="e">
        <f>VLOOKUP(mistborn!I74,Characters!$A:$B,2,FALSE)</f>
        <v>#N/A</v>
      </c>
      <c r="F74" t="e">
        <f>VLOOKUP(mistborn!J74,Characters!$A:$B,2,FALSE)</f>
        <v>#N/A</v>
      </c>
      <c r="G74" t="e">
        <f>VLOOKUP(mistborn!K74,Characters!$A:$B,2,FALSE)</f>
        <v>#N/A</v>
      </c>
      <c r="H74" t="e">
        <f>VLOOKUP(mistborn!L74,Characters!$A:$B,2,FALSE)</f>
        <v>#N/A</v>
      </c>
      <c r="I74" t="e">
        <f>VLOOKUP(mistborn!M74,Characters!$A:$B,2,FALSE)</f>
        <v>#N/A</v>
      </c>
      <c r="J74" t="e">
        <f>VLOOKUP(mistborn!N74,Characters!$A:$B,2,FALSE)</f>
        <v>#N/A</v>
      </c>
      <c r="K74" t="e">
        <f>VLOOKUP(mistborn!O74,Characters!$A:$B,2,FALSE)</f>
        <v>#N/A</v>
      </c>
      <c r="L74" t="e">
        <f>VLOOKUP(mistborn!P74,Characters!$A:$B,2,FALSE)</f>
        <v>#N/A</v>
      </c>
    </row>
    <row r="75" spans="1:12" x14ac:dyDescent="0.3">
      <c r="A75">
        <f>mistborn!B75</f>
        <v>514</v>
      </c>
      <c r="B75">
        <f>mistborn!F75</f>
        <v>1</v>
      </c>
      <c r="C75">
        <f>VLOOKUP(mistborn!G75,Characters!$A:$B,2,FALSE)</f>
        <v>13</v>
      </c>
      <c r="D75" t="e">
        <f>VLOOKUP(mistborn!H75,Characters!$A:$B,2,FALSE)</f>
        <v>#N/A</v>
      </c>
      <c r="E75" t="e">
        <f>VLOOKUP(mistborn!I75,Characters!$A:$B,2,FALSE)</f>
        <v>#N/A</v>
      </c>
      <c r="F75" t="e">
        <f>VLOOKUP(mistborn!J75,Characters!$A:$B,2,FALSE)</f>
        <v>#N/A</v>
      </c>
      <c r="G75" t="e">
        <f>VLOOKUP(mistborn!K75,Characters!$A:$B,2,FALSE)</f>
        <v>#N/A</v>
      </c>
      <c r="H75" t="e">
        <f>VLOOKUP(mistborn!L75,Characters!$A:$B,2,FALSE)</f>
        <v>#N/A</v>
      </c>
      <c r="I75" t="e">
        <f>VLOOKUP(mistborn!M75,Characters!$A:$B,2,FALSE)</f>
        <v>#N/A</v>
      </c>
      <c r="J75" t="e">
        <f>VLOOKUP(mistborn!N75,Characters!$A:$B,2,FALSE)</f>
        <v>#N/A</v>
      </c>
      <c r="K75" t="e">
        <f>VLOOKUP(mistborn!O75,Characters!$A:$B,2,FALSE)</f>
        <v>#N/A</v>
      </c>
      <c r="L75" t="e">
        <f>VLOOKUP(mistborn!P75,Characters!$A:$B,2,FALSE)</f>
        <v>#N/A</v>
      </c>
    </row>
    <row r="76" spans="1:12" x14ac:dyDescent="0.3">
      <c r="A76">
        <f>mistborn!B76</f>
        <v>739</v>
      </c>
      <c r="B76">
        <f>mistborn!F76</f>
        <v>2</v>
      </c>
      <c r="C76">
        <f>VLOOKUP(mistborn!G76,Characters!$A:$B,2,FALSE)</f>
        <v>13</v>
      </c>
      <c r="D76">
        <f>VLOOKUP(mistborn!H76,Characters!$A:$B,2,FALSE)</f>
        <v>1</v>
      </c>
      <c r="E76" t="e">
        <f>VLOOKUP(mistborn!I76,Characters!$A:$B,2,FALSE)</f>
        <v>#N/A</v>
      </c>
      <c r="F76" t="e">
        <f>VLOOKUP(mistborn!J76,Characters!$A:$B,2,FALSE)</f>
        <v>#N/A</v>
      </c>
      <c r="G76" t="e">
        <f>VLOOKUP(mistborn!K76,Characters!$A:$B,2,FALSE)</f>
        <v>#N/A</v>
      </c>
      <c r="H76" t="e">
        <f>VLOOKUP(mistborn!L76,Characters!$A:$B,2,FALSE)</f>
        <v>#N/A</v>
      </c>
      <c r="I76" t="e">
        <f>VLOOKUP(mistborn!M76,Characters!$A:$B,2,FALSE)</f>
        <v>#N/A</v>
      </c>
      <c r="J76" t="e">
        <f>VLOOKUP(mistborn!N76,Characters!$A:$B,2,FALSE)</f>
        <v>#N/A</v>
      </c>
      <c r="K76" t="e">
        <f>VLOOKUP(mistborn!O76,Characters!$A:$B,2,FALSE)</f>
        <v>#N/A</v>
      </c>
      <c r="L76" t="e">
        <f>VLOOKUP(mistborn!P76,Characters!$A:$B,2,FALSE)</f>
        <v>#N/A</v>
      </c>
    </row>
    <row r="77" spans="1:12" x14ac:dyDescent="0.3">
      <c r="A77">
        <f>mistborn!B77</f>
        <v>658</v>
      </c>
      <c r="B77">
        <f>mistborn!F77</f>
        <v>2</v>
      </c>
      <c r="C77">
        <f>VLOOKUP(mistborn!G77,Characters!$A:$B,2,FALSE)</f>
        <v>1</v>
      </c>
      <c r="D77">
        <f>VLOOKUP(mistborn!H77,Characters!$A:$B,2,FALSE)</f>
        <v>39</v>
      </c>
      <c r="E77" t="e">
        <f>VLOOKUP(mistborn!I77,Characters!$A:$B,2,FALSE)</f>
        <v>#N/A</v>
      </c>
      <c r="F77" t="e">
        <f>VLOOKUP(mistborn!J77,Characters!$A:$B,2,FALSE)</f>
        <v>#N/A</v>
      </c>
      <c r="G77" t="e">
        <f>VLOOKUP(mistborn!K77,Characters!$A:$B,2,FALSE)</f>
        <v>#N/A</v>
      </c>
      <c r="H77" t="e">
        <f>VLOOKUP(mistborn!L77,Characters!$A:$B,2,FALSE)</f>
        <v>#N/A</v>
      </c>
      <c r="I77" t="e">
        <f>VLOOKUP(mistborn!M77,Characters!$A:$B,2,FALSE)</f>
        <v>#N/A</v>
      </c>
      <c r="J77" t="e">
        <f>VLOOKUP(mistborn!N77,Characters!$A:$B,2,FALSE)</f>
        <v>#N/A</v>
      </c>
      <c r="K77" t="e">
        <f>VLOOKUP(mistborn!O77,Characters!$A:$B,2,FALSE)</f>
        <v>#N/A</v>
      </c>
      <c r="L77" t="e">
        <f>VLOOKUP(mistborn!P77,Characters!$A:$B,2,FALSE)</f>
        <v>#N/A</v>
      </c>
    </row>
    <row r="78" spans="1:12" x14ac:dyDescent="0.3">
      <c r="A78">
        <f>mistborn!B78</f>
        <v>706</v>
      </c>
      <c r="B78">
        <f>mistborn!F78</f>
        <v>0</v>
      </c>
      <c r="C78" t="e">
        <f>VLOOKUP(mistborn!G78,Characters!$A:$B,2,FALSE)</f>
        <v>#N/A</v>
      </c>
      <c r="D78" t="e">
        <f>VLOOKUP(mistborn!H78,Characters!$A:$B,2,FALSE)</f>
        <v>#N/A</v>
      </c>
      <c r="E78" t="e">
        <f>VLOOKUP(mistborn!I78,Characters!$A:$B,2,FALSE)</f>
        <v>#N/A</v>
      </c>
      <c r="F78" t="e">
        <f>VLOOKUP(mistborn!J78,Characters!$A:$B,2,FALSE)</f>
        <v>#N/A</v>
      </c>
      <c r="G78" t="e">
        <f>VLOOKUP(mistborn!K78,Characters!$A:$B,2,FALSE)</f>
        <v>#N/A</v>
      </c>
      <c r="H78" t="e">
        <f>VLOOKUP(mistborn!L78,Characters!$A:$B,2,FALSE)</f>
        <v>#N/A</v>
      </c>
      <c r="I78" t="e">
        <f>VLOOKUP(mistborn!M78,Characters!$A:$B,2,FALSE)</f>
        <v>#N/A</v>
      </c>
      <c r="J78" t="e">
        <f>VLOOKUP(mistborn!N78,Characters!$A:$B,2,FALSE)</f>
        <v>#N/A</v>
      </c>
      <c r="K78" t="e">
        <f>VLOOKUP(mistborn!O78,Characters!$A:$B,2,FALSE)</f>
        <v>#N/A</v>
      </c>
      <c r="L78" t="e">
        <f>VLOOKUP(mistborn!P78,Characters!$A:$B,2,FALSE)</f>
        <v>#N/A</v>
      </c>
    </row>
    <row r="79" spans="1:12" x14ac:dyDescent="0.3">
      <c r="A79">
        <f>mistborn!B79</f>
        <v>675</v>
      </c>
      <c r="B79">
        <f>mistborn!F79</f>
        <v>1</v>
      </c>
      <c r="C79">
        <f>VLOOKUP(mistborn!G79,Characters!$A:$B,2,FALSE)</f>
        <v>39</v>
      </c>
      <c r="D79" t="e">
        <f>VLOOKUP(mistborn!H79,Characters!$A:$B,2,FALSE)</f>
        <v>#N/A</v>
      </c>
      <c r="E79" t="e">
        <f>VLOOKUP(mistborn!I79,Characters!$A:$B,2,FALSE)</f>
        <v>#N/A</v>
      </c>
      <c r="F79" t="e">
        <f>VLOOKUP(mistborn!J79,Characters!$A:$B,2,FALSE)</f>
        <v>#N/A</v>
      </c>
      <c r="G79" t="e">
        <f>VLOOKUP(mistborn!K79,Characters!$A:$B,2,FALSE)</f>
        <v>#N/A</v>
      </c>
      <c r="H79" t="e">
        <f>VLOOKUP(mistborn!L79,Characters!$A:$B,2,FALSE)</f>
        <v>#N/A</v>
      </c>
      <c r="I79" t="e">
        <f>VLOOKUP(mistborn!M79,Characters!$A:$B,2,FALSE)</f>
        <v>#N/A</v>
      </c>
      <c r="J79" t="e">
        <f>VLOOKUP(mistborn!N79,Characters!$A:$B,2,FALSE)</f>
        <v>#N/A</v>
      </c>
      <c r="K79" t="e">
        <f>VLOOKUP(mistborn!O79,Characters!$A:$B,2,FALSE)</f>
        <v>#N/A</v>
      </c>
      <c r="L79" t="e">
        <f>VLOOKUP(mistborn!P79,Characters!$A:$B,2,FALSE)</f>
        <v>#N/A</v>
      </c>
    </row>
    <row r="80" spans="1:12" x14ac:dyDescent="0.3">
      <c r="A80">
        <f>mistborn!B80</f>
        <v>552</v>
      </c>
      <c r="B80">
        <f>mistborn!F80</f>
        <v>1</v>
      </c>
      <c r="C80">
        <f>VLOOKUP(mistborn!G80,Characters!$A:$B,2,FALSE)</f>
        <v>13</v>
      </c>
      <c r="D80" t="e">
        <f>VLOOKUP(mistborn!H80,Characters!$A:$B,2,FALSE)</f>
        <v>#N/A</v>
      </c>
      <c r="E80" t="e">
        <f>VLOOKUP(mistborn!I80,Characters!$A:$B,2,FALSE)</f>
        <v>#N/A</v>
      </c>
      <c r="F80" t="e">
        <f>VLOOKUP(mistborn!J80,Characters!$A:$B,2,FALSE)</f>
        <v>#N/A</v>
      </c>
      <c r="G80" t="e">
        <f>VLOOKUP(mistborn!K80,Characters!$A:$B,2,FALSE)</f>
        <v>#N/A</v>
      </c>
      <c r="H80" t="e">
        <f>VLOOKUP(mistborn!L80,Characters!$A:$B,2,FALSE)</f>
        <v>#N/A</v>
      </c>
      <c r="I80" t="e">
        <f>VLOOKUP(mistborn!M80,Characters!$A:$B,2,FALSE)</f>
        <v>#N/A</v>
      </c>
      <c r="J80" t="e">
        <f>VLOOKUP(mistborn!N80,Characters!$A:$B,2,FALSE)</f>
        <v>#N/A</v>
      </c>
      <c r="K80" t="e">
        <f>VLOOKUP(mistborn!O80,Characters!$A:$B,2,FALSE)</f>
        <v>#N/A</v>
      </c>
      <c r="L80" t="e">
        <f>VLOOKUP(mistborn!P80,Characters!$A:$B,2,FALSE)</f>
        <v>#N/A</v>
      </c>
    </row>
    <row r="81" spans="1:12" x14ac:dyDescent="0.3">
      <c r="A81">
        <f>mistborn!B81</f>
        <v>639</v>
      </c>
      <c r="B81">
        <f>mistborn!F81</f>
        <v>1</v>
      </c>
      <c r="C81">
        <f>VLOOKUP(mistborn!G81,Characters!$A:$B,2,FALSE)</f>
        <v>999</v>
      </c>
      <c r="D81" t="e">
        <f>VLOOKUP(mistborn!H81,Characters!$A:$B,2,FALSE)</f>
        <v>#N/A</v>
      </c>
      <c r="E81" t="e">
        <f>VLOOKUP(mistborn!I81,Characters!$A:$B,2,FALSE)</f>
        <v>#N/A</v>
      </c>
      <c r="F81" t="e">
        <f>VLOOKUP(mistborn!J81,Characters!$A:$B,2,FALSE)</f>
        <v>#N/A</v>
      </c>
      <c r="G81" t="e">
        <f>VLOOKUP(mistborn!K81,Characters!$A:$B,2,FALSE)</f>
        <v>#N/A</v>
      </c>
      <c r="H81" t="e">
        <f>VLOOKUP(mistborn!L81,Characters!$A:$B,2,FALSE)</f>
        <v>#N/A</v>
      </c>
      <c r="I81" t="e">
        <f>VLOOKUP(mistborn!M81,Characters!$A:$B,2,FALSE)</f>
        <v>#N/A</v>
      </c>
      <c r="J81" t="e">
        <f>VLOOKUP(mistborn!N81,Characters!$A:$B,2,FALSE)</f>
        <v>#N/A</v>
      </c>
      <c r="K81" t="e">
        <f>VLOOKUP(mistborn!O81,Characters!$A:$B,2,FALSE)</f>
        <v>#N/A</v>
      </c>
      <c r="L81" t="e">
        <f>VLOOKUP(mistborn!P81,Characters!$A:$B,2,FALSE)</f>
        <v>#N/A</v>
      </c>
    </row>
    <row r="82" spans="1:12" x14ac:dyDescent="0.3">
      <c r="A82">
        <f>mistborn!B82</f>
        <v>611</v>
      </c>
      <c r="B82">
        <f>mistborn!F82</f>
        <v>1</v>
      </c>
      <c r="C82">
        <f>VLOOKUP(mistborn!G82,Characters!$A:$B,2,FALSE)</f>
        <v>13</v>
      </c>
      <c r="D82" t="e">
        <f>VLOOKUP(mistborn!H82,Characters!$A:$B,2,FALSE)</f>
        <v>#N/A</v>
      </c>
      <c r="E82" t="e">
        <f>VLOOKUP(mistborn!I82,Characters!$A:$B,2,FALSE)</f>
        <v>#N/A</v>
      </c>
      <c r="F82" t="e">
        <f>VLOOKUP(mistborn!J82,Characters!$A:$B,2,FALSE)</f>
        <v>#N/A</v>
      </c>
      <c r="G82" t="e">
        <f>VLOOKUP(mistborn!K82,Characters!$A:$B,2,FALSE)</f>
        <v>#N/A</v>
      </c>
      <c r="H82" t="e">
        <f>VLOOKUP(mistborn!L82,Characters!$A:$B,2,FALSE)</f>
        <v>#N/A</v>
      </c>
      <c r="I82" t="e">
        <f>VLOOKUP(mistborn!M82,Characters!$A:$B,2,FALSE)</f>
        <v>#N/A</v>
      </c>
      <c r="J82" t="e">
        <f>VLOOKUP(mistborn!N82,Characters!$A:$B,2,FALSE)</f>
        <v>#N/A</v>
      </c>
      <c r="K82" t="e">
        <f>VLOOKUP(mistborn!O82,Characters!$A:$B,2,FALSE)</f>
        <v>#N/A</v>
      </c>
      <c r="L82" t="e">
        <f>VLOOKUP(mistborn!P82,Characters!$A:$B,2,FALSE)</f>
        <v>#N/A</v>
      </c>
    </row>
    <row r="83" spans="1:12" x14ac:dyDescent="0.3">
      <c r="A83">
        <f>mistborn!B83</f>
        <v>721</v>
      </c>
      <c r="B83">
        <f>mistborn!F83</f>
        <v>1</v>
      </c>
      <c r="C83">
        <f>VLOOKUP(mistborn!G83,Characters!$A:$B,2,FALSE)</f>
        <v>39</v>
      </c>
      <c r="D83" t="e">
        <f>VLOOKUP(mistborn!H83,Characters!$A:$B,2,FALSE)</f>
        <v>#N/A</v>
      </c>
      <c r="E83" t="e">
        <f>VLOOKUP(mistborn!I83,Characters!$A:$B,2,FALSE)</f>
        <v>#N/A</v>
      </c>
      <c r="F83" t="e">
        <f>VLOOKUP(mistborn!J83,Characters!$A:$B,2,FALSE)</f>
        <v>#N/A</v>
      </c>
      <c r="G83" t="e">
        <f>VLOOKUP(mistborn!K83,Characters!$A:$B,2,FALSE)</f>
        <v>#N/A</v>
      </c>
      <c r="H83" t="e">
        <f>VLOOKUP(mistborn!L83,Characters!$A:$B,2,FALSE)</f>
        <v>#N/A</v>
      </c>
      <c r="I83" t="e">
        <f>VLOOKUP(mistborn!M83,Characters!$A:$B,2,FALSE)</f>
        <v>#N/A</v>
      </c>
      <c r="J83" t="e">
        <f>VLOOKUP(mistborn!N83,Characters!$A:$B,2,FALSE)</f>
        <v>#N/A</v>
      </c>
      <c r="K83" t="e">
        <f>VLOOKUP(mistborn!O83,Characters!$A:$B,2,FALSE)</f>
        <v>#N/A</v>
      </c>
      <c r="L83" t="e">
        <f>VLOOKUP(mistborn!P83,Characters!$A:$B,2,FALSE)</f>
        <v>#N/A</v>
      </c>
    </row>
    <row r="84" spans="1:12" x14ac:dyDescent="0.3">
      <c r="A84">
        <f>mistborn!B84</f>
        <v>474</v>
      </c>
      <c r="B84">
        <f>mistborn!F84</f>
        <v>1</v>
      </c>
      <c r="C84">
        <f>VLOOKUP(mistborn!G84,Characters!$A:$B,2,FALSE)</f>
        <v>13</v>
      </c>
      <c r="D84" t="e">
        <f>VLOOKUP(mistborn!H84,Characters!$A:$B,2,FALSE)</f>
        <v>#N/A</v>
      </c>
      <c r="E84" t="e">
        <f>VLOOKUP(mistborn!I84,Characters!$A:$B,2,FALSE)</f>
        <v>#N/A</v>
      </c>
      <c r="F84" t="e">
        <f>VLOOKUP(mistborn!J84,Characters!$A:$B,2,FALSE)</f>
        <v>#N/A</v>
      </c>
      <c r="G84" t="e">
        <f>VLOOKUP(mistborn!K84,Characters!$A:$B,2,FALSE)</f>
        <v>#N/A</v>
      </c>
      <c r="H84" t="e">
        <f>VLOOKUP(mistborn!L84,Characters!$A:$B,2,FALSE)</f>
        <v>#N/A</v>
      </c>
      <c r="I84" t="e">
        <f>VLOOKUP(mistborn!M84,Characters!$A:$B,2,FALSE)</f>
        <v>#N/A</v>
      </c>
      <c r="J84" t="e">
        <f>VLOOKUP(mistborn!N84,Characters!$A:$B,2,FALSE)</f>
        <v>#N/A</v>
      </c>
      <c r="K84" t="e">
        <f>VLOOKUP(mistborn!O84,Characters!$A:$B,2,FALSE)</f>
        <v>#N/A</v>
      </c>
      <c r="L84" t="e">
        <f>VLOOKUP(mistborn!P84,Characters!$A:$B,2,FALSE)</f>
        <v>#N/A</v>
      </c>
    </row>
    <row r="85" spans="1:12" x14ac:dyDescent="0.3">
      <c r="A85">
        <f>mistborn!B85</f>
        <v>673</v>
      </c>
      <c r="B85">
        <f>mistborn!F85</f>
        <v>1</v>
      </c>
      <c r="C85">
        <f>VLOOKUP(mistborn!G85,Characters!$A:$B,2,FALSE)</f>
        <v>13</v>
      </c>
      <c r="D85" t="e">
        <f>VLOOKUP(mistborn!H85,Characters!$A:$B,2,FALSE)</f>
        <v>#N/A</v>
      </c>
      <c r="E85" t="e">
        <f>VLOOKUP(mistborn!I85,Characters!$A:$B,2,FALSE)</f>
        <v>#N/A</v>
      </c>
      <c r="F85" t="e">
        <f>VLOOKUP(mistborn!J85,Characters!$A:$B,2,FALSE)</f>
        <v>#N/A</v>
      </c>
      <c r="G85" t="e">
        <f>VLOOKUP(mistborn!K85,Characters!$A:$B,2,FALSE)</f>
        <v>#N/A</v>
      </c>
      <c r="H85" t="e">
        <f>VLOOKUP(mistborn!L85,Characters!$A:$B,2,FALSE)</f>
        <v>#N/A</v>
      </c>
      <c r="I85" t="e">
        <f>VLOOKUP(mistborn!M85,Characters!$A:$B,2,FALSE)</f>
        <v>#N/A</v>
      </c>
      <c r="J85" t="e">
        <f>VLOOKUP(mistborn!N85,Characters!$A:$B,2,FALSE)</f>
        <v>#N/A</v>
      </c>
      <c r="K85" t="e">
        <f>VLOOKUP(mistborn!O85,Characters!$A:$B,2,FALSE)</f>
        <v>#N/A</v>
      </c>
      <c r="L85" t="e">
        <f>VLOOKUP(mistborn!P85,Characters!$A:$B,2,FALSE)</f>
        <v>#N/A</v>
      </c>
    </row>
    <row r="86" spans="1:12" x14ac:dyDescent="0.3">
      <c r="A86">
        <f>mistborn!B86</f>
        <v>638</v>
      </c>
      <c r="B86">
        <f>mistborn!F86</f>
        <v>3</v>
      </c>
      <c r="C86">
        <f>VLOOKUP(mistborn!G86,Characters!$A:$B,2,FALSE)</f>
        <v>999</v>
      </c>
      <c r="D86">
        <f>VLOOKUP(mistborn!H86,Characters!$A:$B,2,FALSE)</f>
        <v>999</v>
      </c>
      <c r="E86" t="e">
        <f>VLOOKUP(mistborn!I86,Characters!$A:$B,2,FALSE)</f>
        <v>#N/A</v>
      </c>
      <c r="F86" t="e">
        <f>VLOOKUP(mistborn!J86,Characters!$A:$B,2,FALSE)</f>
        <v>#N/A</v>
      </c>
      <c r="G86" t="e">
        <f>VLOOKUP(mistborn!K86,Characters!$A:$B,2,FALSE)</f>
        <v>#N/A</v>
      </c>
      <c r="H86" t="e">
        <f>VLOOKUP(mistborn!L86,Characters!$A:$B,2,FALSE)</f>
        <v>#N/A</v>
      </c>
      <c r="I86" t="e">
        <f>VLOOKUP(mistborn!M86,Characters!$A:$B,2,FALSE)</f>
        <v>#N/A</v>
      </c>
      <c r="J86" t="e">
        <f>VLOOKUP(mistborn!N86,Characters!$A:$B,2,FALSE)</f>
        <v>#N/A</v>
      </c>
      <c r="K86" t="e">
        <f>VLOOKUP(mistborn!O86,Characters!$A:$B,2,FALSE)</f>
        <v>#N/A</v>
      </c>
      <c r="L86" t="e">
        <f>VLOOKUP(mistborn!P86,Characters!$A:$B,2,FALSE)</f>
        <v>#N/A</v>
      </c>
    </row>
    <row r="87" spans="1:12" x14ac:dyDescent="0.3">
      <c r="A87">
        <f>mistborn!B87</f>
        <v>654</v>
      </c>
      <c r="B87">
        <f>mistborn!F87</f>
        <v>1</v>
      </c>
      <c r="C87">
        <f>VLOOKUP(mistborn!G87,Characters!$A:$B,2,FALSE)</f>
        <v>1</v>
      </c>
      <c r="D87" t="e">
        <f>VLOOKUP(mistborn!H87,Characters!$A:$B,2,FALSE)</f>
        <v>#N/A</v>
      </c>
      <c r="E87" t="e">
        <f>VLOOKUP(mistborn!I87,Characters!$A:$B,2,FALSE)</f>
        <v>#N/A</v>
      </c>
      <c r="F87" t="e">
        <f>VLOOKUP(mistborn!J87,Characters!$A:$B,2,FALSE)</f>
        <v>#N/A</v>
      </c>
      <c r="G87" t="e">
        <f>VLOOKUP(mistborn!K87,Characters!$A:$B,2,FALSE)</f>
        <v>#N/A</v>
      </c>
      <c r="H87" t="e">
        <f>VLOOKUP(mistborn!L87,Characters!$A:$B,2,FALSE)</f>
        <v>#N/A</v>
      </c>
      <c r="I87" t="e">
        <f>VLOOKUP(mistborn!M87,Characters!$A:$B,2,FALSE)</f>
        <v>#N/A</v>
      </c>
      <c r="J87" t="e">
        <f>VLOOKUP(mistborn!N87,Characters!$A:$B,2,FALSE)</f>
        <v>#N/A</v>
      </c>
      <c r="K87" t="e">
        <f>VLOOKUP(mistborn!O87,Characters!$A:$B,2,FALSE)</f>
        <v>#N/A</v>
      </c>
      <c r="L87" t="e">
        <f>VLOOKUP(mistborn!P87,Characters!$A:$B,2,FALSE)</f>
        <v>#N/A</v>
      </c>
    </row>
    <row r="88" spans="1:12" x14ac:dyDescent="0.3">
      <c r="A88">
        <f>mistborn!B88</f>
        <v>659</v>
      </c>
      <c r="B88">
        <f>mistborn!F88</f>
        <v>0</v>
      </c>
      <c r="C88" t="e">
        <f>VLOOKUP(mistborn!G88,Characters!$A:$B,2,FALSE)</f>
        <v>#N/A</v>
      </c>
      <c r="D88" t="e">
        <f>VLOOKUP(mistborn!H88,Characters!$A:$B,2,FALSE)</f>
        <v>#N/A</v>
      </c>
      <c r="E88" t="e">
        <f>VLOOKUP(mistborn!I88,Characters!$A:$B,2,FALSE)</f>
        <v>#N/A</v>
      </c>
      <c r="F88" t="e">
        <f>VLOOKUP(mistborn!J88,Characters!$A:$B,2,FALSE)</f>
        <v>#N/A</v>
      </c>
      <c r="G88" t="e">
        <f>VLOOKUP(mistborn!K88,Characters!$A:$B,2,FALSE)</f>
        <v>#N/A</v>
      </c>
      <c r="H88" t="e">
        <f>VLOOKUP(mistborn!L88,Characters!$A:$B,2,FALSE)</f>
        <v>#N/A</v>
      </c>
      <c r="I88" t="e">
        <f>VLOOKUP(mistborn!M88,Characters!$A:$B,2,FALSE)</f>
        <v>#N/A</v>
      </c>
      <c r="J88" t="e">
        <f>VLOOKUP(mistborn!N88,Characters!$A:$B,2,FALSE)</f>
        <v>#N/A</v>
      </c>
      <c r="K88" t="e">
        <f>VLOOKUP(mistborn!O88,Characters!$A:$B,2,FALSE)</f>
        <v>#N/A</v>
      </c>
      <c r="L88" t="e">
        <f>VLOOKUP(mistborn!P88,Characters!$A:$B,2,FALSE)</f>
        <v>#N/A</v>
      </c>
    </row>
    <row r="89" spans="1:12" x14ac:dyDescent="0.3">
      <c r="A89">
        <f>mistborn!B89</f>
        <v>462</v>
      </c>
      <c r="B89">
        <f>mistborn!F89</f>
        <v>1</v>
      </c>
      <c r="C89">
        <f>VLOOKUP(mistborn!G89,Characters!$A:$B,2,FALSE)</f>
        <v>999</v>
      </c>
      <c r="D89" t="e">
        <f>VLOOKUP(mistborn!H89,Characters!$A:$B,2,FALSE)</f>
        <v>#N/A</v>
      </c>
      <c r="E89" t="e">
        <f>VLOOKUP(mistborn!I89,Characters!$A:$B,2,FALSE)</f>
        <v>#N/A</v>
      </c>
      <c r="F89" t="e">
        <f>VLOOKUP(mistborn!J89,Characters!$A:$B,2,FALSE)</f>
        <v>#N/A</v>
      </c>
      <c r="G89" t="e">
        <f>VLOOKUP(mistborn!K89,Characters!$A:$B,2,FALSE)</f>
        <v>#N/A</v>
      </c>
      <c r="H89" t="e">
        <f>VLOOKUP(mistborn!L89,Characters!$A:$B,2,FALSE)</f>
        <v>#N/A</v>
      </c>
      <c r="I89" t="e">
        <f>VLOOKUP(mistborn!M89,Characters!$A:$B,2,FALSE)</f>
        <v>#N/A</v>
      </c>
      <c r="J89" t="e">
        <f>VLOOKUP(mistborn!N89,Characters!$A:$B,2,FALSE)</f>
        <v>#N/A</v>
      </c>
      <c r="K89" t="e">
        <f>VLOOKUP(mistborn!O89,Characters!$A:$B,2,FALSE)</f>
        <v>#N/A</v>
      </c>
      <c r="L89" t="e">
        <f>VLOOKUP(mistborn!P89,Characters!$A:$B,2,FALSE)</f>
        <v>#N/A</v>
      </c>
    </row>
    <row r="90" spans="1:12" x14ac:dyDescent="0.3">
      <c r="A90">
        <f>mistborn!B90</f>
        <v>693</v>
      </c>
      <c r="B90">
        <f>mistborn!F90</f>
        <v>1</v>
      </c>
      <c r="C90">
        <f>VLOOKUP(mistborn!G90,Characters!$A:$B,2,FALSE)</f>
        <v>1</v>
      </c>
      <c r="D90" t="e">
        <f>VLOOKUP(mistborn!H90,Characters!$A:$B,2,FALSE)</f>
        <v>#N/A</v>
      </c>
      <c r="E90" t="e">
        <f>VLOOKUP(mistborn!I90,Characters!$A:$B,2,FALSE)</f>
        <v>#N/A</v>
      </c>
      <c r="F90" t="e">
        <f>VLOOKUP(mistborn!J90,Characters!$A:$B,2,FALSE)</f>
        <v>#N/A</v>
      </c>
      <c r="G90" t="e">
        <f>VLOOKUP(mistborn!K90,Characters!$A:$B,2,FALSE)</f>
        <v>#N/A</v>
      </c>
      <c r="H90" t="e">
        <f>VLOOKUP(mistborn!L90,Characters!$A:$B,2,FALSE)</f>
        <v>#N/A</v>
      </c>
      <c r="I90" t="e">
        <f>VLOOKUP(mistborn!M90,Characters!$A:$B,2,FALSE)</f>
        <v>#N/A</v>
      </c>
      <c r="J90" t="e">
        <f>VLOOKUP(mistborn!N90,Characters!$A:$B,2,FALSE)</f>
        <v>#N/A</v>
      </c>
      <c r="K90" t="e">
        <f>VLOOKUP(mistborn!O90,Characters!$A:$B,2,FALSE)</f>
        <v>#N/A</v>
      </c>
      <c r="L90" t="e">
        <f>VLOOKUP(mistborn!P90,Characters!$A:$B,2,FALSE)</f>
        <v>#N/A</v>
      </c>
    </row>
    <row r="91" spans="1:12" x14ac:dyDescent="0.3">
      <c r="A91">
        <f>mistborn!B91</f>
        <v>642</v>
      </c>
      <c r="B91">
        <f>mistborn!F91</f>
        <v>2</v>
      </c>
      <c r="C91">
        <f>VLOOKUP(mistborn!G91,Characters!$A:$B,2,FALSE)</f>
        <v>39</v>
      </c>
      <c r="D91">
        <f>VLOOKUP(mistborn!H91,Characters!$A:$B,2,FALSE)</f>
        <v>999</v>
      </c>
      <c r="E91" t="e">
        <f>VLOOKUP(mistborn!I91,Characters!$A:$B,2,FALSE)</f>
        <v>#N/A</v>
      </c>
      <c r="F91" t="e">
        <f>VLOOKUP(mistborn!J91,Characters!$A:$B,2,FALSE)</f>
        <v>#N/A</v>
      </c>
      <c r="G91" t="e">
        <f>VLOOKUP(mistborn!K91,Characters!$A:$B,2,FALSE)</f>
        <v>#N/A</v>
      </c>
      <c r="H91" t="e">
        <f>VLOOKUP(mistborn!L91,Characters!$A:$B,2,FALSE)</f>
        <v>#N/A</v>
      </c>
      <c r="I91" t="e">
        <f>VLOOKUP(mistborn!M91,Characters!$A:$B,2,FALSE)</f>
        <v>#N/A</v>
      </c>
      <c r="J91" t="e">
        <f>VLOOKUP(mistborn!N91,Characters!$A:$B,2,FALSE)</f>
        <v>#N/A</v>
      </c>
      <c r="K91" t="e">
        <f>VLOOKUP(mistborn!O91,Characters!$A:$B,2,FALSE)</f>
        <v>#N/A</v>
      </c>
      <c r="L91" t="e">
        <f>VLOOKUP(mistborn!P91,Characters!$A:$B,2,FALSE)</f>
        <v>#N/A</v>
      </c>
    </row>
    <row r="92" spans="1:12" x14ac:dyDescent="0.3">
      <c r="A92">
        <f>mistborn!B92</f>
        <v>672</v>
      </c>
      <c r="B92">
        <f>mistborn!F92</f>
        <v>0</v>
      </c>
      <c r="C92" t="e">
        <f>VLOOKUP(mistborn!G92,Characters!$A:$B,2,FALSE)</f>
        <v>#N/A</v>
      </c>
      <c r="D92" t="e">
        <f>VLOOKUP(mistborn!H92,Characters!$A:$B,2,FALSE)</f>
        <v>#N/A</v>
      </c>
      <c r="E92" t="e">
        <f>VLOOKUP(mistborn!I92,Characters!$A:$B,2,FALSE)</f>
        <v>#N/A</v>
      </c>
      <c r="F92" t="e">
        <f>VLOOKUP(mistborn!J92,Characters!$A:$B,2,FALSE)</f>
        <v>#N/A</v>
      </c>
      <c r="G92" t="e">
        <f>VLOOKUP(mistborn!K92,Characters!$A:$B,2,FALSE)</f>
        <v>#N/A</v>
      </c>
      <c r="H92" t="e">
        <f>VLOOKUP(mistborn!L92,Characters!$A:$B,2,FALSE)</f>
        <v>#N/A</v>
      </c>
      <c r="I92" t="e">
        <f>VLOOKUP(mistborn!M92,Characters!$A:$B,2,FALSE)</f>
        <v>#N/A</v>
      </c>
      <c r="J92" t="e">
        <f>VLOOKUP(mistborn!N92,Characters!$A:$B,2,FALSE)</f>
        <v>#N/A</v>
      </c>
      <c r="K92" t="e">
        <f>VLOOKUP(mistborn!O92,Characters!$A:$B,2,FALSE)</f>
        <v>#N/A</v>
      </c>
      <c r="L92" t="e">
        <f>VLOOKUP(mistborn!P92,Characters!$A:$B,2,FALSE)</f>
        <v>#N/A</v>
      </c>
    </row>
    <row r="93" spans="1:12" x14ac:dyDescent="0.3">
      <c r="A93">
        <f>mistborn!B93</f>
        <v>607</v>
      </c>
      <c r="B93">
        <f>mistborn!F93</f>
        <v>2</v>
      </c>
      <c r="C93">
        <f>VLOOKUP(mistborn!G93,Characters!$A:$B,2,FALSE)</f>
        <v>39</v>
      </c>
      <c r="D93">
        <f>VLOOKUP(mistborn!H93,Characters!$A:$B,2,FALSE)</f>
        <v>13</v>
      </c>
      <c r="E93" t="e">
        <f>VLOOKUP(mistborn!I93,Characters!$A:$B,2,FALSE)</f>
        <v>#N/A</v>
      </c>
      <c r="F93" t="e">
        <f>VLOOKUP(mistborn!J93,Characters!$A:$B,2,FALSE)</f>
        <v>#N/A</v>
      </c>
      <c r="G93" t="e">
        <f>VLOOKUP(mistborn!K93,Characters!$A:$B,2,FALSE)</f>
        <v>#N/A</v>
      </c>
      <c r="H93" t="e">
        <f>VLOOKUP(mistborn!L93,Characters!$A:$B,2,FALSE)</f>
        <v>#N/A</v>
      </c>
      <c r="I93" t="e">
        <f>VLOOKUP(mistborn!M93,Characters!$A:$B,2,FALSE)</f>
        <v>#N/A</v>
      </c>
      <c r="J93" t="e">
        <f>VLOOKUP(mistborn!N93,Characters!$A:$B,2,FALSE)</f>
        <v>#N/A</v>
      </c>
      <c r="K93" t="e">
        <f>VLOOKUP(mistborn!O93,Characters!$A:$B,2,FALSE)</f>
        <v>#N/A</v>
      </c>
      <c r="L93" t="e">
        <f>VLOOKUP(mistborn!P93,Characters!$A:$B,2,FALSE)</f>
        <v>#N/A</v>
      </c>
    </row>
    <row r="94" spans="1:12" x14ac:dyDescent="0.3">
      <c r="A94">
        <f>mistborn!B94</f>
        <v>646</v>
      </c>
      <c r="B94">
        <f>mistborn!F94</f>
        <v>1</v>
      </c>
      <c r="C94">
        <f>VLOOKUP(mistborn!G94,Characters!$A:$B,2,FALSE)</f>
        <v>39</v>
      </c>
      <c r="D94" t="e">
        <f>VLOOKUP(mistborn!H94,Characters!$A:$B,2,FALSE)</f>
        <v>#N/A</v>
      </c>
      <c r="E94" t="e">
        <f>VLOOKUP(mistborn!I94,Characters!$A:$B,2,FALSE)</f>
        <v>#N/A</v>
      </c>
      <c r="F94" t="e">
        <f>VLOOKUP(mistborn!J94,Characters!$A:$B,2,FALSE)</f>
        <v>#N/A</v>
      </c>
      <c r="G94" t="e">
        <f>VLOOKUP(mistborn!K94,Characters!$A:$B,2,FALSE)</f>
        <v>#N/A</v>
      </c>
      <c r="H94" t="e">
        <f>VLOOKUP(mistborn!L94,Characters!$A:$B,2,FALSE)</f>
        <v>#N/A</v>
      </c>
      <c r="I94" t="e">
        <f>VLOOKUP(mistborn!M94,Characters!$A:$B,2,FALSE)</f>
        <v>#N/A</v>
      </c>
      <c r="J94" t="e">
        <f>VLOOKUP(mistborn!N94,Characters!$A:$B,2,FALSE)</f>
        <v>#N/A</v>
      </c>
      <c r="K94" t="e">
        <f>VLOOKUP(mistborn!O94,Characters!$A:$B,2,FALSE)</f>
        <v>#N/A</v>
      </c>
      <c r="L94" t="e">
        <f>VLOOKUP(mistborn!P94,Characters!$A:$B,2,FALSE)</f>
        <v>#N/A</v>
      </c>
    </row>
    <row r="95" spans="1:12" x14ac:dyDescent="0.3">
      <c r="A95">
        <f>mistborn!B95</f>
        <v>633</v>
      </c>
      <c r="B95">
        <f>mistborn!F95</f>
        <v>1</v>
      </c>
      <c r="C95">
        <f>VLOOKUP(mistborn!G95,Characters!$A:$B,2,FALSE)</f>
        <v>13</v>
      </c>
      <c r="D95" t="e">
        <f>VLOOKUP(mistborn!H95,Characters!$A:$B,2,FALSE)</f>
        <v>#N/A</v>
      </c>
      <c r="E95" t="e">
        <f>VLOOKUP(mistborn!I95,Characters!$A:$B,2,FALSE)</f>
        <v>#N/A</v>
      </c>
      <c r="F95" t="e">
        <f>VLOOKUP(mistborn!J95,Characters!$A:$B,2,FALSE)</f>
        <v>#N/A</v>
      </c>
      <c r="G95" t="e">
        <f>VLOOKUP(mistborn!K95,Characters!$A:$B,2,FALSE)</f>
        <v>#N/A</v>
      </c>
      <c r="H95" t="e">
        <f>VLOOKUP(mistborn!L95,Characters!$A:$B,2,FALSE)</f>
        <v>#N/A</v>
      </c>
      <c r="I95" t="e">
        <f>VLOOKUP(mistborn!M95,Characters!$A:$B,2,FALSE)</f>
        <v>#N/A</v>
      </c>
      <c r="J95" t="e">
        <f>VLOOKUP(mistborn!N95,Characters!$A:$B,2,FALSE)</f>
        <v>#N/A</v>
      </c>
      <c r="K95" t="e">
        <f>VLOOKUP(mistborn!O95,Characters!$A:$B,2,FALSE)</f>
        <v>#N/A</v>
      </c>
      <c r="L95" t="e">
        <f>VLOOKUP(mistborn!P95,Characters!$A:$B,2,FALSE)</f>
        <v>#N/A</v>
      </c>
    </row>
    <row r="96" spans="1:12" x14ac:dyDescent="0.3">
      <c r="A96">
        <f>mistborn!B96</f>
        <v>686</v>
      </c>
      <c r="B96">
        <f>mistborn!F96</f>
        <v>1</v>
      </c>
      <c r="C96">
        <f>VLOOKUP(mistborn!G96,Characters!$A:$B,2,FALSE)</f>
        <v>39</v>
      </c>
      <c r="D96" t="e">
        <f>VLOOKUP(mistborn!H96,Characters!$A:$B,2,FALSE)</f>
        <v>#N/A</v>
      </c>
      <c r="E96" t="e">
        <f>VLOOKUP(mistborn!I96,Characters!$A:$B,2,FALSE)</f>
        <v>#N/A</v>
      </c>
      <c r="F96" t="e">
        <f>VLOOKUP(mistborn!J96,Characters!$A:$B,2,FALSE)</f>
        <v>#N/A</v>
      </c>
      <c r="G96" t="e">
        <f>VLOOKUP(mistborn!K96,Characters!$A:$B,2,FALSE)</f>
        <v>#N/A</v>
      </c>
      <c r="H96" t="e">
        <f>VLOOKUP(mistborn!L96,Characters!$A:$B,2,FALSE)</f>
        <v>#N/A</v>
      </c>
      <c r="I96" t="e">
        <f>VLOOKUP(mistborn!M96,Characters!$A:$B,2,FALSE)</f>
        <v>#N/A</v>
      </c>
      <c r="J96" t="e">
        <f>VLOOKUP(mistborn!N96,Characters!$A:$B,2,FALSE)</f>
        <v>#N/A</v>
      </c>
      <c r="K96" t="e">
        <f>VLOOKUP(mistborn!O96,Characters!$A:$B,2,FALSE)</f>
        <v>#N/A</v>
      </c>
      <c r="L96" t="e">
        <f>VLOOKUP(mistborn!P96,Characters!$A:$B,2,FALSE)</f>
        <v>#N/A</v>
      </c>
    </row>
    <row r="97" spans="1:12" x14ac:dyDescent="0.3">
      <c r="A97">
        <f>mistborn!B97</f>
        <v>620</v>
      </c>
      <c r="B97">
        <f>mistborn!F97</f>
        <v>0</v>
      </c>
      <c r="C97" t="e">
        <f>VLOOKUP(mistborn!G97,Characters!$A:$B,2,FALSE)</f>
        <v>#N/A</v>
      </c>
      <c r="D97" t="e">
        <f>VLOOKUP(mistborn!H97,Characters!$A:$B,2,FALSE)</f>
        <v>#N/A</v>
      </c>
      <c r="E97" t="e">
        <f>VLOOKUP(mistborn!I97,Characters!$A:$B,2,FALSE)</f>
        <v>#N/A</v>
      </c>
      <c r="F97" t="e">
        <f>VLOOKUP(mistborn!J97,Characters!$A:$B,2,FALSE)</f>
        <v>#N/A</v>
      </c>
      <c r="G97" t="e">
        <f>VLOOKUP(mistborn!K97,Characters!$A:$B,2,FALSE)</f>
        <v>#N/A</v>
      </c>
      <c r="H97" t="e">
        <f>VLOOKUP(mistborn!L97,Characters!$A:$B,2,FALSE)</f>
        <v>#N/A</v>
      </c>
      <c r="I97" t="e">
        <f>VLOOKUP(mistborn!M97,Characters!$A:$B,2,FALSE)</f>
        <v>#N/A</v>
      </c>
      <c r="J97" t="e">
        <f>VLOOKUP(mistborn!N97,Characters!$A:$B,2,FALSE)</f>
        <v>#N/A</v>
      </c>
      <c r="K97" t="e">
        <f>VLOOKUP(mistborn!O97,Characters!$A:$B,2,FALSE)</f>
        <v>#N/A</v>
      </c>
      <c r="L97" t="e">
        <f>VLOOKUP(mistborn!P97,Characters!$A:$B,2,FALSE)</f>
        <v>#N/A</v>
      </c>
    </row>
    <row r="98" spans="1:12" x14ac:dyDescent="0.3">
      <c r="A98">
        <f>mistborn!B98</f>
        <v>468</v>
      </c>
      <c r="B98">
        <f>mistborn!F98</f>
        <v>0</v>
      </c>
      <c r="C98" t="e">
        <f>VLOOKUP(mistborn!G98,Characters!$A:$B,2,FALSE)</f>
        <v>#N/A</v>
      </c>
      <c r="D98" t="e">
        <f>VLOOKUP(mistborn!H98,Characters!$A:$B,2,FALSE)</f>
        <v>#N/A</v>
      </c>
      <c r="E98" t="e">
        <f>VLOOKUP(mistborn!I98,Characters!$A:$B,2,FALSE)</f>
        <v>#N/A</v>
      </c>
      <c r="F98" t="e">
        <f>VLOOKUP(mistborn!J98,Characters!$A:$B,2,FALSE)</f>
        <v>#N/A</v>
      </c>
      <c r="G98" t="e">
        <f>VLOOKUP(mistborn!K98,Characters!$A:$B,2,FALSE)</f>
        <v>#N/A</v>
      </c>
      <c r="H98" t="e">
        <f>VLOOKUP(mistborn!L98,Characters!$A:$B,2,FALSE)</f>
        <v>#N/A</v>
      </c>
      <c r="I98" t="e">
        <f>VLOOKUP(mistborn!M98,Characters!$A:$B,2,FALSE)</f>
        <v>#N/A</v>
      </c>
      <c r="J98" t="e">
        <f>VLOOKUP(mistborn!N98,Characters!$A:$B,2,FALSE)</f>
        <v>#N/A</v>
      </c>
      <c r="K98" t="e">
        <f>VLOOKUP(mistborn!O98,Characters!$A:$B,2,FALSE)</f>
        <v>#N/A</v>
      </c>
      <c r="L98" t="e">
        <f>VLOOKUP(mistborn!P98,Characters!$A:$B,2,FALSE)</f>
        <v>#N/A</v>
      </c>
    </row>
    <row r="99" spans="1:12" x14ac:dyDescent="0.3">
      <c r="A99">
        <f>mistborn!B99</f>
        <v>503</v>
      </c>
      <c r="B99">
        <f>mistborn!F99</f>
        <v>1</v>
      </c>
      <c r="C99">
        <f>VLOOKUP(mistborn!G99,Characters!$A:$B,2,FALSE)</f>
        <v>39</v>
      </c>
      <c r="D99" t="e">
        <f>VLOOKUP(mistborn!H99,Characters!$A:$B,2,FALSE)</f>
        <v>#N/A</v>
      </c>
      <c r="E99" t="e">
        <f>VLOOKUP(mistborn!I99,Characters!$A:$B,2,FALSE)</f>
        <v>#N/A</v>
      </c>
      <c r="F99" t="e">
        <f>VLOOKUP(mistborn!J99,Characters!$A:$B,2,FALSE)</f>
        <v>#N/A</v>
      </c>
      <c r="G99" t="e">
        <f>VLOOKUP(mistborn!K99,Characters!$A:$B,2,FALSE)</f>
        <v>#N/A</v>
      </c>
      <c r="H99" t="e">
        <f>VLOOKUP(mistborn!L99,Characters!$A:$B,2,FALSE)</f>
        <v>#N/A</v>
      </c>
      <c r="I99" t="e">
        <f>VLOOKUP(mistborn!M99,Characters!$A:$B,2,FALSE)</f>
        <v>#N/A</v>
      </c>
      <c r="J99" t="e">
        <f>VLOOKUP(mistborn!N99,Characters!$A:$B,2,FALSE)</f>
        <v>#N/A</v>
      </c>
      <c r="K99" t="e">
        <f>VLOOKUP(mistborn!O99,Characters!$A:$B,2,FALSE)</f>
        <v>#N/A</v>
      </c>
      <c r="L99" t="e">
        <f>VLOOKUP(mistborn!P99,Characters!$A:$B,2,FALSE)</f>
        <v>#N/A</v>
      </c>
    </row>
    <row r="100" spans="1:12" x14ac:dyDescent="0.3">
      <c r="A100">
        <f>mistborn!B100</f>
        <v>625</v>
      </c>
      <c r="B100">
        <f>mistborn!F100</f>
        <v>2</v>
      </c>
      <c r="C100">
        <f>VLOOKUP(mistborn!G100,Characters!$A:$B,2,FALSE)</f>
        <v>39</v>
      </c>
      <c r="D100">
        <f>VLOOKUP(mistborn!H100,Characters!$A:$B,2,FALSE)</f>
        <v>13</v>
      </c>
      <c r="E100" t="e">
        <f>VLOOKUP(mistborn!I100,Characters!$A:$B,2,FALSE)</f>
        <v>#N/A</v>
      </c>
      <c r="F100" t="e">
        <f>VLOOKUP(mistborn!J100,Characters!$A:$B,2,FALSE)</f>
        <v>#N/A</v>
      </c>
      <c r="G100" t="e">
        <f>VLOOKUP(mistborn!K100,Characters!$A:$B,2,FALSE)</f>
        <v>#N/A</v>
      </c>
      <c r="H100" t="e">
        <f>VLOOKUP(mistborn!L100,Characters!$A:$B,2,FALSE)</f>
        <v>#N/A</v>
      </c>
      <c r="I100" t="e">
        <f>VLOOKUP(mistborn!M100,Characters!$A:$B,2,FALSE)</f>
        <v>#N/A</v>
      </c>
      <c r="J100" t="e">
        <f>VLOOKUP(mistborn!N100,Characters!$A:$B,2,FALSE)</f>
        <v>#N/A</v>
      </c>
      <c r="K100" t="e">
        <f>VLOOKUP(mistborn!O100,Characters!$A:$B,2,FALSE)</f>
        <v>#N/A</v>
      </c>
      <c r="L100" t="e">
        <f>VLOOKUP(mistborn!P100,Characters!$A:$B,2,FALSE)</f>
        <v>#N/A</v>
      </c>
    </row>
    <row r="101" spans="1:12" x14ac:dyDescent="0.3">
      <c r="A101">
        <f>mistborn!B101</f>
        <v>717</v>
      </c>
      <c r="B101">
        <f>mistborn!F101</f>
        <v>0</v>
      </c>
      <c r="C101" t="e">
        <f>VLOOKUP(mistborn!G101,Characters!$A:$B,2,FALSE)</f>
        <v>#N/A</v>
      </c>
      <c r="D101" t="e">
        <f>VLOOKUP(mistborn!H101,Characters!$A:$B,2,FALSE)</f>
        <v>#N/A</v>
      </c>
      <c r="E101" t="e">
        <f>VLOOKUP(mistborn!I101,Characters!$A:$B,2,FALSE)</f>
        <v>#N/A</v>
      </c>
      <c r="F101" t="e">
        <f>VLOOKUP(mistborn!J101,Characters!$A:$B,2,FALSE)</f>
        <v>#N/A</v>
      </c>
      <c r="G101" t="e">
        <f>VLOOKUP(mistborn!K101,Characters!$A:$B,2,FALSE)</f>
        <v>#N/A</v>
      </c>
      <c r="H101" t="e">
        <f>VLOOKUP(mistborn!L101,Characters!$A:$B,2,FALSE)</f>
        <v>#N/A</v>
      </c>
      <c r="I101" t="e">
        <f>VLOOKUP(mistborn!M101,Characters!$A:$B,2,FALSE)</f>
        <v>#N/A</v>
      </c>
      <c r="J101" t="e">
        <f>VLOOKUP(mistborn!N101,Characters!$A:$B,2,FALSE)</f>
        <v>#N/A</v>
      </c>
      <c r="K101" t="e">
        <f>VLOOKUP(mistborn!O101,Characters!$A:$B,2,FALSE)</f>
        <v>#N/A</v>
      </c>
      <c r="L101" t="e">
        <f>VLOOKUP(mistborn!P101,Characters!$A:$B,2,FALSE)</f>
        <v>#N/A</v>
      </c>
    </row>
    <row r="102" spans="1:12" x14ac:dyDescent="0.3">
      <c r="A102">
        <f>mistborn!B102</f>
        <v>663</v>
      </c>
      <c r="B102">
        <f>mistborn!F102</f>
        <v>2</v>
      </c>
      <c r="C102">
        <f>VLOOKUP(mistborn!G102,Characters!$A:$B,2,FALSE)</f>
        <v>39</v>
      </c>
      <c r="D102">
        <f>VLOOKUP(mistborn!H102,Characters!$A:$B,2,FALSE)</f>
        <v>999</v>
      </c>
      <c r="E102" t="e">
        <f>VLOOKUP(mistborn!I102,Characters!$A:$B,2,FALSE)</f>
        <v>#N/A</v>
      </c>
      <c r="F102" t="e">
        <f>VLOOKUP(mistborn!J102,Characters!$A:$B,2,FALSE)</f>
        <v>#N/A</v>
      </c>
      <c r="G102" t="e">
        <f>VLOOKUP(mistborn!K102,Characters!$A:$B,2,FALSE)</f>
        <v>#N/A</v>
      </c>
      <c r="H102" t="e">
        <f>VLOOKUP(mistborn!L102,Characters!$A:$B,2,FALSE)</f>
        <v>#N/A</v>
      </c>
      <c r="I102" t="e">
        <f>VLOOKUP(mistborn!M102,Characters!$A:$B,2,FALSE)</f>
        <v>#N/A</v>
      </c>
      <c r="J102" t="e">
        <f>VLOOKUP(mistborn!N102,Characters!$A:$B,2,FALSE)</f>
        <v>#N/A</v>
      </c>
      <c r="K102" t="e">
        <f>VLOOKUP(mistborn!O102,Characters!$A:$B,2,FALSE)</f>
        <v>#N/A</v>
      </c>
      <c r="L102" t="e">
        <f>VLOOKUP(mistborn!P102,Characters!$A:$B,2,FALSE)</f>
        <v>#N/A</v>
      </c>
    </row>
    <row r="103" spans="1:12" x14ac:dyDescent="0.3">
      <c r="A103">
        <f>mistborn!B103</f>
        <v>467</v>
      </c>
      <c r="B103">
        <f>mistborn!F103</f>
        <v>0</v>
      </c>
      <c r="C103" t="e">
        <f>VLOOKUP(mistborn!G103,Characters!$A:$B,2,FALSE)</f>
        <v>#N/A</v>
      </c>
      <c r="D103" t="e">
        <f>VLOOKUP(mistborn!H103,Characters!$A:$B,2,FALSE)</f>
        <v>#N/A</v>
      </c>
      <c r="E103" t="e">
        <f>VLOOKUP(mistborn!I103,Characters!$A:$B,2,FALSE)</f>
        <v>#N/A</v>
      </c>
      <c r="F103" t="e">
        <f>VLOOKUP(mistborn!J103,Characters!$A:$B,2,FALSE)</f>
        <v>#N/A</v>
      </c>
      <c r="G103" t="e">
        <f>VLOOKUP(mistborn!K103,Characters!$A:$B,2,FALSE)</f>
        <v>#N/A</v>
      </c>
      <c r="H103" t="e">
        <f>VLOOKUP(mistborn!L103,Characters!$A:$B,2,FALSE)</f>
        <v>#N/A</v>
      </c>
      <c r="I103" t="e">
        <f>VLOOKUP(mistborn!M103,Characters!$A:$B,2,FALSE)</f>
        <v>#N/A</v>
      </c>
      <c r="J103" t="e">
        <f>VLOOKUP(mistborn!N103,Characters!$A:$B,2,FALSE)</f>
        <v>#N/A</v>
      </c>
      <c r="K103" t="e">
        <f>VLOOKUP(mistborn!O103,Characters!$A:$B,2,FALSE)</f>
        <v>#N/A</v>
      </c>
      <c r="L103" t="e">
        <f>VLOOKUP(mistborn!P103,Characters!$A:$B,2,FALSE)</f>
        <v>#N/A</v>
      </c>
    </row>
    <row r="104" spans="1:12" x14ac:dyDescent="0.3">
      <c r="A104">
        <f>mistborn!B104</f>
        <v>707</v>
      </c>
      <c r="B104">
        <f>mistborn!F104</f>
        <v>2</v>
      </c>
      <c r="C104">
        <f>VLOOKUP(mistborn!G104,Characters!$A:$B,2,FALSE)</f>
        <v>999</v>
      </c>
      <c r="D104">
        <f>VLOOKUP(mistborn!H104,Characters!$A:$B,2,FALSE)</f>
        <v>999</v>
      </c>
      <c r="E104" t="e">
        <f>VLOOKUP(mistborn!I104,Characters!$A:$B,2,FALSE)</f>
        <v>#N/A</v>
      </c>
      <c r="F104" t="e">
        <f>VLOOKUP(mistborn!J104,Characters!$A:$B,2,FALSE)</f>
        <v>#N/A</v>
      </c>
      <c r="G104" t="e">
        <f>VLOOKUP(mistborn!K104,Characters!$A:$B,2,FALSE)</f>
        <v>#N/A</v>
      </c>
      <c r="H104" t="e">
        <f>VLOOKUP(mistborn!L104,Characters!$A:$B,2,FALSE)</f>
        <v>#N/A</v>
      </c>
      <c r="I104" t="e">
        <f>VLOOKUP(mistborn!M104,Characters!$A:$B,2,FALSE)</f>
        <v>#N/A</v>
      </c>
      <c r="J104" t="e">
        <f>VLOOKUP(mistborn!N104,Characters!$A:$B,2,FALSE)</f>
        <v>#N/A</v>
      </c>
      <c r="K104" t="e">
        <f>VLOOKUP(mistborn!O104,Characters!$A:$B,2,FALSE)</f>
        <v>#N/A</v>
      </c>
      <c r="L104" t="e">
        <f>VLOOKUP(mistborn!P104,Characters!$A:$B,2,FALSE)</f>
        <v>#N/A</v>
      </c>
    </row>
    <row r="105" spans="1:12" x14ac:dyDescent="0.3">
      <c r="A105">
        <f>mistborn!B105</f>
        <v>511</v>
      </c>
      <c r="B105">
        <f>mistborn!F105</f>
        <v>1</v>
      </c>
      <c r="C105">
        <f>VLOOKUP(mistborn!G105,Characters!$A:$B,2,FALSE)</f>
        <v>13</v>
      </c>
      <c r="D105" t="e">
        <f>VLOOKUP(mistborn!H105,Characters!$A:$B,2,FALSE)</f>
        <v>#N/A</v>
      </c>
      <c r="E105" t="e">
        <f>VLOOKUP(mistborn!I105,Characters!$A:$B,2,FALSE)</f>
        <v>#N/A</v>
      </c>
      <c r="F105" t="e">
        <f>VLOOKUP(mistborn!J105,Characters!$A:$B,2,FALSE)</f>
        <v>#N/A</v>
      </c>
      <c r="G105" t="e">
        <f>VLOOKUP(mistborn!K105,Characters!$A:$B,2,FALSE)</f>
        <v>#N/A</v>
      </c>
      <c r="H105" t="e">
        <f>VLOOKUP(mistborn!L105,Characters!$A:$B,2,FALSE)</f>
        <v>#N/A</v>
      </c>
      <c r="I105" t="e">
        <f>VLOOKUP(mistborn!M105,Characters!$A:$B,2,FALSE)</f>
        <v>#N/A</v>
      </c>
      <c r="J105" t="e">
        <f>VLOOKUP(mistborn!N105,Characters!$A:$B,2,FALSE)</f>
        <v>#N/A</v>
      </c>
      <c r="K105" t="e">
        <f>VLOOKUP(mistborn!O105,Characters!$A:$B,2,FALSE)</f>
        <v>#N/A</v>
      </c>
      <c r="L105" t="e">
        <f>VLOOKUP(mistborn!P105,Characters!$A:$B,2,FALSE)</f>
        <v>#N/A</v>
      </c>
    </row>
    <row r="106" spans="1:12" x14ac:dyDescent="0.3">
      <c r="A106">
        <f>mistborn!B106</f>
        <v>750</v>
      </c>
      <c r="B106">
        <f>mistborn!F106</f>
        <v>1</v>
      </c>
      <c r="C106">
        <f>VLOOKUP(mistborn!G106,Characters!$A:$B,2,FALSE)</f>
        <v>999</v>
      </c>
      <c r="D106" t="e">
        <f>VLOOKUP(mistborn!H106,Characters!$A:$B,2,FALSE)</f>
        <v>#N/A</v>
      </c>
      <c r="E106" t="e">
        <f>VLOOKUP(mistborn!I106,Characters!$A:$B,2,FALSE)</f>
        <v>#N/A</v>
      </c>
      <c r="F106" t="e">
        <f>VLOOKUP(mistborn!J106,Characters!$A:$B,2,FALSE)</f>
        <v>#N/A</v>
      </c>
      <c r="G106" t="e">
        <f>VLOOKUP(mistborn!K106,Characters!$A:$B,2,FALSE)</f>
        <v>#N/A</v>
      </c>
      <c r="H106" t="e">
        <f>VLOOKUP(mistborn!L106,Characters!$A:$B,2,FALSE)</f>
        <v>#N/A</v>
      </c>
      <c r="I106" t="e">
        <f>VLOOKUP(mistborn!M106,Characters!$A:$B,2,FALSE)</f>
        <v>#N/A</v>
      </c>
      <c r="J106" t="e">
        <f>VLOOKUP(mistborn!N106,Characters!$A:$B,2,FALSE)</f>
        <v>#N/A</v>
      </c>
      <c r="K106" t="e">
        <f>VLOOKUP(mistborn!O106,Characters!$A:$B,2,FALSE)</f>
        <v>#N/A</v>
      </c>
      <c r="L106" t="e">
        <f>VLOOKUP(mistborn!P106,Characters!$A:$B,2,FALSE)</f>
        <v>#N/A</v>
      </c>
    </row>
    <row r="107" spans="1:12" x14ac:dyDescent="0.3">
      <c r="A107">
        <f>mistborn!B107</f>
        <v>538</v>
      </c>
      <c r="B107">
        <f>mistborn!F107</f>
        <v>1</v>
      </c>
      <c r="C107">
        <f>VLOOKUP(mistborn!G107,Characters!$A:$B,2,FALSE)</f>
        <v>13</v>
      </c>
      <c r="D107" t="e">
        <f>VLOOKUP(mistborn!H107,Characters!$A:$B,2,FALSE)</f>
        <v>#N/A</v>
      </c>
      <c r="E107" t="e">
        <f>VLOOKUP(mistborn!I107,Characters!$A:$B,2,FALSE)</f>
        <v>#N/A</v>
      </c>
      <c r="F107" t="e">
        <f>VLOOKUP(mistborn!J107,Characters!$A:$B,2,FALSE)</f>
        <v>#N/A</v>
      </c>
      <c r="G107" t="e">
        <f>VLOOKUP(mistborn!K107,Characters!$A:$B,2,FALSE)</f>
        <v>#N/A</v>
      </c>
      <c r="H107" t="e">
        <f>VLOOKUP(mistborn!L107,Characters!$A:$B,2,FALSE)</f>
        <v>#N/A</v>
      </c>
      <c r="I107" t="e">
        <f>VLOOKUP(mistborn!M107,Characters!$A:$B,2,FALSE)</f>
        <v>#N/A</v>
      </c>
      <c r="J107" t="e">
        <f>VLOOKUP(mistborn!N107,Characters!$A:$B,2,FALSE)</f>
        <v>#N/A</v>
      </c>
      <c r="K107" t="e">
        <f>VLOOKUP(mistborn!O107,Characters!$A:$B,2,FALSE)</f>
        <v>#N/A</v>
      </c>
      <c r="L107" t="e">
        <f>VLOOKUP(mistborn!P107,Characters!$A:$B,2,FALSE)</f>
        <v>#N/A</v>
      </c>
    </row>
    <row r="108" spans="1:12" x14ac:dyDescent="0.3">
      <c r="A108">
        <f>mistborn!B108</f>
        <v>608</v>
      </c>
      <c r="B108">
        <f>mistborn!F108</f>
        <v>1</v>
      </c>
      <c r="C108">
        <f>VLOOKUP(mistborn!G108,Characters!$A:$B,2,FALSE)</f>
        <v>39</v>
      </c>
      <c r="D108" t="e">
        <f>VLOOKUP(mistborn!H108,Characters!$A:$B,2,FALSE)</f>
        <v>#N/A</v>
      </c>
      <c r="E108" t="e">
        <f>VLOOKUP(mistborn!I108,Characters!$A:$B,2,FALSE)</f>
        <v>#N/A</v>
      </c>
      <c r="F108" t="e">
        <f>VLOOKUP(mistborn!J108,Characters!$A:$B,2,FALSE)</f>
        <v>#N/A</v>
      </c>
      <c r="G108" t="e">
        <f>VLOOKUP(mistborn!K108,Characters!$A:$B,2,FALSE)</f>
        <v>#N/A</v>
      </c>
      <c r="H108" t="e">
        <f>VLOOKUP(mistborn!L108,Characters!$A:$B,2,FALSE)</f>
        <v>#N/A</v>
      </c>
      <c r="I108" t="e">
        <f>VLOOKUP(mistborn!M108,Characters!$A:$B,2,FALSE)</f>
        <v>#N/A</v>
      </c>
      <c r="J108" t="e">
        <f>VLOOKUP(mistborn!N108,Characters!$A:$B,2,FALSE)</f>
        <v>#N/A</v>
      </c>
      <c r="K108" t="e">
        <f>VLOOKUP(mistborn!O108,Characters!$A:$B,2,FALSE)</f>
        <v>#N/A</v>
      </c>
      <c r="L108" t="e">
        <f>VLOOKUP(mistborn!P108,Characters!$A:$B,2,FALSE)</f>
        <v>#N/A</v>
      </c>
    </row>
    <row r="109" spans="1:12" x14ac:dyDescent="0.3">
      <c r="A109">
        <f>mistborn!B109</f>
        <v>651</v>
      </c>
      <c r="B109">
        <f>mistborn!F109</f>
        <v>1</v>
      </c>
      <c r="C109">
        <f>VLOOKUP(mistborn!G109,Characters!$A:$B,2,FALSE)</f>
        <v>13</v>
      </c>
      <c r="D109" t="e">
        <f>VLOOKUP(mistborn!H109,Characters!$A:$B,2,FALSE)</f>
        <v>#N/A</v>
      </c>
      <c r="E109" t="e">
        <f>VLOOKUP(mistborn!I109,Characters!$A:$B,2,FALSE)</f>
        <v>#N/A</v>
      </c>
      <c r="F109" t="e">
        <f>VLOOKUP(mistborn!J109,Characters!$A:$B,2,FALSE)</f>
        <v>#N/A</v>
      </c>
      <c r="G109" t="e">
        <f>VLOOKUP(mistborn!K109,Characters!$A:$B,2,FALSE)</f>
        <v>#N/A</v>
      </c>
      <c r="H109" t="e">
        <f>VLOOKUP(mistborn!L109,Characters!$A:$B,2,FALSE)</f>
        <v>#N/A</v>
      </c>
      <c r="I109" t="e">
        <f>VLOOKUP(mistborn!M109,Characters!$A:$B,2,FALSE)</f>
        <v>#N/A</v>
      </c>
      <c r="J109" t="e">
        <f>VLOOKUP(mistborn!N109,Characters!$A:$B,2,FALSE)</f>
        <v>#N/A</v>
      </c>
      <c r="K109" t="e">
        <f>VLOOKUP(mistborn!O109,Characters!$A:$B,2,FALSE)</f>
        <v>#N/A</v>
      </c>
      <c r="L109" t="e">
        <f>VLOOKUP(mistborn!P109,Characters!$A:$B,2,FALSE)</f>
        <v>#N/A</v>
      </c>
    </row>
    <row r="110" spans="1:12" x14ac:dyDescent="0.3">
      <c r="A110">
        <f>mistborn!B110</f>
        <v>634</v>
      </c>
      <c r="B110">
        <f>mistborn!F110</f>
        <v>1</v>
      </c>
      <c r="C110">
        <f>VLOOKUP(mistborn!G110,Characters!$A:$B,2,FALSE)</f>
        <v>13</v>
      </c>
      <c r="D110" t="e">
        <f>VLOOKUP(mistborn!H110,Characters!$A:$B,2,FALSE)</f>
        <v>#N/A</v>
      </c>
      <c r="E110" t="e">
        <f>VLOOKUP(mistborn!I110,Characters!$A:$B,2,FALSE)</f>
        <v>#N/A</v>
      </c>
      <c r="F110" t="e">
        <f>VLOOKUP(mistborn!J110,Characters!$A:$B,2,FALSE)</f>
        <v>#N/A</v>
      </c>
      <c r="G110" t="e">
        <f>VLOOKUP(mistborn!K110,Characters!$A:$B,2,FALSE)</f>
        <v>#N/A</v>
      </c>
      <c r="H110" t="e">
        <f>VLOOKUP(mistborn!L110,Characters!$A:$B,2,FALSE)</f>
        <v>#N/A</v>
      </c>
      <c r="I110" t="e">
        <f>VLOOKUP(mistborn!M110,Characters!$A:$B,2,FALSE)</f>
        <v>#N/A</v>
      </c>
      <c r="J110" t="e">
        <f>VLOOKUP(mistborn!N110,Characters!$A:$B,2,FALSE)</f>
        <v>#N/A</v>
      </c>
      <c r="K110" t="e">
        <f>VLOOKUP(mistborn!O110,Characters!$A:$B,2,FALSE)</f>
        <v>#N/A</v>
      </c>
      <c r="L110" t="e">
        <f>VLOOKUP(mistborn!P110,Characters!$A:$B,2,FALSE)</f>
        <v>#N/A</v>
      </c>
    </row>
    <row r="111" spans="1:12" x14ac:dyDescent="0.3">
      <c r="A111">
        <f>mistborn!B111</f>
        <v>493</v>
      </c>
      <c r="B111">
        <f>mistborn!F111</f>
        <v>1</v>
      </c>
      <c r="C111">
        <f>VLOOKUP(mistborn!G111,Characters!$A:$B,2,FALSE)</f>
        <v>59</v>
      </c>
      <c r="D111" t="e">
        <f>VLOOKUP(mistborn!H111,Characters!$A:$B,2,FALSE)</f>
        <v>#N/A</v>
      </c>
      <c r="E111" t="e">
        <f>VLOOKUP(mistborn!I111,Characters!$A:$B,2,FALSE)</f>
        <v>#N/A</v>
      </c>
      <c r="F111" t="e">
        <f>VLOOKUP(mistborn!J111,Characters!$A:$B,2,FALSE)</f>
        <v>#N/A</v>
      </c>
      <c r="G111" t="e">
        <f>VLOOKUP(mistborn!K111,Characters!$A:$B,2,FALSE)</f>
        <v>#N/A</v>
      </c>
      <c r="H111" t="e">
        <f>VLOOKUP(mistborn!L111,Characters!$A:$B,2,FALSE)</f>
        <v>#N/A</v>
      </c>
      <c r="I111" t="e">
        <f>VLOOKUP(mistborn!M111,Characters!$A:$B,2,FALSE)</f>
        <v>#N/A</v>
      </c>
      <c r="J111" t="e">
        <f>VLOOKUP(mistborn!N111,Characters!$A:$B,2,FALSE)</f>
        <v>#N/A</v>
      </c>
      <c r="K111" t="e">
        <f>VLOOKUP(mistborn!O111,Characters!$A:$B,2,FALSE)</f>
        <v>#N/A</v>
      </c>
      <c r="L111" t="e">
        <f>VLOOKUP(mistborn!P111,Characters!$A:$B,2,FALSE)</f>
        <v>#N/A</v>
      </c>
    </row>
    <row r="112" spans="1:12" x14ac:dyDescent="0.3">
      <c r="A112">
        <f>mistborn!B112</f>
        <v>733</v>
      </c>
      <c r="B112">
        <f>mistborn!F112</f>
        <v>1</v>
      </c>
      <c r="C112">
        <f>VLOOKUP(mistborn!G112,Characters!$A:$B,2,FALSE)</f>
        <v>13</v>
      </c>
      <c r="D112" t="e">
        <f>VLOOKUP(mistborn!H112,Characters!$A:$B,2,FALSE)</f>
        <v>#N/A</v>
      </c>
      <c r="E112" t="e">
        <f>VLOOKUP(mistborn!I112,Characters!$A:$B,2,FALSE)</f>
        <v>#N/A</v>
      </c>
      <c r="F112" t="e">
        <f>VLOOKUP(mistborn!J112,Characters!$A:$B,2,FALSE)</f>
        <v>#N/A</v>
      </c>
      <c r="G112" t="e">
        <f>VLOOKUP(mistborn!K112,Characters!$A:$B,2,FALSE)</f>
        <v>#N/A</v>
      </c>
      <c r="H112" t="e">
        <f>VLOOKUP(mistborn!L112,Characters!$A:$B,2,FALSE)</f>
        <v>#N/A</v>
      </c>
      <c r="I112" t="e">
        <f>VLOOKUP(mistborn!M112,Characters!$A:$B,2,FALSE)</f>
        <v>#N/A</v>
      </c>
      <c r="J112" t="e">
        <f>VLOOKUP(mistborn!N112,Characters!$A:$B,2,FALSE)</f>
        <v>#N/A</v>
      </c>
      <c r="K112" t="e">
        <f>VLOOKUP(mistborn!O112,Characters!$A:$B,2,FALSE)</f>
        <v>#N/A</v>
      </c>
      <c r="L112" t="e">
        <f>VLOOKUP(mistborn!P112,Characters!$A:$B,2,FALSE)</f>
        <v>#N/A</v>
      </c>
    </row>
    <row r="113" spans="1:12" x14ac:dyDescent="0.3">
      <c r="A113">
        <f>mistborn!B113</f>
        <v>600</v>
      </c>
      <c r="B113">
        <f>mistborn!F113</f>
        <v>1</v>
      </c>
      <c r="C113">
        <f>VLOOKUP(mistborn!G113,Characters!$A:$B,2,FALSE)</f>
        <v>39</v>
      </c>
      <c r="D113" t="e">
        <f>VLOOKUP(mistborn!H113,Characters!$A:$B,2,FALSE)</f>
        <v>#N/A</v>
      </c>
      <c r="E113" t="e">
        <f>VLOOKUP(mistborn!I113,Characters!$A:$B,2,FALSE)</f>
        <v>#N/A</v>
      </c>
      <c r="F113" t="e">
        <f>VLOOKUP(mistborn!J113,Characters!$A:$B,2,FALSE)</f>
        <v>#N/A</v>
      </c>
      <c r="G113" t="e">
        <f>VLOOKUP(mistborn!K113,Characters!$A:$B,2,FALSE)</f>
        <v>#N/A</v>
      </c>
      <c r="H113" t="e">
        <f>VLOOKUP(mistborn!L113,Characters!$A:$B,2,FALSE)</f>
        <v>#N/A</v>
      </c>
      <c r="I113" t="e">
        <f>VLOOKUP(mistborn!M113,Characters!$A:$B,2,FALSE)</f>
        <v>#N/A</v>
      </c>
      <c r="J113" t="e">
        <f>VLOOKUP(mistborn!N113,Characters!$A:$B,2,FALSE)</f>
        <v>#N/A</v>
      </c>
      <c r="K113" t="e">
        <f>VLOOKUP(mistborn!O113,Characters!$A:$B,2,FALSE)</f>
        <v>#N/A</v>
      </c>
      <c r="L113" t="e">
        <f>VLOOKUP(mistborn!P113,Characters!$A:$B,2,FALSE)</f>
        <v>#N/A</v>
      </c>
    </row>
    <row r="114" spans="1:12" x14ac:dyDescent="0.3">
      <c r="A114">
        <f>mistborn!B114</f>
        <v>619</v>
      </c>
      <c r="B114">
        <f>mistborn!F114</f>
        <v>2</v>
      </c>
      <c r="C114">
        <f>VLOOKUP(mistborn!G114,Characters!$A:$B,2,FALSE)</f>
        <v>39</v>
      </c>
      <c r="D114">
        <f>VLOOKUP(mistborn!H114,Characters!$A:$B,2,FALSE)</f>
        <v>13</v>
      </c>
      <c r="E114" t="e">
        <f>VLOOKUP(mistborn!I114,Characters!$A:$B,2,FALSE)</f>
        <v>#N/A</v>
      </c>
      <c r="F114" t="e">
        <f>VLOOKUP(mistborn!J114,Characters!$A:$B,2,FALSE)</f>
        <v>#N/A</v>
      </c>
      <c r="G114" t="e">
        <f>VLOOKUP(mistborn!K114,Characters!$A:$B,2,FALSE)</f>
        <v>#N/A</v>
      </c>
      <c r="H114" t="e">
        <f>VLOOKUP(mistborn!L114,Characters!$A:$B,2,FALSE)</f>
        <v>#N/A</v>
      </c>
      <c r="I114" t="e">
        <f>VLOOKUP(mistborn!M114,Characters!$A:$B,2,FALSE)</f>
        <v>#N/A</v>
      </c>
      <c r="J114" t="e">
        <f>VLOOKUP(mistborn!N114,Characters!$A:$B,2,FALSE)</f>
        <v>#N/A</v>
      </c>
      <c r="K114" t="e">
        <f>VLOOKUP(mistborn!O114,Characters!$A:$B,2,FALSE)</f>
        <v>#N/A</v>
      </c>
      <c r="L114" t="e">
        <f>VLOOKUP(mistborn!P114,Characters!$A:$B,2,FALSE)</f>
        <v>#N/A</v>
      </c>
    </row>
    <row r="115" spans="1:12" x14ac:dyDescent="0.3">
      <c r="A115">
        <f>mistborn!B115</f>
        <v>533</v>
      </c>
      <c r="B115">
        <f>mistborn!F115</f>
        <v>1</v>
      </c>
      <c r="C115">
        <f>VLOOKUP(mistborn!G115,Characters!$A:$B,2,FALSE)</f>
        <v>39</v>
      </c>
      <c r="D115" t="e">
        <f>VLOOKUP(mistborn!H115,Characters!$A:$B,2,FALSE)</f>
        <v>#N/A</v>
      </c>
      <c r="E115" t="e">
        <f>VLOOKUP(mistborn!I115,Characters!$A:$B,2,FALSE)</f>
        <v>#N/A</v>
      </c>
      <c r="F115" t="e">
        <f>VLOOKUP(mistborn!J115,Characters!$A:$B,2,FALSE)</f>
        <v>#N/A</v>
      </c>
      <c r="G115" t="e">
        <f>VLOOKUP(mistborn!K115,Characters!$A:$B,2,FALSE)</f>
        <v>#N/A</v>
      </c>
      <c r="H115" t="e">
        <f>VLOOKUP(mistborn!L115,Characters!$A:$B,2,FALSE)</f>
        <v>#N/A</v>
      </c>
      <c r="I115" t="e">
        <f>VLOOKUP(mistborn!M115,Characters!$A:$B,2,FALSE)</f>
        <v>#N/A</v>
      </c>
      <c r="J115" t="e">
        <f>VLOOKUP(mistborn!N115,Characters!$A:$B,2,FALSE)</f>
        <v>#N/A</v>
      </c>
      <c r="K115" t="e">
        <f>VLOOKUP(mistborn!O115,Characters!$A:$B,2,FALSE)</f>
        <v>#N/A</v>
      </c>
      <c r="L115" t="e">
        <f>VLOOKUP(mistborn!P115,Characters!$A:$B,2,FALSE)</f>
        <v>#N/A</v>
      </c>
    </row>
    <row r="116" spans="1:12" x14ac:dyDescent="0.3">
      <c r="A116">
        <f>mistborn!B116</f>
        <v>486</v>
      </c>
      <c r="B116">
        <f>mistborn!F116</f>
        <v>1</v>
      </c>
      <c r="C116">
        <f>VLOOKUP(mistborn!G116,Characters!$A:$B,2,FALSE)</f>
        <v>13</v>
      </c>
      <c r="D116" t="e">
        <f>VLOOKUP(mistborn!H116,Characters!$A:$B,2,FALSE)</f>
        <v>#N/A</v>
      </c>
      <c r="E116" t="e">
        <f>VLOOKUP(mistborn!I116,Characters!$A:$B,2,FALSE)</f>
        <v>#N/A</v>
      </c>
      <c r="F116" t="e">
        <f>VLOOKUP(mistborn!J116,Characters!$A:$B,2,FALSE)</f>
        <v>#N/A</v>
      </c>
      <c r="G116" t="e">
        <f>VLOOKUP(mistborn!K116,Characters!$A:$B,2,FALSE)</f>
        <v>#N/A</v>
      </c>
      <c r="H116" t="e">
        <f>VLOOKUP(mistborn!L116,Characters!$A:$B,2,FALSE)</f>
        <v>#N/A</v>
      </c>
      <c r="I116" t="e">
        <f>VLOOKUP(mistborn!M116,Characters!$A:$B,2,FALSE)</f>
        <v>#N/A</v>
      </c>
      <c r="J116" t="e">
        <f>VLOOKUP(mistborn!N116,Characters!$A:$B,2,FALSE)</f>
        <v>#N/A</v>
      </c>
      <c r="K116" t="e">
        <f>VLOOKUP(mistborn!O116,Characters!$A:$B,2,FALSE)</f>
        <v>#N/A</v>
      </c>
      <c r="L116" t="e">
        <f>VLOOKUP(mistborn!P116,Characters!$A:$B,2,FALSE)</f>
        <v>#N/A</v>
      </c>
    </row>
    <row r="117" spans="1:12" x14ac:dyDescent="0.3">
      <c r="A117">
        <f>mistborn!B117</f>
        <v>580</v>
      </c>
      <c r="B117">
        <f>mistborn!F117</f>
        <v>1</v>
      </c>
      <c r="C117">
        <f>VLOOKUP(mistborn!G117,Characters!$A:$B,2,FALSE)</f>
        <v>39</v>
      </c>
      <c r="D117" t="e">
        <f>VLOOKUP(mistborn!H117,Characters!$A:$B,2,FALSE)</f>
        <v>#N/A</v>
      </c>
      <c r="E117" t="e">
        <f>VLOOKUP(mistborn!I117,Characters!$A:$B,2,FALSE)</f>
        <v>#N/A</v>
      </c>
      <c r="F117" t="e">
        <f>VLOOKUP(mistborn!J117,Characters!$A:$B,2,FALSE)</f>
        <v>#N/A</v>
      </c>
      <c r="G117" t="e">
        <f>VLOOKUP(mistborn!K117,Characters!$A:$B,2,FALSE)</f>
        <v>#N/A</v>
      </c>
      <c r="H117" t="e">
        <f>VLOOKUP(mistborn!L117,Characters!$A:$B,2,FALSE)</f>
        <v>#N/A</v>
      </c>
      <c r="I117" t="e">
        <f>VLOOKUP(mistborn!M117,Characters!$A:$B,2,FALSE)</f>
        <v>#N/A</v>
      </c>
      <c r="J117" t="e">
        <f>VLOOKUP(mistborn!N117,Characters!$A:$B,2,FALSE)</f>
        <v>#N/A</v>
      </c>
      <c r="K117" t="e">
        <f>VLOOKUP(mistborn!O117,Characters!$A:$B,2,FALSE)</f>
        <v>#N/A</v>
      </c>
      <c r="L117" t="e">
        <f>VLOOKUP(mistborn!P117,Characters!$A:$B,2,FALSE)</f>
        <v>#N/A</v>
      </c>
    </row>
    <row r="118" spans="1:12" x14ac:dyDescent="0.3">
      <c r="A118">
        <f>mistborn!B118</f>
        <v>662</v>
      </c>
      <c r="B118">
        <f>mistborn!F118</f>
        <v>1</v>
      </c>
      <c r="C118">
        <f>VLOOKUP(mistborn!G118,Characters!$A:$B,2,FALSE)</f>
        <v>1</v>
      </c>
      <c r="D118" t="e">
        <f>VLOOKUP(mistborn!H118,Characters!$A:$B,2,FALSE)</f>
        <v>#N/A</v>
      </c>
      <c r="E118" t="e">
        <f>VLOOKUP(mistborn!I118,Characters!$A:$B,2,FALSE)</f>
        <v>#N/A</v>
      </c>
      <c r="F118" t="e">
        <f>VLOOKUP(mistborn!J118,Characters!$A:$B,2,FALSE)</f>
        <v>#N/A</v>
      </c>
      <c r="G118" t="e">
        <f>VLOOKUP(mistborn!K118,Characters!$A:$B,2,FALSE)</f>
        <v>#N/A</v>
      </c>
      <c r="H118" t="e">
        <f>VLOOKUP(mistborn!L118,Characters!$A:$B,2,FALSE)</f>
        <v>#N/A</v>
      </c>
      <c r="I118" t="e">
        <f>VLOOKUP(mistborn!M118,Characters!$A:$B,2,FALSE)</f>
        <v>#N/A</v>
      </c>
      <c r="J118" t="e">
        <f>VLOOKUP(mistborn!N118,Characters!$A:$B,2,FALSE)</f>
        <v>#N/A</v>
      </c>
      <c r="K118" t="e">
        <f>VLOOKUP(mistborn!O118,Characters!$A:$B,2,FALSE)</f>
        <v>#N/A</v>
      </c>
      <c r="L118" t="e">
        <f>VLOOKUP(mistborn!P118,Characters!$A:$B,2,FALSE)</f>
        <v>#N/A</v>
      </c>
    </row>
    <row r="119" spans="1:12" x14ac:dyDescent="0.3">
      <c r="A119">
        <f>mistborn!B119</f>
        <v>475</v>
      </c>
      <c r="B119">
        <f>mistborn!F119</f>
        <v>0</v>
      </c>
      <c r="C119" t="e">
        <f>VLOOKUP(mistborn!G119,Characters!$A:$B,2,FALSE)</f>
        <v>#N/A</v>
      </c>
      <c r="D119" t="e">
        <f>VLOOKUP(mistborn!H119,Characters!$A:$B,2,FALSE)</f>
        <v>#N/A</v>
      </c>
      <c r="E119" t="e">
        <f>VLOOKUP(mistborn!I119,Characters!$A:$B,2,FALSE)</f>
        <v>#N/A</v>
      </c>
      <c r="F119" t="e">
        <f>VLOOKUP(mistborn!J119,Characters!$A:$B,2,FALSE)</f>
        <v>#N/A</v>
      </c>
      <c r="G119" t="e">
        <f>VLOOKUP(mistborn!K119,Characters!$A:$B,2,FALSE)</f>
        <v>#N/A</v>
      </c>
      <c r="H119" t="e">
        <f>VLOOKUP(mistborn!L119,Characters!$A:$B,2,FALSE)</f>
        <v>#N/A</v>
      </c>
      <c r="I119" t="e">
        <f>VLOOKUP(mistborn!M119,Characters!$A:$B,2,FALSE)</f>
        <v>#N/A</v>
      </c>
      <c r="J119" t="e">
        <f>VLOOKUP(mistborn!N119,Characters!$A:$B,2,FALSE)</f>
        <v>#N/A</v>
      </c>
      <c r="K119" t="e">
        <f>VLOOKUP(mistborn!O119,Characters!$A:$B,2,FALSE)</f>
        <v>#N/A</v>
      </c>
      <c r="L119" t="e">
        <f>VLOOKUP(mistborn!P119,Characters!$A:$B,2,FALSE)</f>
        <v>#N/A</v>
      </c>
    </row>
    <row r="120" spans="1:12" x14ac:dyDescent="0.3">
      <c r="A120">
        <f>mistborn!B120</f>
        <v>690</v>
      </c>
      <c r="B120">
        <f>mistborn!F120</f>
        <v>1</v>
      </c>
      <c r="C120">
        <f>VLOOKUP(mistborn!G120,Characters!$A:$B,2,FALSE)</f>
        <v>39</v>
      </c>
      <c r="D120" t="e">
        <f>VLOOKUP(mistborn!H120,Characters!$A:$B,2,FALSE)</f>
        <v>#N/A</v>
      </c>
      <c r="E120" t="e">
        <f>VLOOKUP(mistborn!I120,Characters!$A:$B,2,FALSE)</f>
        <v>#N/A</v>
      </c>
      <c r="F120" t="e">
        <f>VLOOKUP(mistborn!J120,Characters!$A:$B,2,FALSE)</f>
        <v>#N/A</v>
      </c>
      <c r="G120" t="e">
        <f>VLOOKUP(mistborn!K120,Characters!$A:$B,2,FALSE)</f>
        <v>#N/A</v>
      </c>
      <c r="H120" t="e">
        <f>VLOOKUP(mistborn!L120,Characters!$A:$B,2,FALSE)</f>
        <v>#N/A</v>
      </c>
      <c r="I120" t="e">
        <f>VLOOKUP(mistborn!M120,Characters!$A:$B,2,FALSE)</f>
        <v>#N/A</v>
      </c>
      <c r="J120" t="e">
        <f>VLOOKUP(mistborn!N120,Characters!$A:$B,2,FALSE)</f>
        <v>#N/A</v>
      </c>
      <c r="K120" t="e">
        <f>VLOOKUP(mistborn!O120,Characters!$A:$B,2,FALSE)</f>
        <v>#N/A</v>
      </c>
      <c r="L120" t="e">
        <f>VLOOKUP(mistborn!P120,Characters!$A:$B,2,FALSE)</f>
        <v>#N/A</v>
      </c>
    </row>
    <row r="121" spans="1:12" x14ac:dyDescent="0.3">
      <c r="A121">
        <f>mistborn!B121</f>
        <v>603</v>
      </c>
      <c r="B121">
        <f>mistborn!F121</f>
        <v>1</v>
      </c>
      <c r="C121">
        <f>VLOOKUP(mistborn!G121,Characters!$A:$B,2,FALSE)</f>
        <v>1000</v>
      </c>
      <c r="D121" t="e">
        <f>VLOOKUP(mistborn!H121,Characters!$A:$B,2,FALSE)</f>
        <v>#N/A</v>
      </c>
      <c r="E121" t="e">
        <f>VLOOKUP(mistborn!I121,Characters!$A:$B,2,FALSE)</f>
        <v>#N/A</v>
      </c>
      <c r="F121" t="e">
        <f>VLOOKUP(mistborn!J121,Characters!$A:$B,2,FALSE)</f>
        <v>#N/A</v>
      </c>
      <c r="G121" t="e">
        <f>VLOOKUP(mistborn!K121,Characters!$A:$B,2,FALSE)</f>
        <v>#N/A</v>
      </c>
      <c r="H121" t="e">
        <f>VLOOKUP(mistborn!L121,Characters!$A:$B,2,FALSE)</f>
        <v>#N/A</v>
      </c>
      <c r="I121" t="e">
        <f>VLOOKUP(mistborn!M121,Characters!$A:$B,2,FALSE)</f>
        <v>#N/A</v>
      </c>
      <c r="J121" t="e">
        <f>VLOOKUP(mistborn!N121,Characters!$A:$B,2,FALSE)</f>
        <v>#N/A</v>
      </c>
      <c r="K121" t="e">
        <f>VLOOKUP(mistborn!O121,Characters!$A:$B,2,FALSE)</f>
        <v>#N/A</v>
      </c>
      <c r="L121" t="e">
        <f>VLOOKUP(mistborn!P121,Characters!$A:$B,2,FALSE)</f>
        <v>#N/A</v>
      </c>
    </row>
    <row r="122" spans="1:12" x14ac:dyDescent="0.3">
      <c r="A122">
        <f>mistborn!B122</f>
        <v>520</v>
      </c>
      <c r="B122">
        <f>mistborn!F122</f>
        <v>1</v>
      </c>
      <c r="C122">
        <f>VLOOKUP(mistborn!G122,Characters!$A:$B,2,FALSE)</f>
        <v>999</v>
      </c>
      <c r="D122" t="e">
        <f>VLOOKUP(mistborn!H122,Characters!$A:$B,2,FALSE)</f>
        <v>#N/A</v>
      </c>
      <c r="E122" t="e">
        <f>VLOOKUP(mistborn!I122,Characters!$A:$B,2,FALSE)</f>
        <v>#N/A</v>
      </c>
      <c r="F122" t="e">
        <f>VLOOKUP(mistborn!J122,Characters!$A:$B,2,FALSE)</f>
        <v>#N/A</v>
      </c>
      <c r="G122" t="e">
        <f>VLOOKUP(mistborn!K122,Characters!$A:$B,2,FALSE)</f>
        <v>#N/A</v>
      </c>
      <c r="H122" t="e">
        <f>VLOOKUP(mistborn!L122,Characters!$A:$B,2,FALSE)</f>
        <v>#N/A</v>
      </c>
      <c r="I122" t="e">
        <f>VLOOKUP(mistborn!M122,Characters!$A:$B,2,FALSE)</f>
        <v>#N/A</v>
      </c>
      <c r="J122" t="e">
        <f>VLOOKUP(mistborn!N122,Characters!$A:$B,2,FALSE)</f>
        <v>#N/A</v>
      </c>
      <c r="K122" t="e">
        <f>VLOOKUP(mistborn!O122,Characters!$A:$B,2,FALSE)</f>
        <v>#N/A</v>
      </c>
      <c r="L122" t="e">
        <f>VLOOKUP(mistborn!P122,Characters!$A:$B,2,FALSE)</f>
        <v>#N/A</v>
      </c>
    </row>
    <row r="123" spans="1:12" x14ac:dyDescent="0.3">
      <c r="A123">
        <f>mistborn!B123</f>
        <v>648</v>
      </c>
      <c r="B123">
        <f>mistborn!F123</f>
        <v>1</v>
      </c>
      <c r="C123">
        <f>VLOOKUP(mistborn!G123,Characters!$A:$B,2,FALSE)</f>
        <v>999</v>
      </c>
      <c r="D123" t="e">
        <f>VLOOKUP(mistborn!H123,Characters!$A:$B,2,FALSE)</f>
        <v>#N/A</v>
      </c>
      <c r="E123" t="e">
        <f>VLOOKUP(mistborn!I123,Characters!$A:$B,2,FALSE)</f>
        <v>#N/A</v>
      </c>
      <c r="F123" t="e">
        <f>VLOOKUP(mistborn!J123,Characters!$A:$B,2,FALSE)</f>
        <v>#N/A</v>
      </c>
      <c r="G123" t="e">
        <f>VLOOKUP(mistborn!K123,Characters!$A:$B,2,FALSE)</f>
        <v>#N/A</v>
      </c>
      <c r="H123" t="e">
        <f>VLOOKUP(mistborn!L123,Characters!$A:$B,2,FALSE)</f>
        <v>#N/A</v>
      </c>
      <c r="I123" t="e">
        <f>VLOOKUP(mistborn!M123,Characters!$A:$B,2,FALSE)</f>
        <v>#N/A</v>
      </c>
      <c r="J123" t="e">
        <f>VLOOKUP(mistborn!N123,Characters!$A:$B,2,FALSE)</f>
        <v>#N/A</v>
      </c>
      <c r="K123" t="e">
        <f>VLOOKUP(mistborn!O123,Characters!$A:$B,2,FALSE)</f>
        <v>#N/A</v>
      </c>
      <c r="L123" t="e">
        <f>VLOOKUP(mistborn!P123,Characters!$A:$B,2,FALSE)</f>
        <v>#N/A</v>
      </c>
    </row>
    <row r="124" spans="1:12" x14ac:dyDescent="0.3">
      <c r="A124">
        <f>mistborn!B124</f>
        <v>689</v>
      </c>
      <c r="B124">
        <f>mistborn!F124</f>
        <v>3</v>
      </c>
      <c r="C124">
        <f>VLOOKUP(mistborn!G124,Characters!$A:$B,2,FALSE)</f>
        <v>1</v>
      </c>
      <c r="D124">
        <f>VLOOKUP(mistborn!H124,Characters!$A:$B,2,FALSE)</f>
        <v>13</v>
      </c>
      <c r="E124">
        <f>VLOOKUP(mistborn!I124,Characters!$A:$B,2,FALSE)</f>
        <v>999</v>
      </c>
      <c r="F124" t="e">
        <f>VLOOKUP(mistborn!J124,Characters!$A:$B,2,FALSE)</f>
        <v>#N/A</v>
      </c>
      <c r="G124" t="e">
        <f>VLOOKUP(mistborn!K124,Characters!$A:$B,2,FALSE)</f>
        <v>#N/A</v>
      </c>
      <c r="H124" t="e">
        <f>VLOOKUP(mistborn!L124,Characters!$A:$B,2,FALSE)</f>
        <v>#N/A</v>
      </c>
      <c r="I124" t="e">
        <f>VLOOKUP(mistborn!M124,Characters!$A:$B,2,FALSE)</f>
        <v>#N/A</v>
      </c>
      <c r="J124" t="e">
        <f>VLOOKUP(mistborn!N124,Characters!$A:$B,2,FALSE)</f>
        <v>#N/A</v>
      </c>
      <c r="K124" t="e">
        <f>VLOOKUP(mistborn!O124,Characters!$A:$B,2,FALSE)</f>
        <v>#N/A</v>
      </c>
      <c r="L124" t="e">
        <f>VLOOKUP(mistborn!P124,Characters!$A:$B,2,FALSE)</f>
        <v>#N/A</v>
      </c>
    </row>
    <row r="125" spans="1:12" x14ac:dyDescent="0.3">
      <c r="A125">
        <f>mistborn!B125</f>
        <v>716</v>
      </c>
      <c r="B125">
        <f>mistborn!F125</f>
        <v>1</v>
      </c>
      <c r="C125">
        <f>VLOOKUP(mistborn!G125,Characters!$A:$B,2,FALSE)</f>
        <v>999</v>
      </c>
      <c r="D125" t="e">
        <f>VLOOKUP(mistborn!H125,Characters!$A:$B,2,FALSE)</f>
        <v>#N/A</v>
      </c>
      <c r="E125" t="e">
        <f>VLOOKUP(mistborn!I125,Characters!$A:$B,2,FALSE)</f>
        <v>#N/A</v>
      </c>
      <c r="F125" t="e">
        <f>VLOOKUP(mistborn!J125,Characters!$A:$B,2,FALSE)</f>
        <v>#N/A</v>
      </c>
      <c r="G125" t="e">
        <f>VLOOKUP(mistborn!K125,Characters!$A:$B,2,FALSE)</f>
        <v>#N/A</v>
      </c>
      <c r="H125" t="e">
        <f>VLOOKUP(mistborn!L125,Characters!$A:$B,2,FALSE)</f>
        <v>#N/A</v>
      </c>
      <c r="I125" t="e">
        <f>VLOOKUP(mistborn!M125,Characters!$A:$B,2,FALSE)</f>
        <v>#N/A</v>
      </c>
      <c r="J125" t="e">
        <f>VLOOKUP(mistborn!N125,Characters!$A:$B,2,FALSE)</f>
        <v>#N/A</v>
      </c>
      <c r="K125" t="e">
        <f>VLOOKUP(mistborn!O125,Characters!$A:$B,2,FALSE)</f>
        <v>#N/A</v>
      </c>
      <c r="L125" t="e">
        <f>VLOOKUP(mistborn!P125,Characters!$A:$B,2,FALSE)</f>
        <v>#N/A</v>
      </c>
    </row>
    <row r="126" spans="1:12" x14ac:dyDescent="0.3">
      <c r="A126">
        <f>mistborn!B126</f>
        <v>734</v>
      </c>
      <c r="B126">
        <f>mistborn!F126</f>
        <v>1</v>
      </c>
      <c r="C126">
        <f>VLOOKUP(mistborn!G126,Characters!$A:$B,2,FALSE)</f>
        <v>999</v>
      </c>
      <c r="D126" t="e">
        <f>VLOOKUP(mistborn!H126,Characters!$A:$B,2,FALSE)</f>
        <v>#N/A</v>
      </c>
      <c r="E126" t="e">
        <f>VLOOKUP(mistborn!I126,Characters!$A:$B,2,FALSE)</f>
        <v>#N/A</v>
      </c>
      <c r="F126" t="e">
        <f>VLOOKUP(mistborn!J126,Characters!$A:$B,2,FALSE)</f>
        <v>#N/A</v>
      </c>
      <c r="G126" t="e">
        <f>VLOOKUP(mistborn!K126,Characters!$A:$B,2,FALSE)</f>
        <v>#N/A</v>
      </c>
      <c r="H126" t="e">
        <f>VLOOKUP(mistborn!L126,Characters!$A:$B,2,FALSE)</f>
        <v>#N/A</v>
      </c>
      <c r="I126" t="e">
        <f>VLOOKUP(mistborn!M126,Characters!$A:$B,2,FALSE)</f>
        <v>#N/A</v>
      </c>
      <c r="J126" t="e">
        <f>VLOOKUP(mistborn!N126,Characters!$A:$B,2,FALSE)</f>
        <v>#N/A</v>
      </c>
      <c r="K126" t="e">
        <f>VLOOKUP(mistborn!O126,Characters!$A:$B,2,FALSE)</f>
        <v>#N/A</v>
      </c>
      <c r="L126" t="e">
        <f>VLOOKUP(mistborn!P126,Characters!$A:$B,2,FALSE)</f>
        <v>#N/A</v>
      </c>
    </row>
    <row r="127" spans="1:12" x14ac:dyDescent="0.3">
      <c r="A127">
        <f>mistborn!B127</f>
        <v>512</v>
      </c>
      <c r="B127">
        <f>mistborn!F127</f>
        <v>1</v>
      </c>
      <c r="C127">
        <f>VLOOKUP(mistborn!G127,Characters!$A:$B,2,FALSE)</f>
        <v>39</v>
      </c>
      <c r="D127" t="e">
        <f>VLOOKUP(mistborn!H127,Characters!$A:$B,2,FALSE)</f>
        <v>#N/A</v>
      </c>
      <c r="E127" t="e">
        <f>VLOOKUP(mistborn!I127,Characters!$A:$B,2,FALSE)</f>
        <v>#N/A</v>
      </c>
      <c r="F127" t="e">
        <f>VLOOKUP(mistborn!J127,Characters!$A:$B,2,FALSE)</f>
        <v>#N/A</v>
      </c>
      <c r="G127" t="e">
        <f>VLOOKUP(mistborn!K127,Characters!$A:$B,2,FALSE)</f>
        <v>#N/A</v>
      </c>
      <c r="H127" t="e">
        <f>VLOOKUP(mistborn!L127,Characters!$A:$B,2,FALSE)</f>
        <v>#N/A</v>
      </c>
      <c r="I127" t="e">
        <f>VLOOKUP(mistborn!M127,Characters!$A:$B,2,FALSE)</f>
        <v>#N/A</v>
      </c>
      <c r="J127" t="e">
        <f>VLOOKUP(mistborn!N127,Characters!$A:$B,2,FALSE)</f>
        <v>#N/A</v>
      </c>
      <c r="K127" t="e">
        <f>VLOOKUP(mistborn!O127,Characters!$A:$B,2,FALSE)</f>
        <v>#N/A</v>
      </c>
      <c r="L127" t="e">
        <f>VLOOKUP(mistborn!P127,Characters!$A:$B,2,FALSE)</f>
        <v>#N/A</v>
      </c>
    </row>
    <row r="128" spans="1:12" x14ac:dyDescent="0.3">
      <c r="A128">
        <f>mistborn!B128</f>
        <v>518</v>
      </c>
      <c r="B128">
        <f>mistborn!F128</f>
        <v>1</v>
      </c>
      <c r="C128">
        <f>VLOOKUP(mistborn!G128,Characters!$A:$B,2,FALSE)</f>
        <v>999</v>
      </c>
      <c r="D128" t="e">
        <f>VLOOKUP(mistborn!H128,Characters!$A:$B,2,FALSE)</f>
        <v>#N/A</v>
      </c>
      <c r="E128" t="e">
        <f>VLOOKUP(mistborn!I128,Characters!$A:$B,2,FALSE)</f>
        <v>#N/A</v>
      </c>
      <c r="F128" t="e">
        <f>VLOOKUP(mistborn!J128,Characters!$A:$B,2,FALSE)</f>
        <v>#N/A</v>
      </c>
      <c r="G128" t="e">
        <f>VLOOKUP(mistborn!K128,Characters!$A:$B,2,FALSE)</f>
        <v>#N/A</v>
      </c>
      <c r="H128" t="e">
        <f>VLOOKUP(mistborn!L128,Characters!$A:$B,2,FALSE)</f>
        <v>#N/A</v>
      </c>
      <c r="I128" t="e">
        <f>VLOOKUP(mistborn!M128,Characters!$A:$B,2,FALSE)</f>
        <v>#N/A</v>
      </c>
      <c r="J128" t="e">
        <f>VLOOKUP(mistborn!N128,Characters!$A:$B,2,FALSE)</f>
        <v>#N/A</v>
      </c>
      <c r="K128" t="e">
        <f>VLOOKUP(mistborn!O128,Characters!$A:$B,2,FALSE)</f>
        <v>#N/A</v>
      </c>
      <c r="L128" t="e">
        <f>VLOOKUP(mistborn!P128,Characters!$A:$B,2,FALSE)</f>
        <v>#N/A</v>
      </c>
    </row>
    <row r="129" spans="1:12" x14ac:dyDescent="0.3">
      <c r="A129">
        <f>mistborn!B129</f>
        <v>727</v>
      </c>
      <c r="B129">
        <f>mistborn!F129</f>
        <v>1</v>
      </c>
      <c r="C129">
        <f>VLOOKUP(mistborn!G129,Characters!$A:$B,2,FALSE)</f>
        <v>1</v>
      </c>
      <c r="D129" t="e">
        <f>VLOOKUP(mistborn!H129,Characters!$A:$B,2,FALSE)</f>
        <v>#N/A</v>
      </c>
      <c r="E129" t="e">
        <f>VLOOKUP(mistborn!I129,Characters!$A:$B,2,FALSE)</f>
        <v>#N/A</v>
      </c>
      <c r="F129" t="e">
        <f>VLOOKUP(mistborn!J129,Characters!$A:$B,2,FALSE)</f>
        <v>#N/A</v>
      </c>
      <c r="G129" t="e">
        <f>VLOOKUP(mistborn!K129,Characters!$A:$B,2,FALSE)</f>
        <v>#N/A</v>
      </c>
      <c r="H129" t="e">
        <f>VLOOKUP(mistborn!L129,Characters!$A:$B,2,FALSE)</f>
        <v>#N/A</v>
      </c>
      <c r="I129" t="e">
        <f>VLOOKUP(mistborn!M129,Characters!$A:$B,2,FALSE)</f>
        <v>#N/A</v>
      </c>
      <c r="J129" t="e">
        <f>VLOOKUP(mistborn!N129,Characters!$A:$B,2,FALSE)</f>
        <v>#N/A</v>
      </c>
      <c r="K129" t="e">
        <f>VLOOKUP(mistborn!O129,Characters!$A:$B,2,FALSE)</f>
        <v>#N/A</v>
      </c>
      <c r="L129" t="e">
        <f>VLOOKUP(mistborn!P129,Characters!$A:$B,2,FALSE)</f>
        <v>#N/A</v>
      </c>
    </row>
    <row r="130" spans="1:12" x14ac:dyDescent="0.3">
      <c r="A130">
        <f>mistborn!B130</f>
        <v>587</v>
      </c>
      <c r="B130">
        <f>mistborn!F130</f>
        <v>1</v>
      </c>
      <c r="C130">
        <f>VLOOKUP(mistborn!G130,Characters!$A:$B,2,FALSE)</f>
        <v>39</v>
      </c>
      <c r="D130" t="e">
        <f>VLOOKUP(mistborn!H130,Characters!$A:$B,2,FALSE)</f>
        <v>#N/A</v>
      </c>
      <c r="E130" t="e">
        <f>VLOOKUP(mistborn!I130,Characters!$A:$B,2,FALSE)</f>
        <v>#N/A</v>
      </c>
      <c r="F130" t="e">
        <f>VLOOKUP(mistborn!J130,Characters!$A:$B,2,FALSE)</f>
        <v>#N/A</v>
      </c>
      <c r="G130" t="e">
        <f>VLOOKUP(mistborn!K130,Characters!$A:$B,2,FALSE)</f>
        <v>#N/A</v>
      </c>
      <c r="H130" t="e">
        <f>VLOOKUP(mistborn!L130,Characters!$A:$B,2,FALSE)</f>
        <v>#N/A</v>
      </c>
      <c r="I130" t="e">
        <f>VLOOKUP(mistborn!M130,Characters!$A:$B,2,FALSE)</f>
        <v>#N/A</v>
      </c>
      <c r="J130" t="e">
        <f>VLOOKUP(mistborn!N130,Characters!$A:$B,2,FALSE)</f>
        <v>#N/A</v>
      </c>
      <c r="K130" t="e">
        <f>VLOOKUP(mistborn!O130,Characters!$A:$B,2,FALSE)</f>
        <v>#N/A</v>
      </c>
      <c r="L130" t="e">
        <f>VLOOKUP(mistborn!P130,Characters!$A:$B,2,FALSE)</f>
        <v>#N/A</v>
      </c>
    </row>
    <row r="131" spans="1:12" x14ac:dyDescent="0.3">
      <c r="A131">
        <f>mistborn!B131</f>
        <v>599</v>
      </c>
      <c r="B131">
        <f>mistborn!F131</f>
        <v>1</v>
      </c>
      <c r="C131">
        <f>VLOOKUP(mistborn!G131,Characters!$A:$B,2,FALSE)</f>
        <v>1000</v>
      </c>
      <c r="D131" t="e">
        <f>VLOOKUP(mistborn!H131,Characters!$A:$B,2,FALSE)</f>
        <v>#N/A</v>
      </c>
      <c r="E131" t="e">
        <f>VLOOKUP(mistborn!I131,Characters!$A:$B,2,FALSE)</f>
        <v>#N/A</v>
      </c>
      <c r="F131" t="e">
        <f>VLOOKUP(mistborn!J131,Characters!$A:$B,2,FALSE)</f>
        <v>#N/A</v>
      </c>
      <c r="G131" t="e">
        <f>VLOOKUP(mistborn!K131,Characters!$A:$B,2,FALSE)</f>
        <v>#N/A</v>
      </c>
      <c r="H131" t="e">
        <f>VLOOKUP(mistborn!L131,Characters!$A:$B,2,FALSE)</f>
        <v>#N/A</v>
      </c>
      <c r="I131" t="e">
        <f>VLOOKUP(mistborn!M131,Characters!$A:$B,2,FALSE)</f>
        <v>#N/A</v>
      </c>
      <c r="J131" t="e">
        <f>VLOOKUP(mistborn!N131,Characters!$A:$B,2,FALSE)</f>
        <v>#N/A</v>
      </c>
      <c r="K131" t="e">
        <f>VLOOKUP(mistborn!O131,Characters!$A:$B,2,FALSE)</f>
        <v>#N/A</v>
      </c>
      <c r="L131" t="e">
        <f>VLOOKUP(mistborn!P131,Characters!$A:$B,2,FALSE)</f>
        <v>#N/A</v>
      </c>
    </row>
    <row r="132" spans="1:12" x14ac:dyDescent="0.3">
      <c r="A132">
        <f>mistborn!B132</f>
        <v>617</v>
      </c>
      <c r="B132">
        <f>mistborn!F132</f>
        <v>0</v>
      </c>
      <c r="C132" t="e">
        <f>VLOOKUP(mistborn!G132,Characters!$A:$B,2,FALSE)</f>
        <v>#N/A</v>
      </c>
      <c r="D132" t="e">
        <f>VLOOKUP(mistborn!H132,Characters!$A:$B,2,FALSE)</f>
        <v>#N/A</v>
      </c>
      <c r="E132" t="e">
        <f>VLOOKUP(mistborn!I132,Characters!$A:$B,2,FALSE)</f>
        <v>#N/A</v>
      </c>
      <c r="F132" t="e">
        <f>VLOOKUP(mistborn!J132,Characters!$A:$B,2,FALSE)</f>
        <v>#N/A</v>
      </c>
      <c r="G132" t="e">
        <f>VLOOKUP(mistborn!K132,Characters!$A:$B,2,FALSE)</f>
        <v>#N/A</v>
      </c>
      <c r="H132" t="e">
        <f>VLOOKUP(mistborn!L132,Characters!$A:$B,2,FALSE)</f>
        <v>#N/A</v>
      </c>
      <c r="I132" t="e">
        <f>VLOOKUP(mistborn!M132,Characters!$A:$B,2,FALSE)</f>
        <v>#N/A</v>
      </c>
      <c r="J132" t="e">
        <f>VLOOKUP(mistborn!N132,Characters!$A:$B,2,FALSE)</f>
        <v>#N/A</v>
      </c>
      <c r="K132" t="e">
        <f>VLOOKUP(mistborn!O132,Characters!$A:$B,2,FALSE)</f>
        <v>#N/A</v>
      </c>
      <c r="L132" t="e">
        <f>VLOOKUP(mistborn!P132,Characters!$A:$B,2,FALSE)</f>
        <v>#N/A</v>
      </c>
    </row>
    <row r="133" spans="1:12" x14ac:dyDescent="0.3">
      <c r="A133">
        <f>mistborn!B133</f>
        <v>637</v>
      </c>
      <c r="B133">
        <f>mistborn!F133</f>
        <v>2</v>
      </c>
      <c r="C133">
        <f>VLOOKUP(mistborn!G133,Characters!$A:$B,2,FALSE)</f>
        <v>13</v>
      </c>
      <c r="D133">
        <f>VLOOKUP(mistborn!H133,Characters!$A:$B,2,FALSE)</f>
        <v>999</v>
      </c>
      <c r="E133" t="e">
        <f>VLOOKUP(mistborn!I133,Characters!$A:$B,2,FALSE)</f>
        <v>#N/A</v>
      </c>
      <c r="F133" t="e">
        <f>VLOOKUP(mistborn!J133,Characters!$A:$B,2,FALSE)</f>
        <v>#N/A</v>
      </c>
      <c r="G133" t="e">
        <f>VLOOKUP(mistborn!K133,Characters!$A:$B,2,FALSE)</f>
        <v>#N/A</v>
      </c>
      <c r="H133" t="e">
        <f>VLOOKUP(mistborn!L133,Characters!$A:$B,2,FALSE)</f>
        <v>#N/A</v>
      </c>
      <c r="I133" t="e">
        <f>VLOOKUP(mistborn!M133,Characters!$A:$B,2,FALSE)</f>
        <v>#N/A</v>
      </c>
      <c r="J133" t="e">
        <f>VLOOKUP(mistborn!N133,Characters!$A:$B,2,FALSE)</f>
        <v>#N/A</v>
      </c>
      <c r="K133" t="e">
        <f>VLOOKUP(mistborn!O133,Characters!$A:$B,2,FALSE)</f>
        <v>#N/A</v>
      </c>
      <c r="L133" t="e">
        <f>VLOOKUP(mistborn!P133,Characters!$A:$B,2,FALSE)</f>
        <v>#N/A</v>
      </c>
    </row>
    <row r="134" spans="1:12" x14ac:dyDescent="0.3">
      <c r="A134">
        <f>mistborn!B134</f>
        <v>645</v>
      </c>
      <c r="B134">
        <f>mistborn!F134</f>
        <v>1</v>
      </c>
      <c r="C134">
        <f>VLOOKUP(mistborn!G134,Characters!$A:$B,2,FALSE)</f>
        <v>39</v>
      </c>
      <c r="D134" t="e">
        <f>VLOOKUP(mistborn!H134,Characters!$A:$B,2,FALSE)</f>
        <v>#N/A</v>
      </c>
      <c r="E134" t="e">
        <f>VLOOKUP(mistborn!I134,Characters!$A:$B,2,FALSE)</f>
        <v>#N/A</v>
      </c>
      <c r="F134" t="e">
        <f>VLOOKUP(mistborn!J134,Characters!$A:$B,2,FALSE)</f>
        <v>#N/A</v>
      </c>
      <c r="G134" t="e">
        <f>VLOOKUP(mistborn!K134,Characters!$A:$B,2,FALSE)</f>
        <v>#N/A</v>
      </c>
      <c r="H134" t="e">
        <f>VLOOKUP(mistborn!L134,Characters!$A:$B,2,FALSE)</f>
        <v>#N/A</v>
      </c>
      <c r="I134" t="e">
        <f>VLOOKUP(mistborn!M134,Characters!$A:$B,2,FALSE)</f>
        <v>#N/A</v>
      </c>
      <c r="J134" t="e">
        <f>VLOOKUP(mistborn!N134,Characters!$A:$B,2,FALSE)</f>
        <v>#N/A</v>
      </c>
      <c r="K134" t="e">
        <f>VLOOKUP(mistborn!O134,Characters!$A:$B,2,FALSE)</f>
        <v>#N/A</v>
      </c>
      <c r="L134" t="e">
        <f>VLOOKUP(mistborn!P134,Characters!$A:$B,2,FALSE)</f>
        <v>#N/A</v>
      </c>
    </row>
    <row r="135" spans="1:12" x14ac:dyDescent="0.3">
      <c r="A135">
        <f>mistborn!B135</f>
        <v>531</v>
      </c>
      <c r="B135">
        <f>mistborn!F135</f>
        <v>1</v>
      </c>
      <c r="C135">
        <f>VLOOKUP(mistborn!G135,Characters!$A:$B,2,FALSE)</f>
        <v>999</v>
      </c>
      <c r="D135" t="e">
        <f>VLOOKUP(mistborn!H135,Characters!$A:$B,2,FALSE)</f>
        <v>#N/A</v>
      </c>
      <c r="E135" t="e">
        <f>VLOOKUP(mistborn!I135,Characters!$A:$B,2,FALSE)</f>
        <v>#N/A</v>
      </c>
      <c r="F135" t="e">
        <f>VLOOKUP(mistborn!J135,Characters!$A:$B,2,FALSE)</f>
        <v>#N/A</v>
      </c>
      <c r="G135" t="e">
        <f>VLOOKUP(mistborn!K135,Characters!$A:$B,2,FALSE)</f>
        <v>#N/A</v>
      </c>
      <c r="H135" t="e">
        <f>VLOOKUP(mistborn!L135,Characters!$A:$B,2,FALSE)</f>
        <v>#N/A</v>
      </c>
      <c r="I135" t="e">
        <f>VLOOKUP(mistborn!M135,Characters!$A:$B,2,FALSE)</f>
        <v>#N/A</v>
      </c>
      <c r="J135" t="e">
        <f>VLOOKUP(mistborn!N135,Characters!$A:$B,2,FALSE)</f>
        <v>#N/A</v>
      </c>
      <c r="K135" t="e">
        <f>VLOOKUP(mistborn!O135,Characters!$A:$B,2,FALSE)</f>
        <v>#N/A</v>
      </c>
      <c r="L135" t="e">
        <f>VLOOKUP(mistborn!P135,Characters!$A:$B,2,FALSE)</f>
        <v>#N/A</v>
      </c>
    </row>
    <row r="136" spans="1:12" x14ac:dyDescent="0.3">
      <c r="A136">
        <f>mistborn!B136</f>
        <v>676</v>
      </c>
      <c r="B136">
        <f>mistborn!F136</f>
        <v>1</v>
      </c>
      <c r="C136">
        <f>VLOOKUP(mistborn!G136,Characters!$A:$B,2,FALSE)</f>
        <v>13</v>
      </c>
      <c r="D136" t="e">
        <f>VLOOKUP(mistborn!H136,Characters!$A:$B,2,FALSE)</f>
        <v>#N/A</v>
      </c>
      <c r="E136" t="e">
        <f>VLOOKUP(mistborn!I136,Characters!$A:$B,2,FALSE)</f>
        <v>#N/A</v>
      </c>
      <c r="F136" t="e">
        <f>VLOOKUP(mistborn!J136,Characters!$A:$B,2,FALSE)</f>
        <v>#N/A</v>
      </c>
      <c r="G136" t="e">
        <f>VLOOKUP(mistborn!K136,Characters!$A:$B,2,FALSE)</f>
        <v>#N/A</v>
      </c>
      <c r="H136" t="e">
        <f>VLOOKUP(mistborn!L136,Characters!$A:$B,2,FALSE)</f>
        <v>#N/A</v>
      </c>
      <c r="I136" t="e">
        <f>VLOOKUP(mistborn!M136,Characters!$A:$B,2,FALSE)</f>
        <v>#N/A</v>
      </c>
      <c r="J136" t="e">
        <f>VLOOKUP(mistborn!N136,Characters!$A:$B,2,FALSE)</f>
        <v>#N/A</v>
      </c>
      <c r="K136" t="e">
        <f>VLOOKUP(mistborn!O136,Characters!$A:$B,2,FALSE)</f>
        <v>#N/A</v>
      </c>
      <c r="L136" t="e">
        <f>VLOOKUP(mistborn!P136,Characters!$A:$B,2,FALSE)</f>
        <v>#N/A</v>
      </c>
    </row>
    <row r="137" spans="1:12" x14ac:dyDescent="0.3">
      <c r="A137">
        <f>mistborn!B137</f>
        <v>683</v>
      </c>
      <c r="B137">
        <f>mistborn!F137</f>
        <v>0</v>
      </c>
      <c r="C137" t="e">
        <f>VLOOKUP(mistborn!G137,Characters!$A:$B,2,FALSE)</f>
        <v>#N/A</v>
      </c>
      <c r="D137" t="e">
        <f>VLOOKUP(mistborn!H137,Characters!$A:$B,2,FALSE)</f>
        <v>#N/A</v>
      </c>
      <c r="E137" t="e">
        <f>VLOOKUP(mistborn!I137,Characters!$A:$B,2,FALSE)</f>
        <v>#N/A</v>
      </c>
      <c r="F137" t="e">
        <f>VLOOKUP(mistborn!J137,Characters!$A:$B,2,FALSE)</f>
        <v>#N/A</v>
      </c>
      <c r="G137" t="e">
        <f>VLOOKUP(mistborn!K137,Characters!$A:$B,2,FALSE)</f>
        <v>#N/A</v>
      </c>
      <c r="H137" t="e">
        <f>VLOOKUP(mistborn!L137,Characters!$A:$B,2,FALSE)</f>
        <v>#N/A</v>
      </c>
      <c r="I137" t="e">
        <f>VLOOKUP(mistborn!M137,Characters!$A:$B,2,FALSE)</f>
        <v>#N/A</v>
      </c>
      <c r="J137" t="e">
        <f>VLOOKUP(mistborn!N137,Characters!$A:$B,2,FALSE)</f>
        <v>#N/A</v>
      </c>
      <c r="K137" t="e">
        <f>VLOOKUP(mistborn!O137,Characters!$A:$B,2,FALSE)</f>
        <v>#N/A</v>
      </c>
      <c r="L137" t="e">
        <f>VLOOKUP(mistborn!P137,Characters!$A:$B,2,FALSE)</f>
        <v>#N/A</v>
      </c>
    </row>
    <row r="138" spans="1:12" x14ac:dyDescent="0.3">
      <c r="A138">
        <f>mistborn!B138</f>
        <v>605</v>
      </c>
      <c r="B138">
        <f>mistborn!F138</f>
        <v>1</v>
      </c>
      <c r="C138">
        <f>VLOOKUP(mistborn!G138,Characters!$A:$B,2,FALSE)</f>
        <v>1000</v>
      </c>
      <c r="D138" t="e">
        <f>VLOOKUP(mistborn!H138,Characters!$A:$B,2,FALSE)</f>
        <v>#N/A</v>
      </c>
      <c r="E138" t="e">
        <f>VLOOKUP(mistborn!I138,Characters!$A:$B,2,FALSE)</f>
        <v>#N/A</v>
      </c>
      <c r="F138" t="e">
        <f>VLOOKUP(mistborn!J138,Characters!$A:$B,2,FALSE)</f>
        <v>#N/A</v>
      </c>
      <c r="G138" t="e">
        <f>VLOOKUP(mistborn!K138,Characters!$A:$B,2,FALSE)</f>
        <v>#N/A</v>
      </c>
      <c r="H138" t="e">
        <f>VLOOKUP(mistborn!L138,Characters!$A:$B,2,FALSE)</f>
        <v>#N/A</v>
      </c>
      <c r="I138" t="e">
        <f>VLOOKUP(mistborn!M138,Characters!$A:$B,2,FALSE)</f>
        <v>#N/A</v>
      </c>
      <c r="J138" t="e">
        <f>VLOOKUP(mistborn!N138,Characters!$A:$B,2,FALSE)</f>
        <v>#N/A</v>
      </c>
      <c r="K138" t="e">
        <f>VLOOKUP(mistborn!O138,Characters!$A:$B,2,FALSE)</f>
        <v>#N/A</v>
      </c>
      <c r="L138" t="e">
        <f>VLOOKUP(mistborn!P138,Characters!$A:$B,2,FALSE)</f>
        <v>#N/A</v>
      </c>
    </row>
    <row r="139" spans="1:12" x14ac:dyDescent="0.3">
      <c r="A139">
        <f>mistborn!B139</f>
        <v>491</v>
      </c>
      <c r="B139">
        <f>mistborn!F139</f>
        <v>2</v>
      </c>
      <c r="C139">
        <f>VLOOKUP(mistborn!G139,Characters!$A:$B,2,FALSE)</f>
        <v>59</v>
      </c>
      <c r="D139">
        <f>VLOOKUP(mistborn!H139,Characters!$A:$B,2,FALSE)</f>
        <v>999</v>
      </c>
      <c r="E139" t="e">
        <f>VLOOKUP(mistborn!I139,Characters!$A:$B,2,FALSE)</f>
        <v>#N/A</v>
      </c>
      <c r="F139" t="e">
        <f>VLOOKUP(mistborn!J139,Characters!$A:$B,2,FALSE)</f>
        <v>#N/A</v>
      </c>
      <c r="G139" t="e">
        <f>VLOOKUP(mistborn!K139,Characters!$A:$B,2,FALSE)</f>
        <v>#N/A</v>
      </c>
      <c r="H139" t="e">
        <f>VLOOKUP(mistborn!L139,Characters!$A:$B,2,FALSE)</f>
        <v>#N/A</v>
      </c>
      <c r="I139" t="e">
        <f>VLOOKUP(mistborn!M139,Characters!$A:$B,2,FALSE)</f>
        <v>#N/A</v>
      </c>
      <c r="J139" t="e">
        <f>VLOOKUP(mistborn!N139,Characters!$A:$B,2,FALSE)</f>
        <v>#N/A</v>
      </c>
      <c r="K139" t="e">
        <f>VLOOKUP(mistborn!O139,Characters!$A:$B,2,FALSE)</f>
        <v>#N/A</v>
      </c>
      <c r="L139" t="e">
        <f>VLOOKUP(mistborn!P139,Characters!$A:$B,2,FALSE)</f>
        <v>#N/A</v>
      </c>
    </row>
    <row r="140" spans="1:12" x14ac:dyDescent="0.3">
      <c r="A140">
        <f>mistborn!B140</f>
        <v>714</v>
      </c>
      <c r="B140">
        <f>mistborn!F140</f>
        <v>2</v>
      </c>
      <c r="C140">
        <f>VLOOKUP(mistborn!G140,Characters!$A:$B,2,FALSE)</f>
        <v>39</v>
      </c>
      <c r="D140">
        <f>VLOOKUP(mistborn!H140,Characters!$A:$B,2,FALSE)</f>
        <v>999</v>
      </c>
      <c r="E140" t="e">
        <f>VLOOKUP(mistborn!I140,Characters!$A:$B,2,FALSE)</f>
        <v>#N/A</v>
      </c>
      <c r="F140" t="e">
        <f>VLOOKUP(mistborn!J140,Characters!$A:$B,2,FALSE)</f>
        <v>#N/A</v>
      </c>
      <c r="G140" t="e">
        <f>VLOOKUP(mistborn!K140,Characters!$A:$B,2,FALSE)</f>
        <v>#N/A</v>
      </c>
      <c r="H140" t="e">
        <f>VLOOKUP(mistborn!L140,Characters!$A:$B,2,FALSE)</f>
        <v>#N/A</v>
      </c>
      <c r="I140" t="e">
        <f>VLOOKUP(mistborn!M140,Characters!$A:$B,2,FALSE)</f>
        <v>#N/A</v>
      </c>
      <c r="J140" t="e">
        <f>VLOOKUP(mistborn!N140,Characters!$A:$B,2,FALSE)</f>
        <v>#N/A</v>
      </c>
      <c r="K140" t="e">
        <f>VLOOKUP(mistborn!O140,Characters!$A:$B,2,FALSE)</f>
        <v>#N/A</v>
      </c>
      <c r="L140" t="e">
        <f>VLOOKUP(mistborn!P140,Characters!$A:$B,2,FALSE)</f>
        <v>#N/A</v>
      </c>
    </row>
    <row r="141" spans="1:12" x14ac:dyDescent="0.3">
      <c r="A141">
        <f>mistborn!B141</f>
        <v>616</v>
      </c>
      <c r="B141">
        <f>mistborn!F141</f>
        <v>2</v>
      </c>
      <c r="C141">
        <f>VLOOKUP(mistborn!G141,Characters!$A:$B,2,FALSE)</f>
        <v>39</v>
      </c>
      <c r="D141">
        <f>VLOOKUP(mistborn!H141,Characters!$A:$B,2,FALSE)</f>
        <v>999</v>
      </c>
      <c r="E141" t="e">
        <f>VLOOKUP(mistborn!I141,Characters!$A:$B,2,FALSE)</f>
        <v>#N/A</v>
      </c>
      <c r="F141" t="e">
        <f>VLOOKUP(mistborn!J141,Characters!$A:$B,2,FALSE)</f>
        <v>#N/A</v>
      </c>
      <c r="G141" t="e">
        <f>VLOOKUP(mistborn!K141,Characters!$A:$B,2,FALSE)</f>
        <v>#N/A</v>
      </c>
      <c r="H141" t="e">
        <f>VLOOKUP(mistborn!L141,Characters!$A:$B,2,FALSE)</f>
        <v>#N/A</v>
      </c>
      <c r="I141" t="e">
        <f>VLOOKUP(mistborn!M141,Characters!$A:$B,2,FALSE)</f>
        <v>#N/A</v>
      </c>
      <c r="J141" t="e">
        <f>VLOOKUP(mistborn!N141,Characters!$A:$B,2,FALSE)</f>
        <v>#N/A</v>
      </c>
      <c r="K141" t="e">
        <f>VLOOKUP(mistborn!O141,Characters!$A:$B,2,FALSE)</f>
        <v>#N/A</v>
      </c>
      <c r="L141" t="e">
        <f>VLOOKUP(mistborn!P141,Characters!$A:$B,2,FALSE)</f>
        <v>#N/A</v>
      </c>
    </row>
    <row r="142" spans="1:12" x14ac:dyDescent="0.3">
      <c r="A142">
        <f>mistborn!B142</f>
        <v>521</v>
      </c>
      <c r="B142">
        <f>mistborn!F142</f>
        <v>2</v>
      </c>
      <c r="C142">
        <f>VLOOKUP(mistborn!G142,Characters!$A:$B,2,FALSE)</f>
        <v>39</v>
      </c>
      <c r="D142">
        <f>VLOOKUP(mistborn!H142,Characters!$A:$B,2,FALSE)</f>
        <v>999</v>
      </c>
      <c r="E142" t="e">
        <f>VLOOKUP(mistborn!I142,Characters!$A:$B,2,FALSE)</f>
        <v>#N/A</v>
      </c>
      <c r="F142" t="e">
        <f>VLOOKUP(mistborn!J142,Characters!$A:$B,2,FALSE)</f>
        <v>#N/A</v>
      </c>
      <c r="G142" t="e">
        <f>VLOOKUP(mistborn!K142,Characters!$A:$B,2,FALSE)</f>
        <v>#N/A</v>
      </c>
      <c r="H142" t="e">
        <f>VLOOKUP(mistborn!L142,Characters!$A:$B,2,FALSE)</f>
        <v>#N/A</v>
      </c>
      <c r="I142" t="e">
        <f>VLOOKUP(mistborn!M142,Characters!$A:$B,2,FALSE)</f>
        <v>#N/A</v>
      </c>
      <c r="J142" t="e">
        <f>VLOOKUP(mistborn!N142,Characters!$A:$B,2,FALSE)</f>
        <v>#N/A</v>
      </c>
      <c r="K142" t="e">
        <f>VLOOKUP(mistborn!O142,Characters!$A:$B,2,FALSE)</f>
        <v>#N/A</v>
      </c>
      <c r="L142" t="e">
        <f>VLOOKUP(mistborn!P142,Characters!$A:$B,2,FALSE)</f>
        <v>#N/A</v>
      </c>
    </row>
    <row r="143" spans="1:12" x14ac:dyDescent="0.3">
      <c r="A143">
        <f>mistborn!B143</f>
        <v>631</v>
      </c>
      <c r="B143">
        <f>mistborn!F143</f>
        <v>2</v>
      </c>
      <c r="C143">
        <f>VLOOKUP(mistborn!G143,Characters!$A:$B,2,FALSE)</f>
        <v>13</v>
      </c>
      <c r="D143">
        <f>VLOOKUP(mistborn!H143,Characters!$A:$B,2,FALSE)</f>
        <v>999</v>
      </c>
      <c r="E143" t="e">
        <f>VLOOKUP(mistborn!I143,Characters!$A:$B,2,FALSE)</f>
        <v>#N/A</v>
      </c>
      <c r="F143" t="e">
        <f>VLOOKUP(mistborn!J143,Characters!$A:$B,2,FALSE)</f>
        <v>#N/A</v>
      </c>
      <c r="G143" t="e">
        <f>VLOOKUP(mistborn!K143,Characters!$A:$B,2,FALSE)</f>
        <v>#N/A</v>
      </c>
      <c r="H143" t="e">
        <f>VLOOKUP(mistborn!L143,Characters!$A:$B,2,FALSE)</f>
        <v>#N/A</v>
      </c>
      <c r="I143" t="e">
        <f>VLOOKUP(mistborn!M143,Characters!$A:$B,2,FALSE)</f>
        <v>#N/A</v>
      </c>
      <c r="J143" t="e">
        <f>VLOOKUP(mistborn!N143,Characters!$A:$B,2,FALSE)</f>
        <v>#N/A</v>
      </c>
      <c r="K143" t="e">
        <f>VLOOKUP(mistborn!O143,Characters!$A:$B,2,FALSE)</f>
        <v>#N/A</v>
      </c>
      <c r="L143" t="e">
        <f>VLOOKUP(mistborn!P143,Characters!$A:$B,2,FALSE)</f>
        <v>#N/A</v>
      </c>
    </row>
    <row r="144" spans="1:12" x14ac:dyDescent="0.3">
      <c r="A144">
        <f>mistborn!B144</f>
        <v>557</v>
      </c>
      <c r="B144">
        <f>mistborn!F144</f>
        <v>1</v>
      </c>
      <c r="C144">
        <f>VLOOKUP(mistborn!G144,Characters!$A:$B,2,FALSE)</f>
        <v>39</v>
      </c>
      <c r="D144" t="e">
        <f>VLOOKUP(mistborn!H144,Characters!$A:$B,2,FALSE)</f>
        <v>#N/A</v>
      </c>
      <c r="E144" t="e">
        <f>VLOOKUP(mistborn!I144,Characters!$A:$B,2,FALSE)</f>
        <v>#N/A</v>
      </c>
      <c r="F144" t="e">
        <f>VLOOKUP(mistborn!J144,Characters!$A:$B,2,FALSE)</f>
        <v>#N/A</v>
      </c>
      <c r="G144" t="e">
        <f>VLOOKUP(mistborn!K144,Characters!$A:$B,2,FALSE)</f>
        <v>#N/A</v>
      </c>
      <c r="H144" t="e">
        <f>VLOOKUP(mistborn!L144,Characters!$A:$B,2,FALSE)</f>
        <v>#N/A</v>
      </c>
      <c r="I144" t="e">
        <f>VLOOKUP(mistborn!M144,Characters!$A:$B,2,FALSE)</f>
        <v>#N/A</v>
      </c>
      <c r="J144" t="e">
        <f>VLOOKUP(mistborn!N144,Characters!$A:$B,2,FALSE)</f>
        <v>#N/A</v>
      </c>
      <c r="K144" t="e">
        <f>VLOOKUP(mistborn!O144,Characters!$A:$B,2,FALSE)</f>
        <v>#N/A</v>
      </c>
      <c r="L144" t="e">
        <f>VLOOKUP(mistborn!P144,Characters!$A:$B,2,FALSE)</f>
        <v>#N/A</v>
      </c>
    </row>
    <row r="145" spans="1:12" x14ac:dyDescent="0.3">
      <c r="A145">
        <f>mistborn!B145</f>
        <v>551</v>
      </c>
      <c r="B145">
        <f>mistborn!F145</f>
        <v>1</v>
      </c>
      <c r="C145">
        <f>VLOOKUP(mistborn!G145,Characters!$A:$B,2,FALSE)</f>
        <v>13</v>
      </c>
      <c r="D145" t="e">
        <f>VLOOKUP(mistborn!H145,Characters!$A:$B,2,FALSE)</f>
        <v>#N/A</v>
      </c>
      <c r="E145" t="e">
        <f>VLOOKUP(mistborn!I145,Characters!$A:$B,2,FALSE)</f>
        <v>#N/A</v>
      </c>
      <c r="F145" t="e">
        <f>VLOOKUP(mistborn!J145,Characters!$A:$B,2,FALSE)</f>
        <v>#N/A</v>
      </c>
      <c r="G145" t="e">
        <f>VLOOKUP(mistborn!K145,Characters!$A:$B,2,FALSE)</f>
        <v>#N/A</v>
      </c>
      <c r="H145" t="e">
        <f>VLOOKUP(mistborn!L145,Characters!$A:$B,2,FALSE)</f>
        <v>#N/A</v>
      </c>
      <c r="I145" t="e">
        <f>VLOOKUP(mistborn!M145,Characters!$A:$B,2,FALSE)</f>
        <v>#N/A</v>
      </c>
      <c r="J145" t="e">
        <f>VLOOKUP(mistborn!N145,Characters!$A:$B,2,FALSE)</f>
        <v>#N/A</v>
      </c>
      <c r="K145" t="e">
        <f>VLOOKUP(mistborn!O145,Characters!$A:$B,2,FALSE)</f>
        <v>#N/A</v>
      </c>
      <c r="L145" t="e">
        <f>VLOOKUP(mistborn!P145,Characters!$A:$B,2,FALSE)</f>
        <v>#N/A</v>
      </c>
    </row>
    <row r="146" spans="1:12" x14ac:dyDescent="0.3">
      <c r="A146">
        <f>mistborn!B146</f>
        <v>541</v>
      </c>
      <c r="B146">
        <f>mistborn!F146</f>
        <v>2</v>
      </c>
      <c r="C146">
        <f>VLOOKUP(mistborn!G146,Characters!$A:$B,2,FALSE)</f>
        <v>13</v>
      </c>
      <c r="D146">
        <f>VLOOKUP(mistborn!H146,Characters!$A:$B,2,FALSE)</f>
        <v>999</v>
      </c>
      <c r="E146" t="e">
        <f>VLOOKUP(mistborn!I146,Characters!$A:$B,2,FALSE)</f>
        <v>#N/A</v>
      </c>
      <c r="F146" t="e">
        <f>VLOOKUP(mistborn!J146,Characters!$A:$B,2,FALSE)</f>
        <v>#N/A</v>
      </c>
      <c r="G146" t="e">
        <f>VLOOKUP(mistborn!K146,Characters!$A:$B,2,FALSE)</f>
        <v>#N/A</v>
      </c>
      <c r="H146" t="e">
        <f>VLOOKUP(mistborn!L146,Characters!$A:$B,2,FALSE)</f>
        <v>#N/A</v>
      </c>
      <c r="I146" t="e">
        <f>VLOOKUP(mistborn!M146,Characters!$A:$B,2,FALSE)</f>
        <v>#N/A</v>
      </c>
      <c r="J146" t="e">
        <f>VLOOKUP(mistborn!N146,Characters!$A:$B,2,FALSE)</f>
        <v>#N/A</v>
      </c>
      <c r="K146" t="e">
        <f>VLOOKUP(mistborn!O146,Characters!$A:$B,2,FALSE)</f>
        <v>#N/A</v>
      </c>
      <c r="L146" t="e">
        <f>VLOOKUP(mistborn!P146,Characters!$A:$B,2,FALSE)</f>
        <v>#N/A</v>
      </c>
    </row>
    <row r="147" spans="1:12" x14ac:dyDescent="0.3">
      <c r="A147">
        <f>mistborn!B147</f>
        <v>671</v>
      </c>
      <c r="B147">
        <f>mistborn!F147</f>
        <v>2</v>
      </c>
      <c r="C147">
        <f>VLOOKUP(mistborn!G147,Characters!$A:$B,2,FALSE)</f>
        <v>39</v>
      </c>
      <c r="D147">
        <f>VLOOKUP(mistborn!H147,Characters!$A:$B,2,FALSE)</f>
        <v>999</v>
      </c>
      <c r="E147" t="e">
        <f>VLOOKUP(mistborn!I147,Characters!$A:$B,2,FALSE)</f>
        <v>#N/A</v>
      </c>
      <c r="F147" t="e">
        <f>VLOOKUP(mistborn!J147,Characters!$A:$B,2,FALSE)</f>
        <v>#N/A</v>
      </c>
      <c r="G147" t="e">
        <f>VLOOKUP(mistborn!K147,Characters!$A:$B,2,FALSE)</f>
        <v>#N/A</v>
      </c>
      <c r="H147" t="e">
        <f>VLOOKUP(mistborn!L147,Characters!$A:$B,2,FALSE)</f>
        <v>#N/A</v>
      </c>
      <c r="I147" t="e">
        <f>VLOOKUP(mistborn!M147,Characters!$A:$B,2,FALSE)</f>
        <v>#N/A</v>
      </c>
      <c r="J147" t="e">
        <f>VLOOKUP(mistborn!N147,Characters!$A:$B,2,FALSE)</f>
        <v>#N/A</v>
      </c>
      <c r="K147" t="e">
        <f>VLOOKUP(mistborn!O147,Characters!$A:$B,2,FALSE)</f>
        <v>#N/A</v>
      </c>
      <c r="L147" t="e">
        <f>VLOOKUP(mistborn!P147,Characters!$A:$B,2,FALSE)</f>
        <v>#N/A</v>
      </c>
    </row>
    <row r="148" spans="1:12" x14ac:dyDescent="0.3">
      <c r="A148">
        <f>mistborn!B148</f>
        <v>495</v>
      </c>
      <c r="B148">
        <f>mistborn!F148</f>
        <v>2</v>
      </c>
      <c r="C148">
        <f>VLOOKUP(mistborn!G148,Characters!$A:$B,2,FALSE)</f>
        <v>999</v>
      </c>
      <c r="D148">
        <f>VLOOKUP(mistborn!H148,Characters!$A:$B,2,FALSE)</f>
        <v>999</v>
      </c>
      <c r="E148" t="e">
        <f>VLOOKUP(mistborn!I148,Characters!$A:$B,2,FALSE)</f>
        <v>#N/A</v>
      </c>
      <c r="F148" t="e">
        <f>VLOOKUP(mistborn!J148,Characters!$A:$B,2,FALSE)</f>
        <v>#N/A</v>
      </c>
      <c r="G148" t="e">
        <f>VLOOKUP(mistborn!K148,Characters!$A:$B,2,FALSE)</f>
        <v>#N/A</v>
      </c>
      <c r="H148" t="e">
        <f>VLOOKUP(mistborn!L148,Characters!$A:$B,2,FALSE)</f>
        <v>#N/A</v>
      </c>
      <c r="I148" t="e">
        <f>VLOOKUP(mistborn!M148,Characters!$A:$B,2,FALSE)</f>
        <v>#N/A</v>
      </c>
      <c r="J148" t="e">
        <f>VLOOKUP(mistborn!N148,Characters!$A:$B,2,FALSE)</f>
        <v>#N/A</v>
      </c>
      <c r="K148" t="e">
        <f>VLOOKUP(mistborn!O148,Characters!$A:$B,2,FALSE)</f>
        <v>#N/A</v>
      </c>
      <c r="L148" t="e">
        <f>VLOOKUP(mistborn!P148,Characters!$A:$B,2,FALSE)</f>
        <v>#N/A</v>
      </c>
    </row>
    <row r="149" spans="1:12" x14ac:dyDescent="0.3">
      <c r="A149">
        <f>mistborn!B149</f>
        <v>564</v>
      </c>
      <c r="B149">
        <f>mistborn!F149</f>
        <v>2</v>
      </c>
      <c r="C149">
        <f>VLOOKUP(mistborn!G149,Characters!$A:$B,2,FALSE)</f>
        <v>13</v>
      </c>
      <c r="D149">
        <f>VLOOKUP(mistborn!H149,Characters!$A:$B,2,FALSE)</f>
        <v>39</v>
      </c>
      <c r="E149" t="e">
        <f>VLOOKUP(mistborn!I149,Characters!$A:$B,2,FALSE)</f>
        <v>#N/A</v>
      </c>
      <c r="F149" t="e">
        <f>VLOOKUP(mistborn!J149,Characters!$A:$B,2,FALSE)</f>
        <v>#N/A</v>
      </c>
      <c r="G149" t="e">
        <f>VLOOKUP(mistborn!K149,Characters!$A:$B,2,FALSE)</f>
        <v>#N/A</v>
      </c>
      <c r="H149" t="e">
        <f>VLOOKUP(mistborn!L149,Characters!$A:$B,2,FALSE)</f>
        <v>#N/A</v>
      </c>
      <c r="I149" t="e">
        <f>VLOOKUP(mistborn!M149,Characters!$A:$B,2,FALSE)</f>
        <v>#N/A</v>
      </c>
      <c r="J149" t="e">
        <f>VLOOKUP(mistborn!N149,Characters!$A:$B,2,FALSE)</f>
        <v>#N/A</v>
      </c>
      <c r="K149" t="e">
        <f>VLOOKUP(mistborn!O149,Characters!$A:$B,2,FALSE)</f>
        <v>#N/A</v>
      </c>
      <c r="L149" t="e">
        <f>VLOOKUP(mistborn!P149,Characters!$A:$B,2,FALSE)</f>
        <v>#N/A</v>
      </c>
    </row>
    <row r="150" spans="1:12" x14ac:dyDescent="0.3">
      <c r="A150">
        <f>mistborn!B150</f>
        <v>641</v>
      </c>
      <c r="B150">
        <f>mistborn!F150</f>
        <v>1</v>
      </c>
      <c r="C150">
        <f>VLOOKUP(mistborn!G150,Characters!$A:$B,2,FALSE)</f>
        <v>999</v>
      </c>
      <c r="D150" t="e">
        <f>VLOOKUP(mistborn!H150,Characters!$A:$B,2,FALSE)</f>
        <v>#N/A</v>
      </c>
      <c r="E150" t="e">
        <f>VLOOKUP(mistborn!I150,Characters!$A:$B,2,FALSE)</f>
        <v>#N/A</v>
      </c>
      <c r="F150" t="e">
        <f>VLOOKUP(mistborn!J150,Characters!$A:$B,2,FALSE)</f>
        <v>#N/A</v>
      </c>
      <c r="G150" t="e">
        <f>VLOOKUP(mistborn!K150,Characters!$A:$B,2,FALSE)</f>
        <v>#N/A</v>
      </c>
      <c r="H150" t="e">
        <f>VLOOKUP(mistborn!L150,Characters!$A:$B,2,FALSE)</f>
        <v>#N/A</v>
      </c>
      <c r="I150" t="e">
        <f>VLOOKUP(mistborn!M150,Characters!$A:$B,2,FALSE)</f>
        <v>#N/A</v>
      </c>
      <c r="J150" t="e">
        <f>VLOOKUP(mistborn!N150,Characters!$A:$B,2,FALSE)</f>
        <v>#N/A</v>
      </c>
      <c r="K150" t="e">
        <f>VLOOKUP(mistborn!O150,Characters!$A:$B,2,FALSE)</f>
        <v>#N/A</v>
      </c>
      <c r="L150" t="e">
        <f>VLOOKUP(mistborn!P150,Characters!$A:$B,2,FALSE)</f>
        <v>#N/A</v>
      </c>
    </row>
    <row r="151" spans="1:12" x14ac:dyDescent="0.3">
      <c r="A151">
        <f>mistborn!B151</f>
        <v>556</v>
      </c>
      <c r="B151">
        <f>mistborn!F151</f>
        <v>2</v>
      </c>
      <c r="C151">
        <f>VLOOKUP(mistborn!G151,Characters!$A:$B,2,FALSE)</f>
        <v>13</v>
      </c>
      <c r="D151">
        <f>VLOOKUP(mistborn!H151,Characters!$A:$B,2,FALSE)</f>
        <v>39</v>
      </c>
      <c r="E151" t="e">
        <f>VLOOKUP(mistborn!I151,Characters!$A:$B,2,FALSE)</f>
        <v>#N/A</v>
      </c>
      <c r="F151" t="e">
        <f>VLOOKUP(mistborn!J151,Characters!$A:$B,2,FALSE)</f>
        <v>#N/A</v>
      </c>
      <c r="G151" t="e">
        <f>VLOOKUP(mistborn!K151,Characters!$A:$B,2,FALSE)</f>
        <v>#N/A</v>
      </c>
      <c r="H151" t="e">
        <f>VLOOKUP(mistborn!L151,Characters!$A:$B,2,FALSE)</f>
        <v>#N/A</v>
      </c>
      <c r="I151" t="e">
        <f>VLOOKUP(mistborn!M151,Characters!$A:$B,2,FALSE)</f>
        <v>#N/A</v>
      </c>
      <c r="J151" t="e">
        <f>VLOOKUP(mistborn!N151,Characters!$A:$B,2,FALSE)</f>
        <v>#N/A</v>
      </c>
      <c r="K151" t="e">
        <f>VLOOKUP(mistborn!O151,Characters!$A:$B,2,FALSE)</f>
        <v>#N/A</v>
      </c>
      <c r="L151" t="e">
        <f>VLOOKUP(mistborn!P151,Characters!$A:$B,2,FALSE)</f>
        <v>#N/A</v>
      </c>
    </row>
    <row r="152" spans="1:12" x14ac:dyDescent="0.3">
      <c r="A152">
        <f>mistborn!B152</f>
        <v>548</v>
      </c>
      <c r="B152">
        <f>mistborn!F152</f>
        <v>2</v>
      </c>
      <c r="C152">
        <f>VLOOKUP(mistborn!G152,Characters!$A:$B,2,FALSE)</f>
        <v>39</v>
      </c>
      <c r="D152">
        <f>VLOOKUP(mistborn!H152,Characters!$A:$B,2,FALSE)</f>
        <v>999</v>
      </c>
      <c r="E152" t="e">
        <f>VLOOKUP(mistborn!I152,Characters!$A:$B,2,FALSE)</f>
        <v>#N/A</v>
      </c>
      <c r="F152" t="e">
        <f>VLOOKUP(mistborn!J152,Characters!$A:$B,2,FALSE)</f>
        <v>#N/A</v>
      </c>
      <c r="G152" t="e">
        <f>VLOOKUP(mistborn!K152,Characters!$A:$B,2,FALSE)</f>
        <v>#N/A</v>
      </c>
      <c r="H152" t="e">
        <f>VLOOKUP(mistborn!L152,Characters!$A:$B,2,FALSE)</f>
        <v>#N/A</v>
      </c>
      <c r="I152" t="e">
        <f>VLOOKUP(mistborn!M152,Characters!$A:$B,2,FALSE)</f>
        <v>#N/A</v>
      </c>
      <c r="J152" t="e">
        <f>VLOOKUP(mistborn!N152,Characters!$A:$B,2,FALSE)</f>
        <v>#N/A</v>
      </c>
      <c r="K152" t="e">
        <f>VLOOKUP(mistborn!O152,Characters!$A:$B,2,FALSE)</f>
        <v>#N/A</v>
      </c>
      <c r="L152" t="e">
        <f>VLOOKUP(mistborn!P152,Characters!$A:$B,2,FALSE)</f>
        <v>#N/A</v>
      </c>
    </row>
    <row r="153" spans="1:12" x14ac:dyDescent="0.3">
      <c r="A153">
        <f>mistborn!B153</f>
        <v>621</v>
      </c>
      <c r="B153">
        <f>mistborn!F153</f>
        <v>1</v>
      </c>
      <c r="C153">
        <f>VLOOKUP(mistborn!G153,Characters!$A:$B,2,FALSE)</f>
        <v>999</v>
      </c>
      <c r="D153" t="e">
        <f>VLOOKUP(mistborn!H153,Characters!$A:$B,2,FALSE)</f>
        <v>#N/A</v>
      </c>
      <c r="E153" t="e">
        <f>VLOOKUP(mistborn!I153,Characters!$A:$B,2,FALSE)</f>
        <v>#N/A</v>
      </c>
      <c r="F153" t="e">
        <f>VLOOKUP(mistborn!J153,Characters!$A:$B,2,FALSE)</f>
        <v>#N/A</v>
      </c>
      <c r="G153" t="e">
        <f>VLOOKUP(mistborn!K153,Characters!$A:$B,2,FALSE)</f>
        <v>#N/A</v>
      </c>
      <c r="H153" t="e">
        <f>VLOOKUP(mistborn!L153,Characters!$A:$B,2,FALSE)</f>
        <v>#N/A</v>
      </c>
      <c r="I153" t="e">
        <f>VLOOKUP(mistborn!M153,Characters!$A:$B,2,FALSE)</f>
        <v>#N/A</v>
      </c>
      <c r="J153" t="e">
        <f>VLOOKUP(mistborn!N153,Characters!$A:$B,2,FALSE)</f>
        <v>#N/A</v>
      </c>
      <c r="K153" t="e">
        <f>VLOOKUP(mistborn!O153,Characters!$A:$B,2,FALSE)</f>
        <v>#N/A</v>
      </c>
      <c r="L153" t="e">
        <f>VLOOKUP(mistborn!P153,Characters!$A:$B,2,FALSE)</f>
        <v>#N/A</v>
      </c>
    </row>
    <row r="154" spans="1:12" x14ac:dyDescent="0.3">
      <c r="A154">
        <f>mistborn!B154</f>
        <v>553</v>
      </c>
      <c r="B154">
        <f>mistborn!F154</f>
        <v>2</v>
      </c>
      <c r="C154">
        <f>VLOOKUP(mistborn!G154,Characters!$A:$B,2,FALSE)</f>
        <v>39</v>
      </c>
      <c r="D154">
        <f>VLOOKUP(mistborn!H154,Characters!$A:$B,2,FALSE)</f>
        <v>13</v>
      </c>
      <c r="E154" t="e">
        <f>VLOOKUP(mistborn!I154,Characters!$A:$B,2,FALSE)</f>
        <v>#N/A</v>
      </c>
      <c r="F154" t="e">
        <f>VLOOKUP(mistborn!J154,Characters!$A:$B,2,FALSE)</f>
        <v>#N/A</v>
      </c>
      <c r="G154" t="e">
        <f>VLOOKUP(mistborn!K154,Characters!$A:$B,2,FALSE)</f>
        <v>#N/A</v>
      </c>
      <c r="H154" t="e">
        <f>VLOOKUP(mistborn!L154,Characters!$A:$B,2,FALSE)</f>
        <v>#N/A</v>
      </c>
      <c r="I154" t="e">
        <f>VLOOKUP(mistborn!M154,Characters!$A:$B,2,FALSE)</f>
        <v>#N/A</v>
      </c>
      <c r="J154" t="e">
        <f>VLOOKUP(mistborn!N154,Characters!$A:$B,2,FALSE)</f>
        <v>#N/A</v>
      </c>
      <c r="K154" t="e">
        <f>VLOOKUP(mistborn!O154,Characters!$A:$B,2,FALSE)</f>
        <v>#N/A</v>
      </c>
      <c r="L154" t="e">
        <f>VLOOKUP(mistborn!P154,Characters!$A:$B,2,FALSE)</f>
        <v>#N/A</v>
      </c>
    </row>
    <row r="155" spans="1:12" x14ac:dyDescent="0.3">
      <c r="A155">
        <f>mistborn!B155</f>
        <v>500</v>
      </c>
      <c r="B155">
        <f>mistborn!F155</f>
        <v>0</v>
      </c>
      <c r="C155" t="e">
        <f>VLOOKUP(mistborn!G155,Characters!$A:$B,2,FALSE)</f>
        <v>#N/A</v>
      </c>
      <c r="D155" t="e">
        <f>VLOOKUP(mistborn!H155,Characters!$A:$B,2,FALSE)</f>
        <v>#N/A</v>
      </c>
      <c r="E155" t="e">
        <f>VLOOKUP(mistborn!I155,Characters!$A:$B,2,FALSE)</f>
        <v>#N/A</v>
      </c>
      <c r="F155" t="e">
        <f>VLOOKUP(mistborn!J155,Characters!$A:$B,2,FALSE)</f>
        <v>#N/A</v>
      </c>
      <c r="G155" t="e">
        <f>VLOOKUP(mistborn!K155,Characters!$A:$B,2,FALSE)</f>
        <v>#N/A</v>
      </c>
      <c r="H155" t="e">
        <f>VLOOKUP(mistborn!L155,Characters!$A:$B,2,FALSE)</f>
        <v>#N/A</v>
      </c>
      <c r="I155" t="e">
        <f>VLOOKUP(mistborn!M155,Characters!$A:$B,2,FALSE)</f>
        <v>#N/A</v>
      </c>
      <c r="J155" t="e">
        <f>VLOOKUP(mistborn!N155,Characters!$A:$B,2,FALSE)</f>
        <v>#N/A</v>
      </c>
      <c r="K155" t="e">
        <f>VLOOKUP(mistborn!O155,Characters!$A:$B,2,FALSE)</f>
        <v>#N/A</v>
      </c>
      <c r="L155" t="e">
        <f>VLOOKUP(mistborn!P155,Characters!$A:$B,2,FALSE)</f>
        <v>#N/A</v>
      </c>
    </row>
    <row r="156" spans="1:12" x14ac:dyDescent="0.3">
      <c r="A156">
        <f>mistborn!B156</f>
        <v>668</v>
      </c>
      <c r="B156">
        <f>mistborn!F156</f>
        <v>1</v>
      </c>
      <c r="C156">
        <f>VLOOKUP(mistborn!G156,Characters!$A:$B,2,FALSE)</f>
        <v>1</v>
      </c>
      <c r="D156" t="e">
        <f>VLOOKUP(mistborn!H156,Characters!$A:$B,2,FALSE)</f>
        <v>#N/A</v>
      </c>
      <c r="E156" t="e">
        <f>VLOOKUP(mistborn!I156,Characters!$A:$B,2,FALSE)</f>
        <v>#N/A</v>
      </c>
      <c r="F156" t="e">
        <f>VLOOKUP(mistborn!J156,Characters!$A:$B,2,FALSE)</f>
        <v>#N/A</v>
      </c>
      <c r="G156" t="e">
        <f>VLOOKUP(mistborn!K156,Characters!$A:$B,2,FALSE)</f>
        <v>#N/A</v>
      </c>
      <c r="H156" t="e">
        <f>VLOOKUP(mistborn!L156,Characters!$A:$B,2,FALSE)</f>
        <v>#N/A</v>
      </c>
      <c r="I156" t="e">
        <f>VLOOKUP(mistborn!M156,Characters!$A:$B,2,FALSE)</f>
        <v>#N/A</v>
      </c>
      <c r="J156" t="e">
        <f>VLOOKUP(mistborn!N156,Characters!$A:$B,2,FALSE)</f>
        <v>#N/A</v>
      </c>
      <c r="K156" t="e">
        <f>VLOOKUP(mistborn!O156,Characters!$A:$B,2,FALSE)</f>
        <v>#N/A</v>
      </c>
      <c r="L156" t="e">
        <f>VLOOKUP(mistborn!P156,Characters!$A:$B,2,FALSE)</f>
        <v>#N/A</v>
      </c>
    </row>
    <row r="157" spans="1:12" x14ac:dyDescent="0.3">
      <c r="A157">
        <f>mistborn!B157</f>
        <v>595</v>
      </c>
      <c r="B157">
        <f>mistborn!F157</f>
        <v>1</v>
      </c>
      <c r="C157">
        <f>VLOOKUP(mistborn!G157,Characters!$A:$B,2,FALSE)</f>
        <v>999</v>
      </c>
      <c r="D157" t="e">
        <f>VLOOKUP(mistborn!H157,Characters!$A:$B,2,FALSE)</f>
        <v>#N/A</v>
      </c>
      <c r="E157" t="e">
        <f>VLOOKUP(mistborn!I157,Characters!$A:$B,2,FALSE)</f>
        <v>#N/A</v>
      </c>
      <c r="F157" t="e">
        <f>VLOOKUP(mistborn!J157,Characters!$A:$B,2,FALSE)</f>
        <v>#N/A</v>
      </c>
      <c r="G157" t="e">
        <f>VLOOKUP(mistborn!K157,Characters!$A:$B,2,FALSE)</f>
        <v>#N/A</v>
      </c>
      <c r="H157" t="e">
        <f>VLOOKUP(mistborn!L157,Characters!$A:$B,2,FALSE)</f>
        <v>#N/A</v>
      </c>
      <c r="I157" t="e">
        <f>VLOOKUP(mistborn!M157,Characters!$A:$B,2,FALSE)</f>
        <v>#N/A</v>
      </c>
      <c r="J157" t="e">
        <f>VLOOKUP(mistborn!N157,Characters!$A:$B,2,FALSE)</f>
        <v>#N/A</v>
      </c>
      <c r="K157" t="e">
        <f>VLOOKUP(mistborn!O157,Characters!$A:$B,2,FALSE)</f>
        <v>#N/A</v>
      </c>
      <c r="L157" t="e">
        <f>VLOOKUP(mistborn!P157,Characters!$A:$B,2,FALSE)</f>
        <v>#N/A</v>
      </c>
    </row>
    <row r="158" spans="1:12" x14ac:dyDescent="0.3">
      <c r="A158">
        <f>mistborn!B158</f>
        <v>576</v>
      </c>
      <c r="B158">
        <f>mistborn!F158</f>
        <v>0</v>
      </c>
      <c r="C158" t="e">
        <f>VLOOKUP(mistborn!G158,Characters!$A:$B,2,FALSE)</f>
        <v>#N/A</v>
      </c>
      <c r="D158" t="e">
        <f>VLOOKUP(mistborn!H158,Characters!$A:$B,2,FALSE)</f>
        <v>#N/A</v>
      </c>
      <c r="E158" t="e">
        <f>VLOOKUP(mistborn!I158,Characters!$A:$B,2,FALSE)</f>
        <v>#N/A</v>
      </c>
      <c r="F158" t="e">
        <f>VLOOKUP(mistborn!J158,Characters!$A:$B,2,FALSE)</f>
        <v>#N/A</v>
      </c>
      <c r="G158" t="e">
        <f>VLOOKUP(mistborn!K158,Characters!$A:$B,2,FALSE)</f>
        <v>#N/A</v>
      </c>
      <c r="H158" t="e">
        <f>VLOOKUP(mistborn!L158,Characters!$A:$B,2,FALSE)</f>
        <v>#N/A</v>
      </c>
      <c r="I158" t="e">
        <f>VLOOKUP(mistborn!M158,Characters!$A:$B,2,FALSE)</f>
        <v>#N/A</v>
      </c>
      <c r="J158" t="e">
        <f>VLOOKUP(mistborn!N158,Characters!$A:$B,2,FALSE)</f>
        <v>#N/A</v>
      </c>
      <c r="K158" t="e">
        <f>VLOOKUP(mistborn!O158,Characters!$A:$B,2,FALSE)</f>
        <v>#N/A</v>
      </c>
      <c r="L158" t="e">
        <f>VLOOKUP(mistborn!P158,Characters!$A:$B,2,FALSE)</f>
        <v>#N/A</v>
      </c>
    </row>
    <row r="159" spans="1:12" x14ac:dyDescent="0.3">
      <c r="A159">
        <f>mistborn!B159</f>
        <v>505</v>
      </c>
      <c r="B159">
        <f>mistborn!F159</f>
        <v>1</v>
      </c>
      <c r="C159">
        <f>VLOOKUP(mistborn!G159,Characters!$A:$B,2,FALSE)</f>
        <v>13</v>
      </c>
      <c r="D159" t="e">
        <f>VLOOKUP(mistborn!H159,Characters!$A:$B,2,FALSE)</f>
        <v>#N/A</v>
      </c>
      <c r="E159" t="e">
        <f>VLOOKUP(mistborn!I159,Characters!$A:$B,2,FALSE)</f>
        <v>#N/A</v>
      </c>
      <c r="F159" t="e">
        <f>VLOOKUP(mistborn!J159,Characters!$A:$B,2,FALSE)</f>
        <v>#N/A</v>
      </c>
      <c r="G159" t="e">
        <f>VLOOKUP(mistborn!K159,Characters!$A:$B,2,FALSE)</f>
        <v>#N/A</v>
      </c>
      <c r="H159" t="e">
        <f>VLOOKUP(mistborn!L159,Characters!$A:$B,2,FALSE)</f>
        <v>#N/A</v>
      </c>
      <c r="I159" t="e">
        <f>VLOOKUP(mistborn!M159,Characters!$A:$B,2,FALSE)</f>
        <v>#N/A</v>
      </c>
      <c r="J159" t="e">
        <f>VLOOKUP(mistborn!N159,Characters!$A:$B,2,FALSE)</f>
        <v>#N/A</v>
      </c>
      <c r="K159" t="e">
        <f>VLOOKUP(mistborn!O159,Characters!$A:$B,2,FALSE)</f>
        <v>#N/A</v>
      </c>
      <c r="L159" t="e">
        <f>VLOOKUP(mistborn!P159,Characters!$A:$B,2,FALSE)</f>
        <v>#N/A</v>
      </c>
    </row>
    <row r="160" spans="1:12" x14ac:dyDescent="0.3">
      <c r="A160">
        <f>mistborn!B160</f>
        <v>563</v>
      </c>
      <c r="B160">
        <f>mistborn!F160</f>
        <v>0</v>
      </c>
      <c r="C160" t="e">
        <f>VLOOKUP(mistborn!G160,Characters!$A:$B,2,FALSE)</f>
        <v>#N/A</v>
      </c>
      <c r="D160" t="e">
        <f>VLOOKUP(mistborn!H160,Characters!$A:$B,2,FALSE)</f>
        <v>#N/A</v>
      </c>
      <c r="E160" t="e">
        <f>VLOOKUP(mistborn!I160,Characters!$A:$B,2,FALSE)</f>
        <v>#N/A</v>
      </c>
      <c r="F160" t="e">
        <f>VLOOKUP(mistborn!J160,Characters!$A:$B,2,FALSE)</f>
        <v>#N/A</v>
      </c>
      <c r="G160" t="e">
        <f>VLOOKUP(mistborn!K160,Characters!$A:$B,2,FALSE)</f>
        <v>#N/A</v>
      </c>
      <c r="H160" t="e">
        <f>VLOOKUP(mistborn!L160,Characters!$A:$B,2,FALSE)</f>
        <v>#N/A</v>
      </c>
      <c r="I160" t="e">
        <f>VLOOKUP(mistborn!M160,Characters!$A:$B,2,FALSE)</f>
        <v>#N/A</v>
      </c>
      <c r="J160" t="e">
        <f>VLOOKUP(mistborn!N160,Characters!$A:$B,2,FALSE)</f>
        <v>#N/A</v>
      </c>
      <c r="K160" t="e">
        <f>VLOOKUP(mistborn!O160,Characters!$A:$B,2,FALSE)</f>
        <v>#N/A</v>
      </c>
      <c r="L160" t="e">
        <f>VLOOKUP(mistborn!P160,Characters!$A:$B,2,FALSE)</f>
        <v>#N/A</v>
      </c>
    </row>
    <row r="161" spans="1:12" x14ac:dyDescent="0.3">
      <c r="A161">
        <f>mistborn!B161</f>
        <v>701</v>
      </c>
      <c r="B161">
        <f>mistborn!F161</f>
        <v>2</v>
      </c>
      <c r="C161">
        <f>VLOOKUP(mistborn!G161,Characters!$A:$B,2,FALSE)</f>
        <v>2</v>
      </c>
      <c r="D161">
        <f>VLOOKUP(mistborn!H161,Characters!$A:$B,2,FALSE)</f>
        <v>999</v>
      </c>
      <c r="E161" t="e">
        <f>VLOOKUP(mistborn!I161,Characters!$A:$B,2,FALSE)</f>
        <v>#N/A</v>
      </c>
      <c r="F161" t="e">
        <f>VLOOKUP(mistborn!J161,Characters!$A:$B,2,FALSE)</f>
        <v>#N/A</v>
      </c>
      <c r="G161" t="e">
        <f>VLOOKUP(mistborn!K161,Characters!$A:$B,2,FALSE)</f>
        <v>#N/A</v>
      </c>
      <c r="H161" t="e">
        <f>VLOOKUP(mistborn!L161,Characters!$A:$B,2,FALSE)</f>
        <v>#N/A</v>
      </c>
      <c r="I161" t="e">
        <f>VLOOKUP(mistborn!M161,Characters!$A:$B,2,FALSE)</f>
        <v>#N/A</v>
      </c>
      <c r="J161" t="e">
        <f>VLOOKUP(mistborn!N161,Characters!$A:$B,2,FALSE)</f>
        <v>#N/A</v>
      </c>
      <c r="K161" t="e">
        <f>VLOOKUP(mistborn!O161,Characters!$A:$B,2,FALSE)</f>
        <v>#N/A</v>
      </c>
      <c r="L161" t="e">
        <f>VLOOKUP(mistborn!P161,Characters!$A:$B,2,FALSE)</f>
        <v>#N/A</v>
      </c>
    </row>
    <row r="162" spans="1:12" x14ac:dyDescent="0.3">
      <c r="A162">
        <f>mistborn!B162</f>
        <v>730</v>
      </c>
      <c r="B162">
        <f>mistborn!F162</f>
        <v>1</v>
      </c>
      <c r="C162">
        <f>VLOOKUP(mistborn!G162,Characters!$A:$B,2,FALSE)</f>
        <v>13</v>
      </c>
      <c r="D162" t="e">
        <f>VLOOKUP(mistborn!H162,Characters!$A:$B,2,FALSE)</f>
        <v>#N/A</v>
      </c>
      <c r="E162" t="e">
        <f>VLOOKUP(mistborn!I162,Characters!$A:$B,2,FALSE)</f>
        <v>#N/A</v>
      </c>
      <c r="F162" t="e">
        <f>VLOOKUP(mistborn!J162,Characters!$A:$B,2,FALSE)</f>
        <v>#N/A</v>
      </c>
      <c r="G162" t="e">
        <f>VLOOKUP(mistborn!K162,Characters!$A:$B,2,FALSE)</f>
        <v>#N/A</v>
      </c>
      <c r="H162" t="e">
        <f>VLOOKUP(mistborn!L162,Characters!$A:$B,2,FALSE)</f>
        <v>#N/A</v>
      </c>
      <c r="I162" t="e">
        <f>VLOOKUP(mistborn!M162,Characters!$A:$B,2,FALSE)</f>
        <v>#N/A</v>
      </c>
      <c r="J162" t="e">
        <f>VLOOKUP(mistborn!N162,Characters!$A:$B,2,FALSE)</f>
        <v>#N/A</v>
      </c>
      <c r="K162" t="e">
        <f>VLOOKUP(mistborn!O162,Characters!$A:$B,2,FALSE)</f>
        <v>#N/A</v>
      </c>
      <c r="L162" t="e">
        <f>VLOOKUP(mistborn!P162,Characters!$A:$B,2,FALSE)</f>
        <v>#N/A</v>
      </c>
    </row>
    <row r="163" spans="1:12" x14ac:dyDescent="0.3">
      <c r="A163">
        <f>mistborn!B163</f>
        <v>568</v>
      </c>
      <c r="B163">
        <f>mistborn!F163</f>
        <v>1</v>
      </c>
      <c r="C163">
        <f>VLOOKUP(mistborn!G163,Characters!$A:$B,2,FALSE)</f>
        <v>39</v>
      </c>
      <c r="D163" t="e">
        <f>VLOOKUP(mistborn!H163,Characters!$A:$B,2,FALSE)</f>
        <v>#N/A</v>
      </c>
      <c r="E163" t="e">
        <f>VLOOKUP(mistborn!I163,Characters!$A:$B,2,FALSE)</f>
        <v>#N/A</v>
      </c>
      <c r="F163" t="e">
        <f>VLOOKUP(mistborn!J163,Characters!$A:$B,2,FALSE)</f>
        <v>#N/A</v>
      </c>
      <c r="G163" t="e">
        <f>VLOOKUP(mistborn!K163,Characters!$A:$B,2,FALSE)</f>
        <v>#N/A</v>
      </c>
      <c r="H163" t="e">
        <f>VLOOKUP(mistborn!L163,Characters!$A:$B,2,FALSE)</f>
        <v>#N/A</v>
      </c>
      <c r="I163" t="e">
        <f>VLOOKUP(mistborn!M163,Characters!$A:$B,2,FALSE)</f>
        <v>#N/A</v>
      </c>
      <c r="J163" t="e">
        <f>VLOOKUP(mistborn!N163,Characters!$A:$B,2,FALSE)</f>
        <v>#N/A</v>
      </c>
      <c r="K163" t="e">
        <f>VLOOKUP(mistborn!O163,Characters!$A:$B,2,FALSE)</f>
        <v>#N/A</v>
      </c>
      <c r="L163" t="e">
        <f>VLOOKUP(mistborn!P163,Characters!$A:$B,2,FALSE)</f>
        <v>#N/A</v>
      </c>
    </row>
    <row r="164" spans="1:12" x14ac:dyDescent="0.3">
      <c r="A164">
        <f>mistborn!B164</f>
        <v>644</v>
      </c>
      <c r="B164">
        <f>mistborn!F164</f>
        <v>1</v>
      </c>
      <c r="C164">
        <f>VLOOKUP(mistborn!G164,Characters!$A:$B,2,FALSE)</f>
        <v>39</v>
      </c>
      <c r="D164" t="e">
        <f>VLOOKUP(mistborn!H164,Characters!$A:$B,2,FALSE)</f>
        <v>#N/A</v>
      </c>
      <c r="E164" t="e">
        <f>VLOOKUP(mistborn!I164,Characters!$A:$B,2,FALSE)</f>
        <v>#N/A</v>
      </c>
      <c r="F164" t="e">
        <f>VLOOKUP(mistborn!J164,Characters!$A:$B,2,FALSE)</f>
        <v>#N/A</v>
      </c>
      <c r="G164" t="e">
        <f>VLOOKUP(mistborn!K164,Characters!$A:$B,2,FALSE)</f>
        <v>#N/A</v>
      </c>
      <c r="H164" t="e">
        <f>VLOOKUP(mistborn!L164,Characters!$A:$B,2,FALSE)</f>
        <v>#N/A</v>
      </c>
      <c r="I164" t="e">
        <f>VLOOKUP(mistborn!M164,Characters!$A:$B,2,FALSE)</f>
        <v>#N/A</v>
      </c>
      <c r="J164" t="e">
        <f>VLOOKUP(mistborn!N164,Characters!$A:$B,2,FALSE)</f>
        <v>#N/A</v>
      </c>
      <c r="K164" t="e">
        <f>VLOOKUP(mistborn!O164,Characters!$A:$B,2,FALSE)</f>
        <v>#N/A</v>
      </c>
      <c r="L164" t="e">
        <f>VLOOKUP(mistborn!P164,Characters!$A:$B,2,FALSE)</f>
        <v>#N/A</v>
      </c>
    </row>
    <row r="165" spans="1:12" x14ac:dyDescent="0.3">
      <c r="A165">
        <f>mistborn!B165</f>
        <v>489</v>
      </c>
      <c r="B165">
        <f>mistborn!F165</f>
        <v>2</v>
      </c>
      <c r="C165">
        <f>VLOOKUP(mistborn!G165,Characters!$A:$B,2,FALSE)</f>
        <v>39</v>
      </c>
      <c r="D165">
        <f>VLOOKUP(mistborn!H165,Characters!$A:$B,2,FALSE)</f>
        <v>999</v>
      </c>
      <c r="E165" t="e">
        <f>VLOOKUP(mistborn!I165,Characters!$A:$B,2,FALSE)</f>
        <v>#N/A</v>
      </c>
      <c r="F165" t="e">
        <f>VLOOKUP(mistborn!J165,Characters!$A:$B,2,FALSE)</f>
        <v>#N/A</v>
      </c>
      <c r="G165" t="e">
        <f>VLOOKUP(mistborn!K165,Characters!$A:$B,2,FALSE)</f>
        <v>#N/A</v>
      </c>
      <c r="H165" t="e">
        <f>VLOOKUP(mistborn!L165,Characters!$A:$B,2,FALSE)</f>
        <v>#N/A</v>
      </c>
      <c r="I165" t="e">
        <f>VLOOKUP(mistborn!M165,Characters!$A:$B,2,FALSE)</f>
        <v>#N/A</v>
      </c>
      <c r="J165" t="e">
        <f>VLOOKUP(mistborn!N165,Characters!$A:$B,2,FALSE)</f>
        <v>#N/A</v>
      </c>
      <c r="K165" t="e">
        <f>VLOOKUP(mistborn!O165,Characters!$A:$B,2,FALSE)</f>
        <v>#N/A</v>
      </c>
      <c r="L165" t="e">
        <f>VLOOKUP(mistborn!P165,Characters!$A:$B,2,FALSE)</f>
        <v>#N/A</v>
      </c>
    </row>
    <row r="166" spans="1:12" x14ac:dyDescent="0.3">
      <c r="A166">
        <f>mistborn!B166</f>
        <v>669</v>
      </c>
      <c r="B166">
        <f>mistborn!F166</f>
        <v>0</v>
      </c>
      <c r="C166" t="e">
        <f>VLOOKUP(mistborn!G166,Characters!$A:$B,2,FALSE)</f>
        <v>#N/A</v>
      </c>
      <c r="D166" t="e">
        <f>VLOOKUP(mistborn!H166,Characters!$A:$B,2,FALSE)</f>
        <v>#N/A</v>
      </c>
      <c r="E166" t="e">
        <f>VLOOKUP(mistborn!I166,Characters!$A:$B,2,FALSE)</f>
        <v>#N/A</v>
      </c>
      <c r="F166" t="e">
        <f>VLOOKUP(mistborn!J166,Characters!$A:$B,2,FALSE)</f>
        <v>#N/A</v>
      </c>
      <c r="G166" t="e">
        <f>VLOOKUP(mistborn!K166,Characters!$A:$B,2,FALSE)</f>
        <v>#N/A</v>
      </c>
      <c r="H166" t="e">
        <f>VLOOKUP(mistborn!L166,Characters!$A:$B,2,FALSE)</f>
        <v>#N/A</v>
      </c>
      <c r="I166" t="e">
        <f>VLOOKUP(mistborn!M166,Characters!$A:$B,2,FALSE)</f>
        <v>#N/A</v>
      </c>
      <c r="J166" t="e">
        <f>VLOOKUP(mistborn!N166,Characters!$A:$B,2,FALSE)</f>
        <v>#N/A</v>
      </c>
      <c r="K166" t="e">
        <f>VLOOKUP(mistborn!O166,Characters!$A:$B,2,FALSE)</f>
        <v>#N/A</v>
      </c>
      <c r="L166" t="e">
        <f>VLOOKUP(mistborn!P166,Characters!$A:$B,2,FALSE)</f>
        <v>#N/A</v>
      </c>
    </row>
    <row r="167" spans="1:12" x14ac:dyDescent="0.3">
      <c r="A167">
        <f>mistborn!B167</f>
        <v>589</v>
      </c>
      <c r="B167">
        <f>mistborn!F167</f>
        <v>2</v>
      </c>
      <c r="C167">
        <f>VLOOKUP(mistborn!G167,Characters!$A:$B,2,FALSE)</f>
        <v>39</v>
      </c>
      <c r="D167">
        <f>VLOOKUP(mistborn!H167,Characters!$A:$B,2,FALSE)</f>
        <v>999</v>
      </c>
      <c r="E167" t="e">
        <f>VLOOKUP(mistborn!I167,Characters!$A:$B,2,FALSE)</f>
        <v>#N/A</v>
      </c>
      <c r="F167" t="e">
        <f>VLOOKUP(mistborn!J167,Characters!$A:$B,2,FALSE)</f>
        <v>#N/A</v>
      </c>
      <c r="G167" t="e">
        <f>VLOOKUP(mistborn!K167,Characters!$A:$B,2,FALSE)</f>
        <v>#N/A</v>
      </c>
      <c r="H167" t="e">
        <f>VLOOKUP(mistborn!L167,Characters!$A:$B,2,FALSE)</f>
        <v>#N/A</v>
      </c>
      <c r="I167" t="e">
        <f>VLOOKUP(mistborn!M167,Characters!$A:$B,2,FALSE)</f>
        <v>#N/A</v>
      </c>
      <c r="J167" t="e">
        <f>VLOOKUP(mistborn!N167,Characters!$A:$B,2,FALSE)</f>
        <v>#N/A</v>
      </c>
      <c r="K167" t="e">
        <f>VLOOKUP(mistborn!O167,Characters!$A:$B,2,FALSE)</f>
        <v>#N/A</v>
      </c>
      <c r="L167" t="e">
        <f>VLOOKUP(mistborn!P167,Characters!$A:$B,2,FALSE)</f>
        <v>#N/A</v>
      </c>
    </row>
    <row r="168" spans="1:12" x14ac:dyDescent="0.3">
      <c r="A168">
        <f>mistborn!B168</f>
        <v>604</v>
      </c>
      <c r="B168">
        <f>mistborn!F168</f>
        <v>1</v>
      </c>
      <c r="C168">
        <f>VLOOKUP(mistborn!G168,Characters!$A:$B,2,FALSE)</f>
        <v>1000</v>
      </c>
      <c r="D168" t="e">
        <f>VLOOKUP(mistborn!H168,Characters!$A:$B,2,FALSE)</f>
        <v>#N/A</v>
      </c>
      <c r="E168" t="e">
        <f>VLOOKUP(mistborn!I168,Characters!$A:$B,2,FALSE)</f>
        <v>#N/A</v>
      </c>
      <c r="F168" t="e">
        <f>VLOOKUP(mistborn!J168,Characters!$A:$B,2,FALSE)</f>
        <v>#N/A</v>
      </c>
      <c r="G168" t="e">
        <f>VLOOKUP(mistborn!K168,Characters!$A:$B,2,FALSE)</f>
        <v>#N/A</v>
      </c>
      <c r="H168" t="e">
        <f>VLOOKUP(mistborn!L168,Characters!$A:$B,2,FALSE)</f>
        <v>#N/A</v>
      </c>
      <c r="I168" t="e">
        <f>VLOOKUP(mistborn!M168,Characters!$A:$B,2,FALSE)</f>
        <v>#N/A</v>
      </c>
      <c r="J168" t="e">
        <f>VLOOKUP(mistborn!N168,Characters!$A:$B,2,FALSE)</f>
        <v>#N/A</v>
      </c>
      <c r="K168" t="e">
        <f>VLOOKUP(mistborn!O168,Characters!$A:$B,2,FALSE)</f>
        <v>#N/A</v>
      </c>
      <c r="L168" t="e">
        <f>VLOOKUP(mistborn!P168,Characters!$A:$B,2,FALSE)</f>
        <v>#N/A</v>
      </c>
    </row>
    <row r="169" spans="1:12" x14ac:dyDescent="0.3">
      <c r="A169">
        <f>mistborn!B169</f>
        <v>485</v>
      </c>
      <c r="B169">
        <f>mistborn!F169</f>
        <v>1</v>
      </c>
      <c r="C169">
        <f>VLOOKUP(mistborn!G169,Characters!$A:$B,2,FALSE)</f>
        <v>13</v>
      </c>
      <c r="D169" t="e">
        <f>VLOOKUP(mistborn!H169,Characters!$A:$B,2,FALSE)</f>
        <v>#N/A</v>
      </c>
      <c r="E169" t="e">
        <f>VLOOKUP(mistborn!I169,Characters!$A:$B,2,FALSE)</f>
        <v>#N/A</v>
      </c>
      <c r="F169" t="e">
        <f>VLOOKUP(mistborn!J169,Characters!$A:$B,2,FALSE)</f>
        <v>#N/A</v>
      </c>
      <c r="G169" t="e">
        <f>VLOOKUP(mistborn!K169,Characters!$A:$B,2,FALSE)</f>
        <v>#N/A</v>
      </c>
      <c r="H169" t="e">
        <f>VLOOKUP(mistborn!L169,Characters!$A:$B,2,FALSE)</f>
        <v>#N/A</v>
      </c>
      <c r="I169" t="e">
        <f>VLOOKUP(mistborn!M169,Characters!$A:$B,2,FALSE)</f>
        <v>#N/A</v>
      </c>
      <c r="J169" t="e">
        <f>VLOOKUP(mistborn!N169,Characters!$A:$B,2,FALSE)</f>
        <v>#N/A</v>
      </c>
      <c r="K169" t="e">
        <f>VLOOKUP(mistborn!O169,Characters!$A:$B,2,FALSE)</f>
        <v>#N/A</v>
      </c>
      <c r="L169" t="e">
        <f>VLOOKUP(mistborn!P169,Characters!$A:$B,2,FALSE)</f>
        <v>#N/A</v>
      </c>
    </row>
    <row r="170" spans="1:12" x14ac:dyDescent="0.3">
      <c r="A170">
        <f>mistborn!B170</f>
        <v>655</v>
      </c>
      <c r="B170">
        <f>mistborn!F170</f>
        <v>1</v>
      </c>
      <c r="C170">
        <f>VLOOKUP(mistborn!G170,Characters!$A:$B,2,FALSE)</f>
        <v>999</v>
      </c>
      <c r="D170" t="e">
        <f>VLOOKUP(mistborn!H170,Characters!$A:$B,2,FALSE)</f>
        <v>#N/A</v>
      </c>
      <c r="E170" t="e">
        <f>VLOOKUP(mistborn!I170,Characters!$A:$B,2,FALSE)</f>
        <v>#N/A</v>
      </c>
      <c r="F170" t="e">
        <f>VLOOKUP(mistborn!J170,Characters!$A:$B,2,FALSE)</f>
        <v>#N/A</v>
      </c>
      <c r="G170" t="e">
        <f>VLOOKUP(mistborn!K170,Characters!$A:$B,2,FALSE)</f>
        <v>#N/A</v>
      </c>
      <c r="H170" t="e">
        <f>VLOOKUP(mistborn!L170,Characters!$A:$B,2,FALSE)</f>
        <v>#N/A</v>
      </c>
      <c r="I170" t="e">
        <f>VLOOKUP(mistborn!M170,Characters!$A:$B,2,FALSE)</f>
        <v>#N/A</v>
      </c>
      <c r="J170" t="e">
        <f>VLOOKUP(mistborn!N170,Characters!$A:$B,2,FALSE)</f>
        <v>#N/A</v>
      </c>
      <c r="K170" t="e">
        <f>VLOOKUP(mistborn!O170,Characters!$A:$B,2,FALSE)</f>
        <v>#N/A</v>
      </c>
      <c r="L170" t="e">
        <f>VLOOKUP(mistborn!P170,Characters!$A:$B,2,FALSE)</f>
        <v>#N/A</v>
      </c>
    </row>
    <row r="171" spans="1:12" x14ac:dyDescent="0.3">
      <c r="A171">
        <f>mistborn!B171</f>
        <v>590</v>
      </c>
      <c r="B171">
        <f>mistborn!F171</f>
        <v>1</v>
      </c>
      <c r="C171">
        <f>VLOOKUP(mistborn!G171,Characters!$A:$B,2,FALSE)</f>
        <v>999</v>
      </c>
      <c r="D171" t="e">
        <f>VLOOKUP(mistborn!H171,Characters!$A:$B,2,FALSE)</f>
        <v>#N/A</v>
      </c>
      <c r="E171" t="e">
        <f>VLOOKUP(mistborn!I171,Characters!$A:$B,2,FALSE)</f>
        <v>#N/A</v>
      </c>
      <c r="F171" t="e">
        <f>VLOOKUP(mistborn!J171,Characters!$A:$B,2,FALSE)</f>
        <v>#N/A</v>
      </c>
      <c r="G171" t="e">
        <f>VLOOKUP(mistborn!K171,Characters!$A:$B,2,FALSE)</f>
        <v>#N/A</v>
      </c>
      <c r="H171" t="e">
        <f>VLOOKUP(mistborn!L171,Characters!$A:$B,2,FALSE)</f>
        <v>#N/A</v>
      </c>
      <c r="I171" t="e">
        <f>VLOOKUP(mistborn!M171,Characters!$A:$B,2,FALSE)</f>
        <v>#N/A</v>
      </c>
      <c r="J171" t="e">
        <f>VLOOKUP(mistborn!N171,Characters!$A:$B,2,FALSE)</f>
        <v>#N/A</v>
      </c>
      <c r="K171" t="e">
        <f>VLOOKUP(mistborn!O171,Characters!$A:$B,2,FALSE)</f>
        <v>#N/A</v>
      </c>
      <c r="L171" t="e">
        <f>VLOOKUP(mistborn!P171,Characters!$A:$B,2,FALSE)</f>
        <v>#N/A</v>
      </c>
    </row>
    <row r="172" spans="1:12" x14ac:dyDescent="0.3">
      <c r="A172">
        <f>mistborn!B172</f>
        <v>652</v>
      </c>
      <c r="B172">
        <f>mistborn!F172</f>
        <v>0</v>
      </c>
      <c r="C172" t="e">
        <f>VLOOKUP(mistborn!G172,Characters!$A:$B,2,FALSE)</f>
        <v>#N/A</v>
      </c>
      <c r="D172" t="e">
        <f>VLOOKUP(mistborn!H172,Characters!$A:$B,2,FALSE)</f>
        <v>#N/A</v>
      </c>
      <c r="E172" t="e">
        <f>VLOOKUP(mistborn!I172,Characters!$A:$B,2,FALSE)</f>
        <v>#N/A</v>
      </c>
      <c r="F172" t="e">
        <f>VLOOKUP(mistborn!J172,Characters!$A:$B,2,FALSE)</f>
        <v>#N/A</v>
      </c>
      <c r="G172" t="e">
        <f>VLOOKUP(mistborn!K172,Characters!$A:$B,2,FALSE)</f>
        <v>#N/A</v>
      </c>
      <c r="H172" t="e">
        <f>VLOOKUP(mistborn!L172,Characters!$A:$B,2,FALSE)</f>
        <v>#N/A</v>
      </c>
      <c r="I172" t="e">
        <f>VLOOKUP(mistborn!M172,Characters!$A:$B,2,FALSE)</f>
        <v>#N/A</v>
      </c>
      <c r="J172" t="e">
        <f>VLOOKUP(mistborn!N172,Characters!$A:$B,2,FALSE)</f>
        <v>#N/A</v>
      </c>
      <c r="K172" t="e">
        <f>VLOOKUP(mistborn!O172,Characters!$A:$B,2,FALSE)</f>
        <v>#N/A</v>
      </c>
      <c r="L172" t="e">
        <f>VLOOKUP(mistborn!P172,Characters!$A:$B,2,FALSE)</f>
        <v>#N/A</v>
      </c>
    </row>
    <row r="173" spans="1:12" x14ac:dyDescent="0.3">
      <c r="A173">
        <f>mistborn!B173</f>
        <v>650</v>
      </c>
      <c r="B173">
        <f>mistborn!F173</f>
        <v>1</v>
      </c>
      <c r="C173">
        <f>VLOOKUP(mistborn!G173,Characters!$A:$B,2,FALSE)</f>
        <v>999</v>
      </c>
      <c r="D173" t="e">
        <f>VLOOKUP(mistborn!H173,Characters!$A:$B,2,FALSE)</f>
        <v>#N/A</v>
      </c>
      <c r="E173" t="e">
        <f>VLOOKUP(mistborn!I173,Characters!$A:$B,2,FALSE)</f>
        <v>#N/A</v>
      </c>
      <c r="F173" t="e">
        <f>VLOOKUP(mistborn!J173,Characters!$A:$B,2,FALSE)</f>
        <v>#N/A</v>
      </c>
      <c r="G173" t="e">
        <f>VLOOKUP(mistborn!K173,Characters!$A:$B,2,FALSE)</f>
        <v>#N/A</v>
      </c>
      <c r="H173" t="e">
        <f>VLOOKUP(mistborn!L173,Characters!$A:$B,2,FALSE)</f>
        <v>#N/A</v>
      </c>
      <c r="I173" t="e">
        <f>VLOOKUP(mistborn!M173,Characters!$A:$B,2,FALSE)</f>
        <v>#N/A</v>
      </c>
      <c r="J173" t="e">
        <f>VLOOKUP(mistborn!N173,Characters!$A:$B,2,FALSE)</f>
        <v>#N/A</v>
      </c>
      <c r="K173" t="e">
        <f>VLOOKUP(mistborn!O173,Characters!$A:$B,2,FALSE)</f>
        <v>#N/A</v>
      </c>
      <c r="L173" t="e">
        <f>VLOOKUP(mistborn!P173,Characters!$A:$B,2,FALSE)</f>
        <v>#N/A</v>
      </c>
    </row>
    <row r="174" spans="1:12" x14ac:dyDescent="0.3">
      <c r="A174">
        <f>mistborn!B174</f>
        <v>560</v>
      </c>
      <c r="B174">
        <f>mistborn!F174</f>
        <v>1</v>
      </c>
      <c r="C174">
        <f>VLOOKUP(mistborn!G174,Characters!$A:$B,2,FALSE)</f>
        <v>39</v>
      </c>
      <c r="D174" t="e">
        <f>VLOOKUP(mistborn!H174,Characters!$A:$B,2,FALSE)</f>
        <v>#N/A</v>
      </c>
      <c r="E174" t="e">
        <f>VLOOKUP(mistborn!I174,Characters!$A:$B,2,FALSE)</f>
        <v>#N/A</v>
      </c>
      <c r="F174" t="e">
        <f>VLOOKUP(mistborn!J174,Characters!$A:$B,2,FALSE)</f>
        <v>#N/A</v>
      </c>
      <c r="G174" t="e">
        <f>VLOOKUP(mistborn!K174,Characters!$A:$B,2,FALSE)</f>
        <v>#N/A</v>
      </c>
      <c r="H174" t="e">
        <f>VLOOKUP(mistborn!L174,Characters!$A:$B,2,FALSE)</f>
        <v>#N/A</v>
      </c>
      <c r="I174" t="e">
        <f>VLOOKUP(mistborn!M174,Characters!$A:$B,2,FALSE)</f>
        <v>#N/A</v>
      </c>
      <c r="J174" t="e">
        <f>VLOOKUP(mistborn!N174,Characters!$A:$B,2,FALSE)</f>
        <v>#N/A</v>
      </c>
      <c r="K174" t="e">
        <f>VLOOKUP(mistborn!O174,Characters!$A:$B,2,FALSE)</f>
        <v>#N/A</v>
      </c>
      <c r="L174" t="e">
        <f>VLOOKUP(mistborn!P174,Characters!$A:$B,2,FALSE)</f>
        <v>#N/A</v>
      </c>
    </row>
    <row r="175" spans="1:12" x14ac:dyDescent="0.3">
      <c r="A175">
        <f>mistborn!B175</f>
        <v>653</v>
      </c>
      <c r="B175">
        <f>mistborn!F175</f>
        <v>2</v>
      </c>
      <c r="C175">
        <f>VLOOKUP(mistborn!G175,Characters!$A:$B,2,FALSE)</f>
        <v>13</v>
      </c>
      <c r="D175">
        <f>VLOOKUP(mistborn!H175,Characters!$A:$B,2,FALSE)</f>
        <v>1</v>
      </c>
      <c r="E175" t="e">
        <f>VLOOKUP(mistborn!I175,Characters!$A:$B,2,FALSE)</f>
        <v>#N/A</v>
      </c>
      <c r="F175" t="e">
        <f>VLOOKUP(mistborn!J175,Characters!$A:$B,2,FALSE)</f>
        <v>#N/A</v>
      </c>
      <c r="G175" t="e">
        <f>VLOOKUP(mistborn!K175,Characters!$A:$B,2,FALSE)</f>
        <v>#N/A</v>
      </c>
      <c r="H175" t="e">
        <f>VLOOKUP(mistborn!L175,Characters!$A:$B,2,FALSE)</f>
        <v>#N/A</v>
      </c>
      <c r="I175" t="e">
        <f>VLOOKUP(mistborn!M175,Characters!$A:$B,2,FALSE)</f>
        <v>#N/A</v>
      </c>
      <c r="J175" t="e">
        <f>VLOOKUP(mistborn!N175,Characters!$A:$B,2,FALSE)</f>
        <v>#N/A</v>
      </c>
      <c r="K175" t="e">
        <f>VLOOKUP(mistborn!O175,Characters!$A:$B,2,FALSE)</f>
        <v>#N/A</v>
      </c>
      <c r="L175" t="e">
        <f>VLOOKUP(mistborn!P175,Characters!$A:$B,2,FALSE)</f>
        <v>#N/A</v>
      </c>
    </row>
    <row r="176" spans="1:12" x14ac:dyDescent="0.3">
      <c r="A176">
        <f>mistborn!B176</f>
        <v>670</v>
      </c>
      <c r="B176">
        <f>mistborn!F176</f>
        <v>0</v>
      </c>
      <c r="C176" t="e">
        <f>VLOOKUP(mistborn!G176,Characters!$A:$B,2,FALSE)</f>
        <v>#N/A</v>
      </c>
      <c r="D176" t="e">
        <f>VLOOKUP(mistborn!H176,Characters!$A:$B,2,FALSE)</f>
        <v>#N/A</v>
      </c>
      <c r="E176" t="e">
        <f>VLOOKUP(mistborn!I176,Characters!$A:$B,2,FALSE)</f>
        <v>#N/A</v>
      </c>
      <c r="F176" t="e">
        <f>VLOOKUP(mistborn!J176,Characters!$A:$B,2,FALSE)</f>
        <v>#N/A</v>
      </c>
      <c r="G176" t="e">
        <f>VLOOKUP(mistborn!K176,Characters!$A:$B,2,FALSE)</f>
        <v>#N/A</v>
      </c>
      <c r="H176" t="e">
        <f>VLOOKUP(mistborn!L176,Characters!$A:$B,2,FALSE)</f>
        <v>#N/A</v>
      </c>
      <c r="I176" t="e">
        <f>VLOOKUP(mistborn!M176,Characters!$A:$B,2,FALSE)</f>
        <v>#N/A</v>
      </c>
      <c r="J176" t="e">
        <f>VLOOKUP(mistborn!N176,Characters!$A:$B,2,FALSE)</f>
        <v>#N/A</v>
      </c>
      <c r="K176" t="e">
        <f>VLOOKUP(mistborn!O176,Characters!$A:$B,2,FALSE)</f>
        <v>#N/A</v>
      </c>
      <c r="L176" t="e">
        <f>VLOOKUP(mistborn!P176,Characters!$A:$B,2,FALSE)</f>
        <v>#N/A</v>
      </c>
    </row>
    <row r="177" spans="1:12" x14ac:dyDescent="0.3">
      <c r="A177">
        <f>mistborn!B177</f>
        <v>499</v>
      </c>
      <c r="B177">
        <f>mistborn!F177</f>
        <v>1</v>
      </c>
      <c r="C177">
        <f>VLOOKUP(mistborn!G177,Characters!$A:$B,2,FALSE)</f>
        <v>46</v>
      </c>
      <c r="D177" t="e">
        <f>VLOOKUP(mistborn!H177,Characters!$A:$B,2,FALSE)</f>
        <v>#N/A</v>
      </c>
      <c r="E177" t="e">
        <f>VLOOKUP(mistborn!I177,Characters!$A:$B,2,FALSE)</f>
        <v>#N/A</v>
      </c>
      <c r="F177" t="e">
        <f>VLOOKUP(mistborn!J177,Characters!$A:$B,2,FALSE)</f>
        <v>#N/A</v>
      </c>
      <c r="G177" t="e">
        <f>VLOOKUP(mistborn!K177,Characters!$A:$B,2,FALSE)</f>
        <v>#N/A</v>
      </c>
      <c r="H177" t="e">
        <f>VLOOKUP(mistborn!L177,Characters!$A:$B,2,FALSE)</f>
        <v>#N/A</v>
      </c>
      <c r="I177" t="e">
        <f>VLOOKUP(mistborn!M177,Characters!$A:$B,2,FALSE)</f>
        <v>#N/A</v>
      </c>
      <c r="J177" t="e">
        <f>VLOOKUP(mistborn!N177,Characters!$A:$B,2,FALSE)</f>
        <v>#N/A</v>
      </c>
      <c r="K177" t="e">
        <f>VLOOKUP(mistborn!O177,Characters!$A:$B,2,FALSE)</f>
        <v>#N/A</v>
      </c>
      <c r="L177" t="e">
        <f>VLOOKUP(mistborn!P177,Characters!$A:$B,2,FALSE)</f>
        <v>#N/A</v>
      </c>
    </row>
    <row r="178" spans="1:12" x14ac:dyDescent="0.3">
      <c r="A178">
        <f>mistborn!B178</f>
        <v>627</v>
      </c>
      <c r="B178">
        <f>mistborn!F178</f>
        <v>1</v>
      </c>
      <c r="C178">
        <f>VLOOKUP(mistborn!G178,Characters!$A:$B,2,FALSE)</f>
        <v>999</v>
      </c>
      <c r="D178" t="e">
        <f>VLOOKUP(mistborn!H178,Characters!$A:$B,2,FALSE)</f>
        <v>#N/A</v>
      </c>
      <c r="E178" t="e">
        <f>VLOOKUP(mistborn!I178,Characters!$A:$B,2,FALSE)</f>
        <v>#N/A</v>
      </c>
      <c r="F178" t="e">
        <f>VLOOKUP(mistborn!J178,Characters!$A:$B,2,FALSE)</f>
        <v>#N/A</v>
      </c>
      <c r="G178" t="e">
        <f>VLOOKUP(mistborn!K178,Characters!$A:$B,2,FALSE)</f>
        <v>#N/A</v>
      </c>
      <c r="H178" t="e">
        <f>VLOOKUP(mistborn!L178,Characters!$A:$B,2,FALSE)</f>
        <v>#N/A</v>
      </c>
      <c r="I178" t="e">
        <f>VLOOKUP(mistborn!M178,Characters!$A:$B,2,FALSE)</f>
        <v>#N/A</v>
      </c>
      <c r="J178" t="e">
        <f>VLOOKUP(mistborn!N178,Characters!$A:$B,2,FALSE)</f>
        <v>#N/A</v>
      </c>
      <c r="K178" t="e">
        <f>VLOOKUP(mistborn!O178,Characters!$A:$B,2,FALSE)</f>
        <v>#N/A</v>
      </c>
      <c r="L178" t="e">
        <f>VLOOKUP(mistborn!P178,Characters!$A:$B,2,FALSE)</f>
        <v>#N/A</v>
      </c>
    </row>
    <row r="179" spans="1:12" x14ac:dyDescent="0.3">
      <c r="A179">
        <f>mistborn!B179</f>
        <v>732</v>
      </c>
      <c r="B179">
        <f>mistborn!F179</f>
        <v>2</v>
      </c>
      <c r="C179">
        <f>VLOOKUP(mistborn!G179,Characters!$A:$B,2,FALSE)</f>
        <v>13</v>
      </c>
      <c r="D179">
        <f>VLOOKUP(mistborn!H179,Characters!$A:$B,2,FALSE)</f>
        <v>1</v>
      </c>
      <c r="E179" t="e">
        <f>VLOOKUP(mistborn!I179,Characters!$A:$B,2,FALSE)</f>
        <v>#N/A</v>
      </c>
      <c r="F179" t="e">
        <f>VLOOKUP(mistborn!J179,Characters!$A:$B,2,FALSE)</f>
        <v>#N/A</v>
      </c>
      <c r="G179" t="e">
        <f>VLOOKUP(mistborn!K179,Characters!$A:$B,2,FALSE)</f>
        <v>#N/A</v>
      </c>
      <c r="H179" t="e">
        <f>VLOOKUP(mistborn!L179,Characters!$A:$B,2,FALSE)</f>
        <v>#N/A</v>
      </c>
      <c r="I179" t="e">
        <f>VLOOKUP(mistborn!M179,Characters!$A:$B,2,FALSE)</f>
        <v>#N/A</v>
      </c>
      <c r="J179" t="e">
        <f>VLOOKUP(mistborn!N179,Characters!$A:$B,2,FALSE)</f>
        <v>#N/A</v>
      </c>
      <c r="K179" t="e">
        <f>VLOOKUP(mistborn!O179,Characters!$A:$B,2,FALSE)</f>
        <v>#N/A</v>
      </c>
      <c r="L179" t="e">
        <f>VLOOKUP(mistborn!P179,Characters!$A:$B,2,FALSE)</f>
        <v>#N/A</v>
      </c>
    </row>
    <row r="180" spans="1:12" x14ac:dyDescent="0.3">
      <c r="A180">
        <f>mistborn!B180</f>
        <v>567</v>
      </c>
      <c r="B180">
        <f>mistborn!F180</f>
        <v>2</v>
      </c>
      <c r="C180">
        <f>VLOOKUP(mistborn!G180,Characters!$A:$B,2,FALSE)</f>
        <v>39</v>
      </c>
      <c r="D180">
        <f>VLOOKUP(mistborn!H180,Characters!$A:$B,2,FALSE)</f>
        <v>2</v>
      </c>
      <c r="E180" t="e">
        <f>VLOOKUP(mistborn!I180,Characters!$A:$B,2,FALSE)</f>
        <v>#N/A</v>
      </c>
      <c r="F180" t="e">
        <f>VLOOKUP(mistborn!J180,Characters!$A:$B,2,FALSE)</f>
        <v>#N/A</v>
      </c>
      <c r="G180" t="e">
        <f>VLOOKUP(mistborn!K180,Characters!$A:$B,2,FALSE)</f>
        <v>#N/A</v>
      </c>
      <c r="H180" t="e">
        <f>VLOOKUP(mistborn!L180,Characters!$A:$B,2,FALSE)</f>
        <v>#N/A</v>
      </c>
      <c r="I180" t="e">
        <f>VLOOKUP(mistborn!M180,Characters!$A:$B,2,FALSE)</f>
        <v>#N/A</v>
      </c>
      <c r="J180" t="e">
        <f>VLOOKUP(mistborn!N180,Characters!$A:$B,2,FALSE)</f>
        <v>#N/A</v>
      </c>
      <c r="K180" t="e">
        <f>VLOOKUP(mistborn!O180,Characters!$A:$B,2,FALSE)</f>
        <v>#N/A</v>
      </c>
      <c r="L180" t="e">
        <f>VLOOKUP(mistborn!P180,Characters!$A:$B,2,FALSE)</f>
        <v>#N/A</v>
      </c>
    </row>
    <row r="181" spans="1:12" x14ac:dyDescent="0.3">
      <c r="A181">
        <f>mistborn!B181</f>
        <v>640</v>
      </c>
      <c r="B181">
        <f>mistborn!F181</f>
        <v>2</v>
      </c>
      <c r="C181">
        <f>VLOOKUP(mistborn!G181,Characters!$A:$B,2,FALSE)</f>
        <v>999</v>
      </c>
      <c r="D181">
        <f>VLOOKUP(mistborn!H181,Characters!$A:$B,2,FALSE)</f>
        <v>999</v>
      </c>
      <c r="E181" t="e">
        <f>VLOOKUP(mistborn!I181,Characters!$A:$B,2,FALSE)</f>
        <v>#N/A</v>
      </c>
      <c r="F181" t="e">
        <f>VLOOKUP(mistborn!J181,Characters!$A:$B,2,FALSE)</f>
        <v>#N/A</v>
      </c>
      <c r="G181" t="e">
        <f>VLOOKUP(mistborn!K181,Characters!$A:$B,2,FALSE)</f>
        <v>#N/A</v>
      </c>
      <c r="H181" t="e">
        <f>VLOOKUP(mistborn!L181,Characters!$A:$B,2,FALSE)</f>
        <v>#N/A</v>
      </c>
      <c r="I181" t="e">
        <f>VLOOKUP(mistborn!M181,Characters!$A:$B,2,FALSE)</f>
        <v>#N/A</v>
      </c>
      <c r="J181" t="e">
        <f>VLOOKUP(mistborn!N181,Characters!$A:$B,2,FALSE)</f>
        <v>#N/A</v>
      </c>
      <c r="K181" t="e">
        <f>VLOOKUP(mistborn!O181,Characters!$A:$B,2,FALSE)</f>
        <v>#N/A</v>
      </c>
      <c r="L181" t="e">
        <f>VLOOKUP(mistborn!P181,Characters!$A:$B,2,FALSE)</f>
        <v>#N/A</v>
      </c>
    </row>
    <row r="182" spans="1:12" x14ac:dyDescent="0.3">
      <c r="A182">
        <f>mistborn!B182</f>
        <v>519</v>
      </c>
      <c r="B182">
        <f>mistborn!F182</f>
        <v>1</v>
      </c>
      <c r="C182">
        <f>VLOOKUP(mistborn!G182,Characters!$A:$B,2,FALSE)</f>
        <v>46</v>
      </c>
      <c r="D182" t="e">
        <f>VLOOKUP(mistborn!H182,Characters!$A:$B,2,FALSE)</f>
        <v>#N/A</v>
      </c>
      <c r="E182" t="e">
        <f>VLOOKUP(mistborn!I182,Characters!$A:$B,2,FALSE)</f>
        <v>#N/A</v>
      </c>
      <c r="F182" t="e">
        <f>VLOOKUP(mistborn!J182,Characters!$A:$B,2,FALSE)</f>
        <v>#N/A</v>
      </c>
      <c r="G182" t="e">
        <f>VLOOKUP(mistborn!K182,Characters!$A:$B,2,FALSE)</f>
        <v>#N/A</v>
      </c>
      <c r="H182" t="e">
        <f>VLOOKUP(mistborn!L182,Characters!$A:$B,2,FALSE)</f>
        <v>#N/A</v>
      </c>
      <c r="I182" t="e">
        <f>VLOOKUP(mistborn!M182,Characters!$A:$B,2,FALSE)</f>
        <v>#N/A</v>
      </c>
      <c r="J182" t="e">
        <f>VLOOKUP(mistborn!N182,Characters!$A:$B,2,FALSE)</f>
        <v>#N/A</v>
      </c>
      <c r="K182" t="e">
        <f>VLOOKUP(mistborn!O182,Characters!$A:$B,2,FALSE)</f>
        <v>#N/A</v>
      </c>
      <c r="L182" t="e">
        <f>VLOOKUP(mistborn!P182,Characters!$A:$B,2,FALSE)</f>
        <v>#N/A</v>
      </c>
    </row>
    <row r="183" spans="1:12" x14ac:dyDescent="0.3">
      <c r="A183">
        <f>mistborn!B183</f>
        <v>517</v>
      </c>
      <c r="B183">
        <f>mistborn!F183</f>
        <v>0</v>
      </c>
      <c r="C183" t="e">
        <f>VLOOKUP(mistborn!G183,Characters!$A:$B,2,FALSE)</f>
        <v>#N/A</v>
      </c>
      <c r="D183" t="e">
        <f>VLOOKUP(mistborn!H183,Characters!$A:$B,2,FALSE)</f>
        <v>#N/A</v>
      </c>
      <c r="E183" t="e">
        <f>VLOOKUP(mistborn!I183,Characters!$A:$B,2,FALSE)</f>
        <v>#N/A</v>
      </c>
      <c r="F183" t="e">
        <f>VLOOKUP(mistborn!J183,Characters!$A:$B,2,FALSE)</f>
        <v>#N/A</v>
      </c>
      <c r="G183" t="e">
        <f>VLOOKUP(mistborn!K183,Characters!$A:$B,2,FALSE)</f>
        <v>#N/A</v>
      </c>
      <c r="H183" t="e">
        <f>VLOOKUP(mistborn!L183,Characters!$A:$B,2,FALSE)</f>
        <v>#N/A</v>
      </c>
      <c r="I183" t="e">
        <f>VLOOKUP(mistborn!M183,Characters!$A:$B,2,FALSE)</f>
        <v>#N/A</v>
      </c>
      <c r="J183" t="e">
        <f>VLOOKUP(mistborn!N183,Characters!$A:$B,2,FALSE)</f>
        <v>#N/A</v>
      </c>
      <c r="K183" t="e">
        <f>VLOOKUP(mistborn!O183,Characters!$A:$B,2,FALSE)</f>
        <v>#N/A</v>
      </c>
      <c r="L183" t="e">
        <f>VLOOKUP(mistborn!P183,Characters!$A:$B,2,FALSE)</f>
        <v>#N/A</v>
      </c>
    </row>
    <row r="184" spans="1:12" x14ac:dyDescent="0.3">
      <c r="A184">
        <f>mistborn!B184</f>
        <v>555</v>
      </c>
      <c r="B184">
        <f>mistborn!F184</f>
        <v>1</v>
      </c>
      <c r="C184">
        <f>VLOOKUP(mistborn!G184,Characters!$A:$B,2,FALSE)</f>
        <v>39</v>
      </c>
      <c r="D184" t="e">
        <f>VLOOKUP(mistborn!H184,Characters!$A:$B,2,FALSE)</f>
        <v>#N/A</v>
      </c>
      <c r="E184" t="e">
        <f>VLOOKUP(mistborn!I184,Characters!$A:$B,2,FALSE)</f>
        <v>#N/A</v>
      </c>
      <c r="F184" t="e">
        <f>VLOOKUP(mistborn!J184,Characters!$A:$B,2,FALSE)</f>
        <v>#N/A</v>
      </c>
      <c r="G184" t="e">
        <f>VLOOKUP(mistborn!K184,Characters!$A:$B,2,FALSE)</f>
        <v>#N/A</v>
      </c>
      <c r="H184" t="e">
        <f>VLOOKUP(mistborn!L184,Characters!$A:$B,2,FALSE)</f>
        <v>#N/A</v>
      </c>
      <c r="I184" t="e">
        <f>VLOOKUP(mistborn!M184,Characters!$A:$B,2,FALSE)</f>
        <v>#N/A</v>
      </c>
      <c r="J184" t="e">
        <f>VLOOKUP(mistborn!N184,Characters!$A:$B,2,FALSE)</f>
        <v>#N/A</v>
      </c>
      <c r="K184" t="e">
        <f>VLOOKUP(mistborn!O184,Characters!$A:$B,2,FALSE)</f>
        <v>#N/A</v>
      </c>
      <c r="L184" t="e">
        <f>VLOOKUP(mistborn!P184,Characters!$A:$B,2,FALSE)</f>
        <v>#N/A</v>
      </c>
    </row>
    <row r="185" spans="1:12" x14ac:dyDescent="0.3">
      <c r="A185">
        <f>mistborn!B185</f>
        <v>532</v>
      </c>
      <c r="B185">
        <f>mistborn!F185</f>
        <v>1</v>
      </c>
      <c r="C185">
        <f>VLOOKUP(mistborn!G185,Characters!$A:$B,2,FALSE)</f>
        <v>999</v>
      </c>
      <c r="D185" t="e">
        <f>VLOOKUP(mistborn!H185,Characters!$A:$B,2,FALSE)</f>
        <v>#N/A</v>
      </c>
      <c r="E185" t="e">
        <f>VLOOKUP(mistborn!I185,Characters!$A:$B,2,FALSE)</f>
        <v>#N/A</v>
      </c>
      <c r="F185" t="e">
        <f>VLOOKUP(mistborn!J185,Characters!$A:$B,2,FALSE)</f>
        <v>#N/A</v>
      </c>
      <c r="G185" t="e">
        <f>VLOOKUP(mistborn!K185,Characters!$A:$B,2,FALSE)</f>
        <v>#N/A</v>
      </c>
      <c r="H185" t="e">
        <f>VLOOKUP(mistborn!L185,Characters!$A:$B,2,FALSE)</f>
        <v>#N/A</v>
      </c>
      <c r="I185" t="e">
        <f>VLOOKUP(mistborn!M185,Characters!$A:$B,2,FALSE)</f>
        <v>#N/A</v>
      </c>
      <c r="J185" t="e">
        <f>VLOOKUP(mistborn!N185,Characters!$A:$B,2,FALSE)</f>
        <v>#N/A</v>
      </c>
      <c r="K185" t="e">
        <f>VLOOKUP(mistborn!O185,Characters!$A:$B,2,FALSE)</f>
        <v>#N/A</v>
      </c>
      <c r="L185" t="e">
        <f>VLOOKUP(mistborn!P185,Characters!$A:$B,2,FALSE)</f>
        <v>#N/A</v>
      </c>
    </row>
    <row r="186" spans="1:12" x14ac:dyDescent="0.3">
      <c r="A186">
        <f>mistborn!B186</f>
        <v>501</v>
      </c>
      <c r="B186">
        <f>mistborn!F186</f>
        <v>1</v>
      </c>
      <c r="C186">
        <f>VLOOKUP(mistborn!G186,Characters!$A:$B,2,FALSE)</f>
        <v>59</v>
      </c>
      <c r="D186" t="e">
        <f>VLOOKUP(mistborn!H186,Characters!$A:$B,2,FALSE)</f>
        <v>#N/A</v>
      </c>
      <c r="E186" t="e">
        <f>VLOOKUP(mistborn!I186,Characters!$A:$B,2,FALSE)</f>
        <v>#N/A</v>
      </c>
      <c r="F186" t="e">
        <f>VLOOKUP(mistborn!J186,Characters!$A:$B,2,FALSE)</f>
        <v>#N/A</v>
      </c>
      <c r="G186" t="e">
        <f>VLOOKUP(mistborn!K186,Characters!$A:$B,2,FALSE)</f>
        <v>#N/A</v>
      </c>
      <c r="H186" t="e">
        <f>VLOOKUP(mistborn!L186,Characters!$A:$B,2,FALSE)</f>
        <v>#N/A</v>
      </c>
      <c r="I186" t="e">
        <f>VLOOKUP(mistborn!M186,Characters!$A:$B,2,FALSE)</f>
        <v>#N/A</v>
      </c>
      <c r="J186" t="e">
        <f>VLOOKUP(mistborn!N186,Characters!$A:$B,2,FALSE)</f>
        <v>#N/A</v>
      </c>
      <c r="K186" t="e">
        <f>VLOOKUP(mistborn!O186,Characters!$A:$B,2,FALSE)</f>
        <v>#N/A</v>
      </c>
      <c r="L186" t="e">
        <f>VLOOKUP(mistborn!P186,Characters!$A:$B,2,FALSE)</f>
        <v>#N/A</v>
      </c>
    </row>
    <row r="187" spans="1:12" x14ac:dyDescent="0.3">
      <c r="A187">
        <f>mistborn!B187</f>
        <v>598</v>
      </c>
      <c r="B187">
        <f>mistborn!F187</f>
        <v>2</v>
      </c>
      <c r="C187">
        <f>VLOOKUP(mistborn!G187,Characters!$A:$B,2,FALSE)</f>
        <v>1000</v>
      </c>
      <c r="D187">
        <f>VLOOKUP(mistborn!H187,Characters!$A:$B,2,FALSE)</f>
        <v>999</v>
      </c>
      <c r="E187" t="e">
        <f>VLOOKUP(mistborn!I187,Characters!$A:$B,2,FALSE)</f>
        <v>#N/A</v>
      </c>
      <c r="F187" t="e">
        <f>VLOOKUP(mistborn!J187,Characters!$A:$B,2,FALSE)</f>
        <v>#N/A</v>
      </c>
      <c r="G187" t="e">
        <f>VLOOKUP(mistborn!K187,Characters!$A:$B,2,FALSE)</f>
        <v>#N/A</v>
      </c>
      <c r="H187" t="e">
        <f>VLOOKUP(mistborn!L187,Characters!$A:$B,2,FALSE)</f>
        <v>#N/A</v>
      </c>
      <c r="I187" t="e">
        <f>VLOOKUP(mistborn!M187,Characters!$A:$B,2,FALSE)</f>
        <v>#N/A</v>
      </c>
      <c r="J187" t="e">
        <f>VLOOKUP(mistborn!N187,Characters!$A:$B,2,FALSE)</f>
        <v>#N/A</v>
      </c>
      <c r="K187" t="e">
        <f>VLOOKUP(mistborn!O187,Characters!$A:$B,2,FALSE)</f>
        <v>#N/A</v>
      </c>
      <c r="L187" t="e">
        <f>VLOOKUP(mistborn!P187,Characters!$A:$B,2,FALSE)</f>
        <v>#N/A</v>
      </c>
    </row>
    <row r="188" spans="1:12" x14ac:dyDescent="0.3">
      <c r="A188">
        <f>mistborn!B188</f>
        <v>565</v>
      </c>
      <c r="B188">
        <f>mistborn!F188</f>
        <v>0</v>
      </c>
      <c r="C188" t="e">
        <f>VLOOKUP(mistborn!G188,Characters!$A:$B,2,FALSE)</f>
        <v>#N/A</v>
      </c>
      <c r="D188" t="e">
        <f>VLOOKUP(mistborn!H188,Characters!$A:$B,2,FALSE)</f>
        <v>#N/A</v>
      </c>
      <c r="E188" t="e">
        <f>VLOOKUP(mistborn!I188,Characters!$A:$B,2,FALSE)</f>
        <v>#N/A</v>
      </c>
      <c r="F188" t="e">
        <f>VLOOKUP(mistborn!J188,Characters!$A:$B,2,FALSE)</f>
        <v>#N/A</v>
      </c>
      <c r="G188" t="e">
        <f>VLOOKUP(mistborn!K188,Characters!$A:$B,2,FALSE)</f>
        <v>#N/A</v>
      </c>
      <c r="H188" t="e">
        <f>VLOOKUP(mistborn!L188,Characters!$A:$B,2,FALSE)</f>
        <v>#N/A</v>
      </c>
      <c r="I188" t="e">
        <f>VLOOKUP(mistborn!M188,Characters!$A:$B,2,FALSE)</f>
        <v>#N/A</v>
      </c>
      <c r="J188" t="e">
        <f>VLOOKUP(mistborn!N188,Characters!$A:$B,2,FALSE)</f>
        <v>#N/A</v>
      </c>
      <c r="K188" t="e">
        <f>VLOOKUP(mistborn!O188,Characters!$A:$B,2,FALSE)</f>
        <v>#N/A</v>
      </c>
      <c r="L188" t="e">
        <f>VLOOKUP(mistborn!P188,Characters!$A:$B,2,FALSE)</f>
        <v>#N/A</v>
      </c>
    </row>
    <row r="189" spans="1:12" x14ac:dyDescent="0.3">
      <c r="A189">
        <f>mistborn!B189</f>
        <v>585</v>
      </c>
      <c r="B189">
        <f>mistborn!F189</f>
        <v>0</v>
      </c>
      <c r="C189" t="e">
        <f>VLOOKUP(mistborn!G189,Characters!$A:$B,2,FALSE)</f>
        <v>#N/A</v>
      </c>
      <c r="D189" t="e">
        <f>VLOOKUP(mistborn!H189,Characters!$A:$B,2,FALSE)</f>
        <v>#N/A</v>
      </c>
      <c r="E189" t="e">
        <f>VLOOKUP(mistborn!I189,Characters!$A:$B,2,FALSE)</f>
        <v>#N/A</v>
      </c>
      <c r="F189" t="e">
        <f>VLOOKUP(mistborn!J189,Characters!$A:$B,2,FALSE)</f>
        <v>#N/A</v>
      </c>
      <c r="G189" t="e">
        <f>VLOOKUP(mistborn!K189,Characters!$A:$B,2,FALSE)</f>
        <v>#N/A</v>
      </c>
      <c r="H189" t="e">
        <f>VLOOKUP(mistborn!L189,Characters!$A:$B,2,FALSE)</f>
        <v>#N/A</v>
      </c>
      <c r="I189" t="e">
        <f>VLOOKUP(mistborn!M189,Characters!$A:$B,2,FALSE)</f>
        <v>#N/A</v>
      </c>
      <c r="J189" t="e">
        <f>VLOOKUP(mistborn!N189,Characters!$A:$B,2,FALSE)</f>
        <v>#N/A</v>
      </c>
      <c r="K189" t="e">
        <f>VLOOKUP(mistborn!O189,Characters!$A:$B,2,FALSE)</f>
        <v>#N/A</v>
      </c>
      <c r="L189" t="e">
        <f>VLOOKUP(mistborn!P189,Characters!$A:$B,2,FALSE)</f>
        <v>#N/A</v>
      </c>
    </row>
    <row r="190" spans="1:12" x14ac:dyDescent="0.3">
      <c r="A190">
        <f>mistborn!B190</f>
        <v>745</v>
      </c>
      <c r="B190">
        <f>mistborn!F190</f>
        <v>1</v>
      </c>
      <c r="C190">
        <f>VLOOKUP(mistborn!G190,Characters!$A:$B,2,FALSE)</f>
        <v>999</v>
      </c>
      <c r="D190" t="e">
        <f>VLOOKUP(mistborn!H190,Characters!$A:$B,2,FALSE)</f>
        <v>#N/A</v>
      </c>
      <c r="E190" t="e">
        <f>VLOOKUP(mistborn!I190,Characters!$A:$B,2,FALSE)</f>
        <v>#N/A</v>
      </c>
      <c r="F190" t="e">
        <f>VLOOKUP(mistborn!J190,Characters!$A:$B,2,FALSE)</f>
        <v>#N/A</v>
      </c>
      <c r="G190" t="e">
        <f>VLOOKUP(mistborn!K190,Characters!$A:$B,2,FALSE)</f>
        <v>#N/A</v>
      </c>
      <c r="H190" t="e">
        <f>VLOOKUP(mistborn!L190,Characters!$A:$B,2,FALSE)</f>
        <v>#N/A</v>
      </c>
      <c r="I190" t="e">
        <f>VLOOKUP(mistborn!M190,Characters!$A:$B,2,FALSE)</f>
        <v>#N/A</v>
      </c>
      <c r="J190" t="e">
        <f>VLOOKUP(mistborn!N190,Characters!$A:$B,2,FALSE)</f>
        <v>#N/A</v>
      </c>
      <c r="K190" t="e">
        <f>VLOOKUP(mistborn!O190,Characters!$A:$B,2,FALSE)</f>
        <v>#N/A</v>
      </c>
      <c r="L190" t="e">
        <f>VLOOKUP(mistborn!P190,Characters!$A:$B,2,FALSE)</f>
        <v>#N/A</v>
      </c>
    </row>
    <row r="191" spans="1:12" x14ac:dyDescent="0.3">
      <c r="A191">
        <f>mistborn!B191</f>
        <v>463</v>
      </c>
      <c r="B191">
        <f>mistborn!F191</f>
        <v>0</v>
      </c>
      <c r="C191" t="e">
        <f>VLOOKUP(mistborn!G191,Characters!$A:$B,2,FALSE)</f>
        <v>#N/A</v>
      </c>
      <c r="D191" t="e">
        <f>VLOOKUP(mistborn!H191,Characters!$A:$B,2,FALSE)</f>
        <v>#N/A</v>
      </c>
      <c r="E191" t="e">
        <f>VLOOKUP(mistborn!I191,Characters!$A:$B,2,FALSE)</f>
        <v>#N/A</v>
      </c>
      <c r="F191" t="e">
        <f>VLOOKUP(mistborn!J191,Characters!$A:$B,2,FALSE)</f>
        <v>#N/A</v>
      </c>
      <c r="G191" t="e">
        <f>VLOOKUP(mistborn!K191,Characters!$A:$B,2,FALSE)</f>
        <v>#N/A</v>
      </c>
      <c r="H191" t="e">
        <f>VLOOKUP(mistborn!L191,Characters!$A:$B,2,FALSE)</f>
        <v>#N/A</v>
      </c>
      <c r="I191" t="e">
        <f>VLOOKUP(mistborn!M191,Characters!$A:$B,2,FALSE)</f>
        <v>#N/A</v>
      </c>
      <c r="J191" t="e">
        <f>VLOOKUP(mistborn!N191,Characters!$A:$B,2,FALSE)</f>
        <v>#N/A</v>
      </c>
      <c r="K191" t="e">
        <f>VLOOKUP(mistborn!O191,Characters!$A:$B,2,FALSE)</f>
        <v>#N/A</v>
      </c>
      <c r="L191" t="e">
        <f>VLOOKUP(mistborn!P191,Characters!$A:$B,2,FALSE)</f>
        <v>#N/A</v>
      </c>
    </row>
    <row r="192" spans="1:12" x14ac:dyDescent="0.3">
      <c r="A192">
        <f>mistborn!B192</f>
        <v>747</v>
      </c>
      <c r="B192">
        <f>mistborn!F192</f>
        <v>0</v>
      </c>
      <c r="C192" t="e">
        <f>VLOOKUP(mistborn!G192,Characters!$A:$B,2,FALSE)</f>
        <v>#N/A</v>
      </c>
      <c r="D192" t="e">
        <f>VLOOKUP(mistborn!H192,Characters!$A:$B,2,FALSE)</f>
        <v>#N/A</v>
      </c>
      <c r="E192" t="e">
        <f>VLOOKUP(mistborn!I192,Characters!$A:$B,2,FALSE)</f>
        <v>#N/A</v>
      </c>
      <c r="F192" t="e">
        <f>VLOOKUP(mistborn!J192,Characters!$A:$B,2,FALSE)</f>
        <v>#N/A</v>
      </c>
      <c r="G192" t="e">
        <f>VLOOKUP(mistborn!K192,Characters!$A:$B,2,FALSE)</f>
        <v>#N/A</v>
      </c>
      <c r="H192" t="e">
        <f>VLOOKUP(mistborn!L192,Characters!$A:$B,2,FALSE)</f>
        <v>#N/A</v>
      </c>
      <c r="I192" t="e">
        <f>VLOOKUP(mistborn!M192,Characters!$A:$B,2,FALSE)</f>
        <v>#N/A</v>
      </c>
      <c r="J192" t="e">
        <f>VLOOKUP(mistborn!N192,Characters!$A:$B,2,FALSE)</f>
        <v>#N/A</v>
      </c>
      <c r="K192" t="e">
        <f>VLOOKUP(mistborn!O192,Characters!$A:$B,2,FALSE)</f>
        <v>#N/A</v>
      </c>
      <c r="L192" t="e">
        <f>VLOOKUP(mistborn!P192,Characters!$A:$B,2,FALSE)</f>
        <v>#N/A</v>
      </c>
    </row>
    <row r="193" spans="1:12" x14ac:dyDescent="0.3">
      <c r="A193">
        <f>mistborn!B193</f>
        <v>476</v>
      </c>
      <c r="B193">
        <f>mistborn!F193</f>
        <v>1</v>
      </c>
      <c r="C193">
        <f>VLOOKUP(mistborn!G193,Characters!$A:$B,2,FALSE)</f>
        <v>46</v>
      </c>
      <c r="D193" t="e">
        <f>VLOOKUP(mistborn!H193,Characters!$A:$B,2,FALSE)</f>
        <v>#N/A</v>
      </c>
      <c r="E193" t="e">
        <f>VLOOKUP(mistborn!I193,Characters!$A:$B,2,FALSE)</f>
        <v>#N/A</v>
      </c>
      <c r="F193" t="e">
        <f>VLOOKUP(mistborn!J193,Characters!$A:$B,2,FALSE)</f>
        <v>#N/A</v>
      </c>
      <c r="G193" t="e">
        <f>VLOOKUP(mistborn!K193,Characters!$A:$B,2,FALSE)</f>
        <v>#N/A</v>
      </c>
      <c r="H193" t="e">
        <f>VLOOKUP(mistborn!L193,Characters!$A:$B,2,FALSE)</f>
        <v>#N/A</v>
      </c>
      <c r="I193" t="e">
        <f>VLOOKUP(mistborn!M193,Characters!$A:$B,2,FALSE)</f>
        <v>#N/A</v>
      </c>
      <c r="J193" t="e">
        <f>VLOOKUP(mistborn!N193,Characters!$A:$B,2,FALSE)</f>
        <v>#N/A</v>
      </c>
      <c r="K193" t="e">
        <f>VLOOKUP(mistborn!O193,Characters!$A:$B,2,FALSE)</f>
        <v>#N/A</v>
      </c>
      <c r="L193" t="e">
        <f>VLOOKUP(mistborn!P193,Characters!$A:$B,2,FALSE)</f>
        <v>#N/A</v>
      </c>
    </row>
    <row r="194" spans="1:12" x14ac:dyDescent="0.3">
      <c r="A194">
        <f>mistborn!B194</f>
        <v>592</v>
      </c>
      <c r="B194">
        <f>mistborn!F194</f>
        <v>2</v>
      </c>
      <c r="C194">
        <f>VLOOKUP(mistborn!G194,Characters!$A:$B,2,FALSE)</f>
        <v>1000</v>
      </c>
      <c r="D194">
        <f>VLOOKUP(mistborn!H194,Characters!$A:$B,2,FALSE)</f>
        <v>13</v>
      </c>
      <c r="E194" t="e">
        <f>VLOOKUP(mistborn!I194,Characters!$A:$B,2,FALSE)</f>
        <v>#N/A</v>
      </c>
      <c r="F194" t="e">
        <f>VLOOKUP(mistborn!J194,Characters!$A:$B,2,FALSE)</f>
        <v>#N/A</v>
      </c>
      <c r="G194" t="e">
        <f>VLOOKUP(mistborn!K194,Characters!$A:$B,2,FALSE)</f>
        <v>#N/A</v>
      </c>
      <c r="H194" t="e">
        <f>VLOOKUP(mistborn!L194,Characters!$A:$B,2,FALSE)</f>
        <v>#N/A</v>
      </c>
      <c r="I194" t="e">
        <f>VLOOKUP(mistborn!M194,Characters!$A:$B,2,FALSE)</f>
        <v>#N/A</v>
      </c>
      <c r="J194" t="e">
        <f>VLOOKUP(mistborn!N194,Characters!$A:$B,2,FALSE)</f>
        <v>#N/A</v>
      </c>
      <c r="K194" t="e">
        <f>VLOOKUP(mistborn!O194,Characters!$A:$B,2,FALSE)</f>
        <v>#N/A</v>
      </c>
      <c r="L194" t="e">
        <f>VLOOKUP(mistborn!P194,Characters!$A:$B,2,FALSE)</f>
        <v>#N/A</v>
      </c>
    </row>
    <row r="195" spans="1:12" x14ac:dyDescent="0.3">
      <c r="A195">
        <f>mistborn!B195</f>
        <v>480</v>
      </c>
      <c r="B195">
        <f>mistborn!F195</f>
        <v>0</v>
      </c>
      <c r="C195" t="e">
        <f>VLOOKUP(mistborn!G195,Characters!$A:$B,2,FALSE)</f>
        <v>#N/A</v>
      </c>
      <c r="D195" t="e">
        <f>VLOOKUP(mistborn!H195,Characters!$A:$B,2,FALSE)</f>
        <v>#N/A</v>
      </c>
      <c r="E195" t="e">
        <f>VLOOKUP(mistborn!I195,Characters!$A:$B,2,FALSE)</f>
        <v>#N/A</v>
      </c>
      <c r="F195" t="e">
        <f>VLOOKUP(mistborn!J195,Characters!$A:$B,2,FALSE)</f>
        <v>#N/A</v>
      </c>
      <c r="G195" t="e">
        <f>VLOOKUP(mistborn!K195,Characters!$A:$B,2,FALSE)</f>
        <v>#N/A</v>
      </c>
      <c r="H195" t="e">
        <f>VLOOKUP(mistborn!L195,Characters!$A:$B,2,FALSE)</f>
        <v>#N/A</v>
      </c>
      <c r="I195" t="e">
        <f>VLOOKUP(mistborn!M195,Characters!$A:$B,2,FALSE)</f>
        <v>#N/A</v>
      </c>
      <c r="J195" t="e">
        <f>VLOOKUP(mistborn!N195,Characters!$A:$B,2,FALSE)</f>
        <v>#N/A</v>
      </c>
      <c r="K195" t="e">
        <f>VLOOKUP(mistborn!O195,Characters!$A:$B,2,FALSE)</f>
        <v>#N/A</v>
      </c>
      <c r="L195" t="e">
        <f>VLOOKUP(mistborn!P195,Characters!$A:$B,2,FALSE)</f>
        <v>#N/A</v>
      </c>
    </row>
    <row r="196" spans="1:12" x14ac:dyDescent="0.3">
      <c r="A196">
        <f>mistborn!B196</f>
        <v>666</v>
      </c>
      <c r="B196">
        <f>mistborn!F196</f>
        <v>1</v>
      </c>
      <c r="C196">
        <f>VLOOKUP(mistborn!G196,Characters!$A:$B,2,FALSE)</f>
        <v>39</v>
      </c>
      <c r="D196" t="e">
        <f>VLOOKUP(mistborn!H196,Characters!$A:$B,2,FALSE)</f>
        <v>#N/A</v>
      </c>
      <c r="E196" t="e">
        <f>VLOOKUP(mistborn!I196,Characters!$A:$B,2,FALSE)</f>
        <v>#N/A</v>
      </c>
      <c r="F196" t="e">
        <f>VLOOKUP(mistborn!J196,Characters!$A:$B,2,FALSE)</f>
        <v>#N/A</v>
      </c>
      <c r="G196" t="e">
        <f>VLOOKUP(mistborn!K196,Characters!$A:$B,2,FALSE)</f>
        <v>#N/A</v>
      </c>
      <c r="H196" t="e">
        <f>VLOOKUP(mistborn!L196,Characters!$A:$B,2,FALSE)</f>
        <v>#N/A</v>
      </c>
      <c r="I196" t="e">
        <f>VLOOKUP(mistborn!M196,Characters!$A:$B,2,FALSE)</f>
        <v>#N/A</v>
      </c>
      <c r="J196" t="e">
        <f>VLOOKUP(mistborn!N196,Characters!$A:$B,2,FALSE)</f>
        <v>#N/A</v>
      </c>
      <c r="K196" t="e">
        <f>VLOOKUP(mistborn!O196,Characters!$A:$B,2,FALSE)</f>
        <v>#N/A</v>
      </c>
      <c r="L196" t="e">
        <f>VLOOKUP(mistborn!P196,Characters!$A:$B,2,FALSE)</f>
        <v>#N/A</v>
      </c>
    </row>
    <row r="197" spans="1:12" x14ac:dyDescent="0.3">
      <c r="A197">
        <f>mistborn!B197</f>
        <v>687</v>
      </c>
      <c r="B197">
        <f>mistborn!F197</f>
        <v>1</v>
      </c>
      <c r="C197">
        <f>VLOOKUP(mistborn!G197,Characters!$A:$B,2,FALSE)</f>
        <v>39</v>
      </c>
      <c r="D197" t="e">
        <f>VLOOKUP(mistborn!H197,Characters!$A:$B,2,FALSE)</f>
        <v>#N/A</v>
      </c>
      <c r="E197" t="e">
        <f>VLOOKUP(mistborn!I197,Characters!$A:$B,2,FALSE)</f>
        <v>#N/A</v>
      </c>
      <c r="F197" t="e">
        <f>VLOOKUP(mistborn!J197,Characters!$A:$B,2,FALSE)</f>
        <v>#N/A</v>
      </c>
      <c r="G197" t="e">
        <f>VLOOKUP(mistborn!K197,Characters!$A:$B,2,FALSE)</f>
        <v>#N/A</v>
      </c>
      <c r="H197" t="e">
        <f>VLOOKUP(mistborn!L197,Characters!$A:$B,2,FALSE)</f>
        <v>#N/A</v>
      </c>
      <c r="I197" t="e">
        <f>VLOOKUP(mistborn!M197,Characters!$A:$B,2,FALSE)</f>
        <v>#N/A</v>
      </c>
      <c r="J197" t="e">
        <f>VLOOKUP(mistborn!N197,Characters!$A:$B,2,FALSE)</f>
        <v>#N/A</v>
      </c>
      <c r="K197" t="e">
        <f>VLOOKUP(mistborn!O197,Characters!$A:$B,2,FALSE)</f>
        <v>#N/A</v>
      </c>
      <c r="L197" t="e">
        <f>VLOOKUP(mistborn!P197,Characters!$A:$B,2,FALSE)</f>
        <v>#N/A</v>
      </c>
    </row>
    <row r="198" spans="1:12" x14ac:dyDescent="0.3">
      <c r="A198">
        <f>mistborn!B198</f>
        <v>554</v>
      </c>
      <c r="B198">
        <f>mistborn!F198</f>
        <v>2</v>
      </c>
      <c r="C198">
        <f>VLOOKUP(mistborn!G198,Characters!$A:$B,2,FALSE)</f>
        <v>39</v>
      </c>
      <c r="D198">
        <f>VLOOKUP(mistborn!H198,Characters!$A:$B,2,FALSE)</f>
        <v>13</v>
      </c>
      <c r="E198" t="e">
        <f>VLOOKUP(mistborn!I198,Characters!$A:$B,2,FALSE)</f>
        <v>#N/A</v>
      </c>
      <c r="F198" t="e">
        <f>VLOOKUP(mistborn!J198,Characters!$A:$B,2,FALSE)</f>
        <v>#N/A</v>
      </c>
      <c r="G198" t="e">
        <f>VLOOKUP(mistborn!K198,Characters!$A:$B,2,FALSE)</f>
        <v>#N/A</v>
      </c>
      <c r="H198" t="e">
        <f>VLOOKUP(mistborn!L198,Characters!$A:$B,2,FALSE)</f>
        <v>#N/A</v>
      </c>
      <c r="I198" t="e">
        <f>VLOOKUP(mistborn!M198,Characters!$A:$B,2,FALSE)</f>
        <v>#N/A</v>
      </c>
      <c r="J198" t="e">
        <f>VLOOKUP(mistborn!N198,Characters!$A:$B,2,FALSE)</f>
        <v>#N/A</v>
      </c>
      <c r="K198" t="e">
        <f>VLOOKUP(mistborn!O198,Characters!$A:$B,2,FALSE)</f>
        <v>#N/A</v>
      </c>
      <c r="L198" t="e">
        <f>VLOOKUP(mistborn!P198,Characters!$A:$B,2,FALSE)</f>
        <v>#N/A</v>
      </c>
    </row>
    <row r="199" spans="1:12" x14ac:dyDescent="0.3">
      <c r="A199">
        <f>mistborn!B199</f>
        <v>597</v>
      </c>
      <c r="B199">
        <f>mistborn!F199</f>
        <v>0</v>
      </c>
      <c r="C199" t="e">
        <f>VLOOKUP(mistborn!G199,Characters!$A:$B,2,FALSE)</f>
        <v>#N/A</v>
      </c>
      <c r="D199" t="e">
        <f>VLOOKUP(mistborn!H199,Characters!$A:$B,2,FALSE)</f>
        <v>#N/A</v>
      </c>
      <c r="E199" t="e">
        <f>VLOOKUP(mistborn!I199,Characters!$A:$B,2,FALSE)</f>
        <v>#N/A</v>
      </c>
      <c r="F199" t="e">
        <f>VLOOKUP(mistborn!J199,Characters!$A:$B,2,FALSE)</f>
        <v>#N/A</v>
      </c>
      <c r="G199" t="e">
        <f>VLOOKUP(mistborn!K199,Characters!$A:$B,2,FALSE)</f>
        <v>#N/A</v>
      </c>
      <c r="H199" t="e">
        <f>VLOOKUP(mistborn!L199,Characters!$A:$B,2,FALSE)</f>
        <v>#N/A</v>
      </c>
      <c r="I199" t="e">
        <f>VLOOKUP(mistborn!M199,Characters!$A:$B,2,FALSE)</f>
        <v>#N/A</v>
      </c>
      <c r="J199" t="e">
        <f>VLOOKUP(mistborn!N199,Characters!$A:$B,2,FALSE)</f>
        <v>#N/A</v>
      </c>
      <c r="K199" t="e">
        <f>VLOOKUP(mistborn!O199,Characters!$A:$B,2,FALSE)</f>
        <v>#N/A</v>
      </c>
      <c r="L199" t="e">
        <f>VLOOKUP(mistborn!P199,Characters!$A:$B,2,FALSE)</f>
        <v>#N/A</v>
      </c>
    </row>
    <row r="200" spans="1:12" x14ac:dyDescent="0.3">
      <c r="A200">
        <f>mistborn!B200</f>
        <v>729</v>
      </c>
      <c r="B200">
        <f>mistborn!F200</f>
        <v>1</v>
      </c>
      <c r="C200">
        <f>VLOOKUP(mistborn!G200,Characters!$A:$B,2,FALSE)</f>
        <v>999</v>
      </c>
      <c r="D200" t="e">
        <f>VLOOKUP(mistborn!H200,Characters!$A:$B,2,FALSE)</f>
        <v>#N/A</v>
      </c>
      <c r="E200" t="e">
        <f>VLOOKUP(mistborn!I200,Characters!$A:$B,2,FALSE)</f>
        <v>#N/A</v>
      </c>
      <c r="F200" t="e">
        <f>VLOOKUP(mistborn!J200,Characters!$A:$B,2,FALSE)</f>
        <v>#N/A</v>
      </c>
      <c r="G200" t="e">
        <f>VLOOKUP(mistborn!K200,Characters!$A:$B,2,FALSE)</f>
        <v>#N/A</v>
      </c>
      <c r="H200" t="e">
        <f>VLOOKUP(mistborn!L200,Characters!$A:$B,2,FALSE)</f>
        <v>#N/A</v>
      </c>
      <c r="I200" t="e">
        <f>VLOOKUP(mistborn!M200,Characters!$A:$B,2,FALSE)</f>
        <v>#N/A</v>
      </c>
      <c r="J200" t="e">
        <f>VLOOKUP(mistborn!N200,Characters!$A:$B,2,FALSE)</f>
        <v>#N/A</v>
      </c>
      <c r="K200" t="e">
        <f>VLOOKUP(mistborn!O200,Characters!$A:$B,2,FALSE)</f>
        <v>#N/A</v>
      </c>
      <c r="L200" t="e">
        <f>VLOOKUP(mistborn!P200,Characters!$A:$B,2,FALSE)</f>
        <v>#N/A</v>
      </c>
    </row>
    <row r="201" spans="1:12" x14ac:dyDescent="0.3">
      <c r="A201">
        <f>mistborn!B201</f>
        <v>724</v>
      </c>
      <c r="B201">
        <f>mistborn!F201</f>
        <v>1</v>
      </c>
      <c r="C201">
        <f>VLOOKUP(mistborn!G201,Characters!$A:$B,2,FALSE)</f>
        <v>1</v>
      </c>
      <c r="D201" t="e">
        <f>VLOOKUP(mistborn!H201,Characters!$A:$B,2,FALSE)</f>
        <v>#N/A</v>
      </c>
      <c r="E201" t="e">
        <f>VLOOKUP(mistborn!I201,Characters!$A:$B,2,FALSE)</f>
        <v>#N/A</v>
      </c>
      <c r="F201" t="e">
        <f>VLOOKUP(mistborn!J201,Characters!$A:$B,2,FALSE)</f>
        <v>#N/A</v>
      </c>
      <c r="G201" t="e">
        <f>VLOOKUP(mistborn!K201,Characters!$A:$B,2,FALSE)</f>
        <v>#N/A</v>
      </c>
      <c r="H201" t="e">
        <f>VLOOKUP(mistborn!L201,Characters!$A:$B,2,FALSE)</f>
        <v>#N/A</v>
      </c>
      <c r="I201" t="e">
        <f>VLOOKUP(mistborn!M201,Characters!$A:$B,2,FALSE)</f>
        <v>#N/A</v>
      </c>
      <c r="J201" t="e">
        <f>VLOOKUP(mistborn!N201,Characters!$A:$B,2,FALSE)</f>
        <v>#N/A</v>
      </c>
      <c r="K201" t="e">
        <f>VLOOKUP(mistborn!O201,Characters!$A:$B,2,FALSE)</f>
        <v>#N/A</v>
      </c>
      <c r="L201" t="e">
        <f>VLOOKUP(mistborn!P201,Characters!$A:$B,2,FALSE)</f>
        <v>#N/A</v>
      </c>
    </row>
    <row r="202" spans="1:12" x14ac:dyDescent="0.3">
      <c r="A202">
        <f>mistborn!B202</f>
        <v>506</v>
      </c>
      <c r="B202">
        <f>mistborn!F202</f>
        <v>2</v>
      </c>
      <c r="C202">
        <f>VLOOKUP(mistborn!G202,Characters!$A:$B,2,FALSE)</f>
        <v>13</v>
      </c>
      <c r="D202">
        <f>VLOOKUP(mistborn!H202,Characters!$A:$B,2,FALSE)</f>
        <v>59</v>
      </c>
      <c r="E202" t="e">
        <f>VLOOKUP(mistborn!I202,Characters!$A:$B,2,FALSE)</f>
        <v>#N/A</v>
      </c>
      <c r="F202" t="e">
        <f>VLOOKUP(mistborn!J202,Characters!$A:$B,2,FALSE)</f>
        <v>#N/A</v>
      </c>
      <c r="G202" t="e">
        <f>VLOOKUP(mistborn!K202,Characters!$A:$B,2,FALSE)</f>
        <v>#N/A</v>
      </c>
      <c r="H202" t="e">
        <f>VLOOKUP(mistborn!L202,Characters!$A:$B,2,FALSE)</f>
        <v>#N/A</v>
      </c>
      <c r="I202" t="e">
        <f>VLOOKUP(mistborn!M202,Characters!$A:$B,2,FALSE)</f>
        <v>#N/A</v>
      </c>
      <c r="J202" t="e">
        <f>VLOOKUP(mistborn!N202,Characters!$A:$B,2,FALSE)</f>
        <v>#N/A</v>
      </c>
      <c r="K202" t="e">
        <f>VLOOKUP(mistborn!O202,Characters!$A:$B,2,FALSE)</f>
        <v>#N/A</v>
      </c>
      <c r="L202" t="e">
        <f>VLOOKUP(mistborn!P202,Characters!$A:$B,2,FALSE)</f>
        <v>#N/A</v>
      </c>
    </row>
    <row r="203" spans="1:12" x14ac:dyDescent="0.3">
      <c r="A203">
        <f>mistborn!B203</f>
        <v>471</v>
      </c>
      <c r="B203">
        <f>mistborn!F203</f>
        <v>0</v>
      </c>
      <c r="C203" t="e">
        <f>VLOOKUP(mistborn!G203,Characters!$A:$B,2,FALSE)</f>
        <v>#N/A</v>
      </c>
      <c r="D203" t="e">
        <f>VLOOKUP(mistborn!H203,Characters!$A:$B,2,FALSE)</f>
        <v>#N/A</v>
      </c>
      <c r="E203" t="e">
        <f>VLOOKUP(mistborn!I203,Characters!$A:$B,2,FALSE)</f>
        <v>#N/A</v>
      </c>
      <c r="F203" t="e">
        <f>VLOOKUP(mistborn!J203,Characters!$A:$B,2,FALSE)</f>
        <v>#N/A</v>
      </c>
      <c r="G203" t="e">
        <f>VLOOKUP(mistborn!K203,Characters!$A:$B,2,FALSE)</f>
        <v>#N/A</v>
      </c>
      <c r="H203" t="e">
        <f>VLOOKUP(mistborn!L203,Characters!$A:$B,2,FALSE)</f>
        <v>#N/A</v>
      </c>
      <c r="I203" t="e">
        <f>VLOOKUP(mistborn!M203,Characters!$A:$B,2,FALSE)</f>
        <v>#N/A</v>
      </c>
      <c r="J203" t="e">
        <f>VLOOKUP(mistborn!N203,Characters!$A:$B,2,FALSE)</f>
        <v>#N/A</v>
      </c>
      <c r="K203" t="e">
        <f>VLOOKUP(mistborn!O203,Characters!$A:$B,2,FALSE)</f>
        <v>#N/A</v>
      </c>
      <c r="L203" t="e">
        <f>VLOOKUP(mistborn!P203,Characters!$A:$B,2,FALSE)</f>
        <v>#N/A</v>
      </c>
    </row>
    <row r="204" spans="1:12" x14ac:dyDescent="0.3">
      <c r="A204">
        <f>mistborn!B204</f>
        <v>749</v>
      </c>
      <c r="B204">
        <f>mistborn!F204</f>
        <v>0</v>
      </c>
      <c r="C204" t="e">
        <f>VLOOKUP(mistborn!G204,Characters!$A:$B,2,FALSE)</f>
        <v>#N/A</v>
      </c>
      <c r="D204" t="e">
        <f>VLOOKUP(mistborn!H204,Characters!$A:$B,2,FALSE)</f>
        <v>#N/A</v>
      </c>
      <c r="E204" t="e">
        <f>VLOOKUP(mistborn!I204,Characters!$A:$B,2,FALSE)</f>
        <v>#N/A</v>
      </c>
      <c r="F204" t="e">
        <f>VLOOKUP(mistborn!J204,Characters!$A:$B,2,FALSE)</f>
        <v>#N/A</v>
      </c>
      <c r="G204" t="e">
        <f>VLOOKUP(mistborn!K204,Characters!$A:$B,2,FALSE)</f>
        <v>#N/A</v>
      </c>
      <c r="H204" t="e">
        <f>VLOOKUP(mistborn!L204,Characters!$A:$B,2,FALSE)</f>
        <v>#N/A</v>
      </c>
      <c r="I204" t="e">
        <f>VLOOKUP(mistborn!M204,Characters!$A:$B,2,FALSE)</f>
        <v>#N/A</v>
      </c>
      <c r="J204" t="e">
        <f>VLOOKUP(mistborn!N204,Characters!$A:$B,2,FALSE)</f>
        <v>#N/A</v>
      </c>
      <c r="K204" t="e">
        <f>VLOOKUP(mistborn!O204,Characters!$A:$B,2,FALSE)</f>
        <v>#N/A</v>
      </c>
      <c r="L204" t="e">
        <f>VLOOKUP(mistborn!P204,Characters!$A:$B,2,FALSE)</f>
        <v>#N/A</v>
      </c>
    </row>
    <row r="205" spans="1:12" x14ac:dyDescent="0.3">
      <c r="A205">
        <f>mistborn!B205</f>
        <v>528</v>
      </c>
      <c r="B205">
        <f>mistborn!F205</f>
        <v>1</v>
      </c>
      <c r="C205">
        <f>VLOOKUP(mistborn!G205,Characters!$A:$B,2,FALSE)</f>
        <v>13</v>
      </c>
      <c r="D205" t="e">
        <f>VLOOKUP(mistborn!H205,Characters!$A:$B,2,FALSE)</f>
        <v>#N/A</v>
      </c>
      <c r="E205" t="e">
        <f>VLOOKUP(mistborn!I205,Characters!$A:$B,2,FALSE)</f>
        <v>#N/A</v>
      </c>
      <c r="F205" t="e">
        <f>VLOOKUP(mistborn!J205,Characters!$A:$B,2,FALSE)</f>
        <v>#N/A</v>
      </c>
      <c r="G205" t="e">
        <f>VLOOKUP(mistborn!K205,Characters!$A:$B,2,FALSE)</f>
        <v>#N/A</v>
      </c>
      <c r="H205" t="e">
        <f>VLOOKUP(mistborn!L205,Characters!$A:$B,2,FALSE)</f>
        <v>#N/A</v>
      </c>
      <c r="I205" t="e">
        <f>VLOOKUP(mistborn!M205,Characters!$A:$B,2,FALSE)</f>
        <v>#N/A</v>
      </c>
      <c r="J205" t="e">
        <f>VLOOKUP(mistborn!N205,Characters!$A:$B,2,FALSE)</f>
        <v>#N/A</v>
      </c>
      <c r="K205" t="e">
        <f>VLOOKUP(mistborn!O205,Characters!$A:$B,2,FALSE)</f>
        <v>#N/A</v>
      </c>
      <c r="L205" t="e">
        <f>VLOOKUP(mistborn!P205,Characters!$A:$B,2,FALSE)</f>
        <v>#N/A</v>
      </c>
    </row>
    <row r="206" spans="1:12" x14ac:dyDescent="0.3">
      <c r="A206">
        <f>mistborn!B206</f>
        <v>744</v>
      </c>
      <c r="B206">
        <f>mistborn!F206</f>
        <v>1</v>
      </c>
      <c r="C206">
        <f>VLOOKUP(mistborn!G206,Characters!$A:$B,2,FALSE)</f>
        <v>999</v>
      </c>
      <c r="D206" t="e">
        <f>VLOOKUP(mistborn!H206,Characters!$A:$B,2,FALSE)</f>
        <v>#N/A</v>
      </c>
      <c r="E206" t="e">
        <f>VLOOKUP(mistborn!I206,Characters!$A:$B,2,FALSE)</f>
        <v>#N/A</v>
      </c>
      <c r="F206" t="e">
        <f>VLOOKUP(mistborn!J206,Characters!$A:$B,2,FALSE)</f>
        <v>#N/A</v>
      </c>
      <c r="G206" t="e">
        <f>VLOOKUP(mistborn!K206,Characters!$A:$B,2,FALSE)</f>
        <v>#N/A</v>
      </c>
      <c r="H206" t="e">
        <f>VLOOKUP(mistborn!L206,Characters!$A:$B,2,FALSE)</f>
        <v>#N/A</v>
      </c>
      <c r="I206" t="e">
        <f>VLOOKUP(mistborn!M206,Characters!$A:$B,2,FALSE)</f>
        <v>#N/A</v>
      </c>
      <c r="J206" t="e">
        <f>VLOOKUP(mistborn!N206,Characters!$A:$B,2,FALSE)</f>
        <v>#N/A</v>
      </c>
      <c r="K206" t="e">
        <f>VLOOKUP(mistborn!O206,Characters!$A:$B,2,FALSE)</f>
        <v>#N/A</v>
      </c>
      <c r="L206" t="e">
        <f>VLOOKUP(mistborn!P206,Characters!$A:$B,2,FALSE)</f>
        <v>#N/A</v>
      </c>
    </row>
    <row r="207" spans="1:12" x14ac:dyDescent="0.3">
      <c r="A207">
        <f>mistborn!B207</f>
        <v>630</v>
      </c>
      <c r="B207">
        <f>mistborn!F207</f>
        <v>2</v>
      </c>
      <c r="C207">
        <f>VLOOKUP(mistborn!G207,Characters!$A:$B,2,FALSE)</f>
        <v>999</v>
      </c>
      <c r="D207">
        <f>VLOOKUP(mistborn!H207,Characters!$A:$B,2,FALSE)</f>
        <v>13</v>
      </c>
      <c r="E207" t="e">
        <f>VLOOKUP(mistborn!I207,Characters!$A:$B,2,FALSE)</f>
        <v>#N/A</v>
      </c>
      <c r="F207" t="e">
        <f>VLOOKUP(mistborn!J207,Characters!$A:$B,2,FALSE)</f>
        <v>#N/A</v>
      </c>
      <c r="G207" t="e">
        <f>VLOOKUP(mistborn!K207,Characters!$A:$B,2,FALSE)</f>
        <v>#N/A</v>
      </c>
      <c r="H207" t="e">
        <f>VLOOKUP(mistborn!L207,Characters!$A:$B,2,FALSE)</f>
        <v>#N/A</v>
      </c>
      <c r="I207" t="e">
        <f>VLOOKUP(mistborn!M207,Characters!$A:$B,2,FALSE)</f>
        <v>#N/A</v>
      </c>
      <c r="J207" t="e">
        <f>VLOOKUP(mistborn!N207,Characters!$A:$B,2,FALSE)</f>
        <v>#N/A</v>
      </c>
      <c r="K207" t="e">
        <f>VLOOKUP(mistborn!O207,Characters!$A:$B,2,FALSE)</f>
        <v>#N/A</v>
      </c>
      <c r="L207" t="e">
        <f>VLOOKUP(mistborn!P207,Characters!$A:$B,2,FALSE)</f>
        <v>#N/A</v>
      </c>
    </row>
    <row r="208" spans="1:12" x14ac:dyDescent="0.3">
      <c r="A208">
        <f>mistborn!B208</f>
        <v>740</v>
      </c>
      <c r="B208">
        <f>mistborn!F208</f>
        <v>1</v>
      </c>
      <c r="C208">
        <f>VLOOKUP(mistborn!G208,Characters!$A:$B,2,FALSE)</f>
        <v>1</v>
      </c>
      <c r="D208" t="e">
        <f>VLOOKUP(mistborn!H208,Characters!$A:$B,2,FALSE)</f>
        <v>#N/A</v>
      </c>
      <c r="E208" t="e">
        <f>VLOOKUP(mistborn!I208,Characters!$A:$B,2,FALSE)</f>
        <v>#N/A</v>
      </c>
      <c r="F208" t="e">
        <f>VLOOKUP(mistborn!J208,Characters!$A:$B,2,FALSE)</f>
        <v>#N/A</v>
      </c>
      <c r="G208" t="e">
        <f>VLOOKUP(mistborn!K208,Characters!$A:$B,2,FALSE)</f>
        <v>#N/A</v>
      </c>
      <c r="H208" t="e">
        <f>VLOOKUP(mistborn!L208,Characters!$A:$B,2,FALSE)</f>
        <v>#N/A</v>
      </c>
      <c r="I208" t="e">
        <f>VLOOKUP(mistborn!M208,Characters!$A:$B,2,FALSE)</f>
        <v>#N/A</v>
      </c>
      <c r="J208" t="e">
        <f>VLOOKUP(mistborn!N208,Characters!$A:$B,2,FALSE)</f>
        <v>#N/A</v>
      </c>
      <c r="K208" t="e">
        <f>VLOOKUP(mistborn!O208,Characters!$A:$B,2,FALSE)</f>
        <v>#N/A</v>
      </c>
      <c r="L208" t="e">
        <f>VLOOKUP(mistborn!P208,Characters!$A:$B,2,FALSE)</f>
        <v>#N/A</v>
      </c>
    </row>
    <row r="209" spans="1:12" x14ac:dyDescent="0.3">
      <c r="A209">
        <f>mistborn!B209</f>
        <v>746</v>
      </c>
      <c r="B209">
        <f>mistborn!F209</f>
        <v>1</v>
      </c>
      <c r="C209">
        <f>VLOOKUP(mistborn!G209,Characters!$A:$B,2,FALSE)</f>
        <v>999</v>
      </c>
      <c r="D209" t="e">
        <f>VLOOKUP(mistborn!H209,Characters!$A:$B,2,FALSE)</f>
        <v>#N/A</v>
      </c>
      <c r="E209" t="e">
        <f>VLOOKUP(mistborn!I209,Characters!$A:$B,2,FALSE)</f>
        <v>#N/A</v>
      </c>
      <c r="F209" t="e">
        <f>VLOOKUP(mistborn!J209,Characters!$A:$B,2,FALSE)</f>
        <v>#N/A</v>
      </c>
      <c r="G209" t="e">
        <f>VLOOKUP(mistborn!K209,Characters!$A:$B,2,FALSE)</f>
        <v>#N/A</v>
      </c>
      <c r="H209" t="e">
        <f>VLOOKUP(mistborn!L209,Characters!$A:$B,2,FALSE)</f>
        <v>#N/A</v>
      </c>
      <c r="I209" t="e">
        <f>VLOOKUP(mistborn!M209,Characters!$A:$B,2,FALSE)</f>
        <v>#N/A</v>
      </c>
      <c r="J209" t="e">
        <f>VLOOKUP(mistborn!N209,Characters!$A:$B,2,FALSE)</f>
        <v>#N/A</v>
      </c>
      <c r="K209" t="e">
        <f>VLOOKUP(mistborn!O209,Characters!$A:$B,2,FALSE)</f>
        <v>#N/A</v>
      </c>
      <c r="L209" t="e">
        <f>VLOOKUP(mistborn!P209,Characters!$A:$B,2,FALSE)</f>
        <v>#N/A</v>
      </c>
    </row>
    <row r="210" spans="1:12" x14ac:dyDescent="0.3">
      <c r="A210">
        <f>mistborn!B210</f>
        <v>547</v>
      </c>
      <c r="B210">
        <f>mistborn!F210</f>
        <v>1</v>
      </c>
      <c r="C210">
        <f>VLOOKUP(mistborn!G210,Characters!$A:$B,2,FALSE)</f>
        <v>39</v>
      </c>
      <c r="D210" t="e">
        <f>VLOOKUP(mistborn!H210,Characters!$A:$B,2,FALSE)</f>
        <v>#N/A</v>
      </c>
      <c r="E210" t="e">
        <f>VLOOKUP(mistborn!I210,Characters!$A:$B,2,FALSE)</f>
        <v>#N/A</v>
      </c>
      <c r="F210" t="e">
        <f>VLOOKUP(mistborn!J210,Characters!$A:$B,2,FALSE)</f>
        <v>#N/A</v>
      </c>
      <c r="G210" t="e">
        <f>VLOOKUP(mistborn!K210,Characters!$A:$B,2,FALSE)</f>
        <v>#N/A</v>
      </c>
      <c r="H210" t="e">
        <f>VLOOKUP(mistborn!L210,Characters!$A:$B,2,FALSE)</f>
        <v>#N/A</v>
      </c>
      <c r="I210" t="e">
        <f>VLOOKUP(mistborn!M210,Characters!$A:$B,2,FALSE)</f>
        <v>#N/A</v>
      </c>
      <c r="J210" t="e">
        <f>VLOOKUP(mistborn!N210,Characters!$A:$B,2,FALSE)</f>
        <v>#N/A</v>
      </c>
      <c r="K210" t="e">
        <f>VLOOKUP(mistborn!O210,Characters!$A:$B,2,FALSE)</f>
        <v>#N/A</v>
      </c>
      <c r="L210" t="e">
        <f>VLOOKUP(mistborn!P210,Characters!$A:$B,2,FALSE)</f>
        <v>#N/A</v>
      </c>
    </row>
    <row r="211" spans="1:12" x14ac:dyDescent="0.3">
      <c r="A211">
        <f>mistborn!B211</f>
        <v>472</v>
      </c>
      <c r="B211">
        <f>mistborn!F211</f>
        <v>1</v>
      </c>
      <c r="C211">
        <f>VLOOKUP(mistborn!G211,Characters!$A:$B,2,FALSE)</f>
        <v>13</v>
      </c>
      <c r="D211" t="e">
        <f>VLOOKUP(mistborn!H211,Characters!$A:$B,2,FALSE)</f>
        <v>#N/A</v>
      </c>
      <c r="E211" t="e">
        <f>VLOOKUP(mistborn!I211,Characters!$A:$B,2,FALSE)</f>
        <v>#N/A</v>
      </c>
      <c r="F211" t="e">
        <f>VLOOKUP(mistborn!J211,Characters!$A:$B,2,FALSE)</f>
        <v>#N/A</v>
      </c>
      <c r="G211" t="e">
        <f>VLOOKUP(mistborn!K211,Characters!$A:$B,2,FALSE)</f>
        <v>#N/A</v>
      </c>
      <c r="H211" t="e">
        <f>VLOOKUP(mistborn!L211,Characters!$A:$B,2,FALSE)</f>
        <v>#N/A</v>
      </c>
      <c r="I211" t="e">
        <f>VLOOKUP(mistborn!M211,Characters!$A:$B,2,FALSE)</f>
        <v>#N/A</v>
      </c>
      <c r="J211" t="e">
        <f>VLOOKUP(mistborn!N211,Characters!$A:$B,2,FALSE)</f>
        <v>#N/A</v>
      </c>
      <c r="K211" t="e">
        <f>VLOOKUP(mistborn!O211,Characters!$A:$B,2,FALSE)</f>
        <v>#N/A</v>
      </c>
      <c r="L211" t="e">
        <f>VLOOKUP(mistborn!P211,Characters!$A:$B,2,FALSE)</f>
        <v>#N/A</v>
      </c>
    </row>
    <row r="212" spans="1:12" x14ac:dyDescent="0.3">
      <c r="A212">
        <f>mistborn!B212</f>
        <v>698</v>
      </c>
      <c r="B212">
        <f>mistborn!F212</f>
        <v>0</v>
      </c>
      <c r="C212" t="e">
        <f>VLOOKUP(mistborn!G212,Characters!$A:$B,2,FALSE)</f>
        <v>#N/A</v>
      </c>
      <c r="D212" t="e">
        <f>VLOOKUP(mistborn!H212,Characters!$A:$B,2,FALSE)</f>
        <v>#N/A</v>
      </c>
      <c r="E212" t="e">
        <f>VLOOKUP(mistborn!I212,Characters!$A:$B,2,FALSE)</f>
        <v>#N/A</v>
      </c>
      <c r="F212" t="e">
        <f>VLOOKUP(mistborn!J212,Characters!$A:$B,2,FALSE)</f>
        <v>#N/A</v>
      </c>
      <c r="G212" t="e">
        <f>VLOOKUP(mistborn!K212,Characters!$A:$B,2,FALSE)</f>
        <v>#N/A</v>
      </c>
      <c r="H212" t="e">
        <f>VLOOKUP(mistborn!L212,Characters!$A:$B,2,FALSE)</f>
        <v>#N/A</v>
      </c>
      <c r="I212" t="e">
        <f>VLOOKUP(mistborn!M212,Characters!$A:$B,2,FALSE)</f>
        <v>#N/A</v>
      </c>
      <c r="J212" t="e">
        <f>VLOOKUP(mistborn!N212,Characters!$A:$B,2,FALSE)</f>
        <v>#N/A</v>
      </c>
      <c r="K212" t="e">
        <f>VLOOKUP(mistborn!O212,Characters!$A:$B,2,FALSE)</f>
        <v>#N/A</v>
      </c>
      <c r="L212" t="e">
        <f>VLOOKUP(mistborn!P212,Characters!$A:$B,2,FALSE)</f>
        <v>#N/A</v>
      </c>
    </row>
    <row r="213" spans="1:12" x14ac:dyDescent="0.3">
      <c r="A213">
        <f>mistborn!B213</f>
        <v>459</v>
      </c>
      <c r="B213">
        <f>mistborn!F213</f>
        <v>1</v>
      </c>
      <c r="C213">
        <f>VLOOKUP(mistborn!G213,Characters!$A:$B,2,FALSE)</f>
        <v>999</v>
      </c>
      <c r="D213" t="e">
        <f>VLOOKUP(mistborn!H213,Characters!$A:$B,2,FALSE)</f>
        <v>#N/A</v>
      </c>
      <c r="E213" t="e">
        <f>VLOOKUP(mistborn!I213,Characters!$A:$B,2,FALSE)</f>
        <v>#N/A</v>
      </c>
      <c r="F213" t="e">
        <f>VLOOKUP(mistborn!J213,Characters!$A:$B,2,FALSE)</f>
        <v>#N/A</v>
      </c>
      <c r="G213" t="e">
        <f>VLOOKUP(mistborn!K213,Characters!$A:$B,2,FALSE)</f>
        <v>#N/A</v>
      </c>
      <c r="H213" t="e">
        <f>VLOOKUP(mistborn!L213,Characters!$A:$B,2,FALSE)</f>
        <v>#N/A</v>
      </c>
      <c r="I213" t="e">
        <f>VLOOKUP(mistborn!M213,Characters!$A:$B,2,FALSE)</f>
        <v>#N/A</v>
      </c>
      <c r="J213" t="e">
        <f>VLOOKUP(mistborn!N213,Characters!$A:$B,2,FALSE)</f>
        <v>#N/A</v>
      </c>
      <c r="K213" t="e">
        <f>VLOOKUP(mistborn!O213,Characters!$A:$B,2,FALSE)</f>
        <v>#N/A</v>
      </c>
      <c r="L213" t="e">
        <f>VLOOKUP(mistborn!P213,Characters!$A:$B,2,FALSE)</f>
        <v>#N/A</v>
      </c>
    </row>
    <row r="214" spans="1:12" x14ac:dyDescent="0.3">
      <c r="A214">
        <f>mistborn!B214</f>
        <v>510</v>
      </c>
      <c r="B214">
        <f>mistborn!F214</f>
        <v>0</v>
      </c>
      <c r="C214" t="e">
        <f>VLOOKUP(mistborn!G214,Characters!$A:$B,2,FALSE)</f>
        <v>#N/A</v>
      </c>
      <c r="D214" t="e">
        <f>VLOOKUP(mistborn!H214,Characters!$A:$B,2,FALSE)</f>
        <v>#N/A</v>
      </c>
      <c r="E214" t="e">
        <f>VLOOKUP(mistborn!I214,Characters!$A:$B,2,FALSE)</f>
        <v>#N/A</v>
      </c>
      <c r="F214" t="e">
        <f>VLOOKUP(mistborn!J214,Characters!$A:$B,2,FALSE)</f>
        <v>#N/A</v>
      </c>
      <c r="G214" t="e">
        <f>VLOOKUP(mistborn!K214,Characters!$A:$B,2,FALSE)</f>
        <v>#N/A</v>
      </c>
      <c r="H214" t="e">
        <f>VLOOKUP(mistborn!L214,Characters!$A:$B,2,FALSE)</f>
        <v>#N/A</v>
      </c>
      <c r="I214" t="e">
        <f>VLOOKUP(mistborn!M214,Characters!$A:$B,2,FALSE)</f>
        <v>#N/A</v>
      </c>
      <c r="J214" t="e">
        <f>VLOOKUP(mistborn!N214,Characters!$A:$B,2,FALSE)</f>
        <v>#N/A</v>
      </c>
      <c r="K214" t="e">
        <f>VLOOKUP(mistborn!O214,Characters!$A:$B,2,FALSE)</f>
        <v>#N/A</v>
      </c>
      <c r="L214" t="e">
        <f>VLOOKUP(mistborn!P214,Characters!$A:$B,2,FALSE)</f>
        <v>#N/A</v>
      </c>
    </row>
    <row r="215" spans="1:12" x14ac:dyDescent="0.3">
      <c r="A215">
        <f>mistborn!B215</f>
        <v>584</v>
      </c>
      <c r="B215">
        <f>mistborn!F215</f>
        <v>3</v>
      </c>
      <c r="C215">
        <f>VLOOKUP(mistborn!G215,Characters!$A:$B,2,FALSE)</f>
        <v>39</v>
      </c>
      <c r="D215">
        <f>VLOOKUP(mistborn!H215,Characters!$A:$B,2,FALSE)</f>
        <v>13</v>
      </c>
      <c r="E215">
        <f>VLOOKUP(mistborn!I215,Characters!$A:$B,2,FALSE)</f>
        <v>999</v>
      </c>
      <c r="F215" t="e">
        <f>VLOOKUP(mistborn!J215,Characters!$A:$B,2,FALSE)</f>
        <v>#N/A</v>
      </c>
      <c r="G215" t="e">
        <f>VLOOKUP(mistborn!K215,Characters!$A:$B,2,FALSE)</f>
        <v>#N/A</v>
      </c>
      <c r="H215" t="e">
        <f>VLOOKUP(mistborn!L215,Characters!$A:$B,2,FALSE)</f>
        <v>#N/A</v>
      </c>
      <c r="I215" t="e">
        <f>VLOOKUP(mistborn!M215,Characters!$A:$B,2,FALSE)</f>
        <v>#N/A</v>
      </c>
      <c r="J215" t="e">
        <f>VLOOKUP(mistborn!N215,Characters!$A:$B,2,FALSE)</f>
        <v>#N/A</v>
      </c>
      <c r="K215" t="e">
        <f>VLOOKUP(mistborn!O215,Characters!$A:$B,2,FALSE)</f>
        <v>#N/A</v>
      </c>
      <c r="L215" t="e">
        <f>VLOOKUP(mistborn!P215,Characters!$A:$B,2,FALSE)</f>
        <v>#N/A</v>
      </c>
    </row>
    <row r="216" spans="1:12" x14ac:dyDescent="0.3">
      <c r="A216">
        <f>mistborn!B216</f>
        <v>482</v>
      </c>
      <c r="B216">
        <f>mistborn!F216</f>
        <v>1</v>
      </c>
      <c r="C216">
        <f>VLOOKUP(mistborn!G216,Characters!$A:$B,2,FALSE)</f>
        <v>13</v>
      </c>
      <c r="D216" t="e">
        <f>VLOOKUP(mistborn!H216,Characters!$A:$B,2,FALSE)</f>
        <v>#N/A</v>
      </c>
      <c r="E216" t="e">
        <f>VLOOKUP(mistborn!I216,Characters!$A:$B,2,FALSE)</f>
        <v>#N/A</v>
      </c>
      <c r="F216" t="e">
        <f>VLOOKUP(mistborn!J216,Characters!$A:$B,2,FALSE)</f>
        <v>#N/A</v>
      </c>
      <c r="G216" t="e">
        <f>VLOOKUP(mistborn!K216,Characters!$A:$B,2,FALSE)</f>
        <v>#N/A</v>
      </c>
      <c r="H216" t="e">
        <f>VLOOKUP(mistborn!L216,Characters!$A:$B,2,FALSE)</f>
        <v>#N/A</v>
      </c>
      <c r="I216" t="e">
        <f>VLOOKUP(mistborn!M216,Characters!$A:$B,2,FALSE)</f>
        <v>#N/A</v>
      </c>
      <c r="J216" t="e">
        <f>VLOOKUP(mistborn!N216,Characters!$A:$B,2,FALSE)</f>
        <v>#N/A</v>
      </c>
      <c r="K216" t="e">
        <f>VLOOKUP(mistborn!O216,Characters!$A:$B,2,FALSE)</f>
        <v>#N/A</v>
      </c>
      <c r="L216" t="e">
        <f>VLOOKUP(mistborn!P216,Characters!$A:$B,2,FALSE)</f>
        <v>#N/A</v>
      </c>
    </row>
    <row r="217" spans="1:12" x14ac:dyDescent="0.3">
      <c r="A217">
        <f>mistborn!B217</f>
        <v>487</v>
      </c>
      <c r="B217">
        <f>mistborn!F217</f>
        <v>1</v>
      </c>
      <c r="C217">
        <f>VLOOKUP(mistborn!G217,Characters!$A:$B,2,FALSE)</f>
        <v>59</v>
      </c>
      <c r="D217" t="e">
        <f>VLOOKUP(mistborn!H217,Characters!$A:$B,2,FALSE)</f>
        <v>#N/A</v>
      </c>
      <c r="E217" t="e">
        <f>VLOOKUP(mistborn!I217,Characters!$A:$B,2,FALSE)</f>
        <v>#N/A</v>
      </c>
      <c r="F217" t="e">
        <f>VLOOKUP(mistborn!J217,Characters!$A:$B,2,FALSE)</f>
        <v>#N/A</v>
      </c>
      <c r="G217" t="e">
        <f>VLOOKUP(mistborn!K217,Characters!$A:$B,2,FALSE)</f>
        <v>#N/A</v>
      </c>
      <c r="H217" t="e">
        <f>VLOOKUP(mistborn!L217,Characters!$A:$B,2,FALSE)</f>
        <v>#N/A</v>
      </c>
      <c r="I217" t="e">
        <f>VLOOKUP(mistborn!M217,Characters!$A:$B,2,FALSE)</f>
        <v>#N/A</v>
      </c>
      <c r="J217" t="e">
        <f>VLOOKUP(mistborn!N217,Characters!$A:$B,2,FALSE)</f>
        <v>#N/A</v>
      </c>
      <c r="K217" t="e">
        <f>VLOOKUP(mistborn!O217,Characters!$A:$B,2,FALSE)</f>
        <v>#N/A</v>
      </c>
      <c r="L217" t="e">
        <f>VLOOKUP(mistborn!P217,Characters!$A:$B,2,FALSE)</f>
        <v>#N/A</v>
      </c>
    </row>
    <row r="218" spans="1:12" x14ac:dyDescent="0.3">
      <c r="A218">
        <f>mistborn!B218</f>
        <v>509</v>
      </c>
      <c r="B218">
        <f>mistborn!F218</f>
        <v>2</v>
      </c>
      <c r="C218">
        <f>VLOOKUP(mistborn!G218,Characters!$A:$B,2,FALSE)</f>
        <v>999</v>
      </c>
      <c r="D218">
        <f>VLOOKUP(mistborn!H218,Characters!$A:$B,2,FALSE)</f>
        <v>59</v>
      </c>
      <c r="E218" t="e">
        <f>VLOOKUP(mistborn!I218,Characters!$A:$B,2,FALSE)</f>
        <v>#N/A</v>
      </c>
      <c r="F218" t="e">
        <f>VLOOKUP(mistborn!J218,Characters!$A:$B,2,FALSE)</f>
        <v>#N/A</v>
      </c>
      <c r="G218" t="e">
        <f>VLOOKUP(mistborn!K218,Characters!$A:$B,2,FALSE)</f>
        <v>#N/A</v>
      </c>
      <c r="H218" t="e">
        <f>VLOOKUP(mistborn!L218,Characters!$A:$B,2,FALSE)</f>
        <v>#N/A</v>
      </c>
      <c r="I218" t="e">
        <f>VLOOKUP(mistborn!M218,Characters!$A:$B,2,FALSE)</f>
        <v>#N/A</v>
      </c>
      <c r="J218" t="e">
        <f>VLOOKUP(mistborn!N218,Characters!$A:$B,2,FALSE)</f>
        <v>#N/A</v>
      </c>
      <c r="K218" t="e">
        <f>VLOOKUP(mistborn!O218,Characters!$A:$B,2,FALSE)</f>
        <v>#N/A</v>
      </c>
      <c r="L218" t="e">
        <f>VLOOKUP(mistborn!P218,Characters!$A:$B,2,FALSE)</f>
        <v>#N/A</v>
      </c>
    </row>
    <row r="219" spans="1:12" x14ac:dyDescent="0.3">
      <c r="A219">
        <f>mistborn!B219</f>
        <v>665</v>
      </c>
      <c r="B219">
        <f>mistborn!F219</f>
        <v>2</v>
      </c>
      <c r="C219">
        <f>VLOOKUP(mistborn!G219,Characters!$A:$B,2,FALSE)</f>
        <v>39</v>
      </c>
      <c r="D219">
        <f>VLOOKUP(mistborn!H219,Characters!$A:$B,2,FALSE)</f>
        <v>999</v>
      </c>
      <c r="E219" t="e">
        <f>VLOOKUP(mistborn!I219,Characters!$A:$B,2,FALSE)</f>
        <v>#N/A</v>
      </c>
      <c r="F219" t="e">
        <f>VLOOKUP(mistborn!J219,Characters!$A:$B,2,FALSE)</f>
        <v>#N/A</v>
      </c>
      <c r="G219" t="e">
        <f>VLOOKUP(mistborn!K219,Characters!$A:$B,2,FALSE)</f>
        <v>#N/A</v>
      </c>
      <c r="H219" t="e">
        <f>VLOOKUP(mistborn!L219,Characters!$A:$B,2,FALSE)</f>
        <v>#N/A</v>
      </c>
      <c r="I219" t="e">
        <f>VLOOKUP(mistborn!M219,Characters!$A:$B,2,FALSE)</f>
        <v>#N/A</v>
      </c>
      <c r="J219" t="e">
        <f>VLOOKUP(mistborn!N219,Characters!$A:$B,2,FALSE)</f>
        <v>#N/A</v>
      </c>
      <c r="K219" t="e">
        <f>VLOOKUP(mistborn!O219,Characters!$A:$B,2,FALSE)</f>
        <v>#N/A</v>
      </c>
      <c r="L219" t="e">
        <f>VLOOKUP(mistborn!P219,Characters!$A:$B,2,FALSE)</f>
        <v>#N/A</v>
      </c>
    </row>
    <row r="220" spans="1:12" x14ac:dyDescent="0.3">
      <c r="A220">
        <f>mistborn!B220</f>
        <v>738</v>
      </c>
      <c r="B220">
        <f>mistborn!F220</f>
        <v>0</v>
      </c>
      <c r="C220" t="e">
        <f>VLOOKUP(mistborn!G220,Characters!$A:$B,2,FALSE)</f>
        <v>#N/A</v>
      </c>
      <c r="D220" t="e">
        <f>VLOOKUP(mistborn!H220,Characters!$A:$B,2,FALSE)</f>
        <v>#N/A</v>
      </c>
      <c r="E220" t="e">
        <f>VLOOKUP(mistborn!I220,Characters!$A:$B,2,FALSE)</f>
        <v>#N/A</v>
      </c>
      <c r="F220" t="e">
        <f>VLOOKUP(mistborn!J220,Characters!$A:$B,2,FALSE)</f>
        <v>#N/A</v>
      </c>
      <c r="G220" t="e">
        <f>VLOOKUP(mistborn!K220,Characters!$A:$B,2,FALSE)</f>
        <v>#N/A</v>
      </c>
      <c r="H220" t="e">
        <f>VLOOKUP(mistborn!L220,Characters!$A:$B,2,FALSE)</f>
        <v>#N/A</v>
      </c>
      <c r="I220" t="e">
        <f>VLOOKUP(mistborn!M220,Characters!$A:$B,2,FALSE)</f>
        <v>#N/A</v>
      </c>
      <c r="J220" t="e">
        <f>VLOOKUP(mistborn!N220,Characters!$A:$B,2,FALSE)</f>
        <v>#N/A</v>
      </c>
      <c r="K220" t="e">
        <f>VLOOKUP(mistborn!O220,Characters!$A:$B,2,FALSE)</f>
        <v>#N/A</v>
      </c>
      <c r="L220" t="e">
        <f>VLOOKUP(mistborn!P220,Characters!$A:$B,2,FALSE)</f>
        <v>#N/A</v>
      </c>
    </row>
    <row r="221" spans="1:12" x14ac:dyDescent="0.3">
      <c r="A221">
        <f>mistborn!B221</f>
        <v>522</v>
      </c>
      <c r="B221">
        <f>mistborn!F221</f>
        <v>1</v>
      </c>
      <c r="C221">
        <f>VLOOKUP(mistborn!G221,Characters!$A:$B,2,FALSE)</f>
        <v>13</v>
      </c>
      <c r="D221" t="e">
        <f>VLOOKUP(mistborn!H221,Characters!$A:$B,2,FALSE)</f>
        <v>#N/A</v>
      </c>
      <c r="E221" t="e">
        <f>VLOOKUP(mistborn!I221,Characters!$A:$B,2,FALSE)</f>
        <v>#N/A</v>
      </c>
      <c r="F221" t="e">
        <f>VLOOKUP(mistborn!J221,Characters!$A:$B,2,FALSE)</f>
        <v>#N/A</v>
      </c>
      <c r="G221" t="e">
        <f>VLOOKUP(mistborn!K221,Characters!$A:$B,2,FALSE)</f>
        <v>#N/A</v>
      </c>
      <c r="H221" t="e">
        <f>VLOOKUP(mistborn!L221,Characters!$A:$B,2,FALSE)</f>
        <v>#N/A</v>
      </c>
      <c r="I221" t="e">
        <f>VLOOKUP(mistborn!M221,Characters!$A:$B,2,FALSE)</f>
        <v>#N/A</v>
      </c>
      <c r="J221" t="e">
        <f>VLOOKUP(mistborn!N221,Characters!$A:$B,2,FALSE)</f>
        <v>#N/A</v>
      </c>
      <c r="K221" t="e">
        <f>VLOOKUP(mistborn!O221,Characters!$A:$B,2,FALSE)</f>
        <v>#N/A</v>
      </c>
      <c r="L221" t="e">
        <f>VLOOKUP(mistborn!P221,Characters!$A:$B,2,FALSE)</f>
        <v>#N/A</v>
      </c>
    </row>
    <row r="222" spans="1:12" x14ac:dyDescent="0.3">
      <c r="A222">
        <f>mistborn!B222</f>
        <v>483</v>
      </c>
      <c r="B222">
        <f>mistborn!F222</f>
        <v>0</v>
      </c>
      <c r="C222" t="e">
        <f>VLOOKUP(mistborn!G222,Characters!$A:$B,2,FALSE)</f>
        <v>#N/A</v>
      </c>
      <c r="D222" t="e">
        <f>VLOOKUP(mistborn!H222,Characters!$A:$B,2,FALSE)</f>
        <v>#N/A</v>
      </c>
      <c r="E222" t="e">
        <f>VLOOKUP(mistborn!I222,Characters!$A:$B,2,FALSE)</f>
        <v>#N/A</v>
      </c>
      <c r="F222" t="e">
        <f>VLOOKUP(mistborn!J222,Characters!$A:$B,2,FALSE)</f>
        <v>#N/A</v>
      </c>
      <c r="G222" t="e">
        <f>VLOOKUP(mistborn!K222,Characters!$A:$B,2,FALSE)</f>
        <v>#N/A</v>
      </c>
      <c r="H222" t="e">
        <f>VLOOKUP(mistborn!L222,Characters!$A:$B,2,FALSE)</f>
        <v>#N/A</v>
      </c>
      <c r="I222" t="e">
        <f>VLOOKUP(mistborn!M222,Characters!$A:$B,2,FALSE)</f>
        <v>#N/A</v>
      </c>
      <c r="J222" t="e">
        <f>VLOOKUP(mistborn!N222,Characters!$A:$B,2,FALSE)</f>
        <v>#N/A</v>
      </c>
      <c r="K222" t="e">
        <f>VLOOKUP(mistborn!O222,Characters!$A:$B,2,FALSE)</f>
        <v>#N/A</v>
      </c>
      <c r="L222" t="e">
        <f>VLOOKUP(mistborn!P222,Characters!$A:$B,2,FALSE)</f>
        <v>#N/A</v>
      </c>
    </row>
    <row r="223" spans="1:12" x14ac:dyDescent="0.3">
      <c r="A223">
        <f>mistborn!B223</f>
        <v>609</v>
      </c>
      <c r="B223">
        <f>mistborn!F223</f>
        <v>2</v>
      </c>
      <c r="C223">
        <f>VLOOKUP(mistborn!G223,Characters!$A:$B,2,FALSE)</f>
        <v>39</v>
      </c>
      <c r="D223">
        <f>VLOOKUP(mistborn!H223,Characters!$A:$B,2,FALSE)</f>
        <v>13</v>
      </c>
      <c r="E223" t="e">
        <f>VLOOKUP(mistborn!I223,Characters!$A:$B,2,FALSE)</f>
        <v>#N/A</v>
      </c>
      <c r="F223" t="e">
        <f>VLOOKUP(mistborn!J223,Characters!$A:$B,2,FALSE)</f>
        <v>#N/A</v>
      </c>
      <c r="G223" t="e">
        <f>VLOOKUP(mistborn!K223,Characters!$A:$B,2,FALSE)</f>
        <v>#N/A</v>
      </c>
      <c r="H223" t="e">
        <f>VLOOKUP(mistborn!L223,Characters!$A:$B,2,FALSE)</f>
        <v>#N/A</v>
      </c>
      <c r="I223" t="e">
        <f>VLOOKUP(mistborn!M223,Characters!$A:$B,2,FALSE)</f>
        <v>#N/A</v>
      </c>
      <c r="J223" t="e">
        <f>VLOOKUP(mistborn!N223,Characters!$A:$B,2,FALSE)</f>
        <v>#N/A</v>
      </c>
      <c r="K223" t="e">
        <f>VLOOKUP(mistborn!O223,Characters!$A:$B,2,FALSE)</f>
        <v>#N/A</v>
      </c>
      <c r="L223" t="e">
        <f>VLOOKUP(mistborn!P223,Characters!$A:$B,2,FALSE)</f>
        <v>#N/A</v>
      </c>
    </row>
    <row r="224" spans="1:12" x14ac:dyDescent="0.3">
      <c r="A224">
        <f>mistborn!B224</f>
        <v>618</v>
      </c>
      <c r="B224">
        <f>mistborn!F224</f>
        <v>1</v>
      </c>
      <c r="C224">
        <f>VLOOKUP(mistborn!G224,Characters!$A:$B,2,FALSE)</f>
        <v>39</v>
      </c>
      <c r="D224" t="e">
        <f>VLOOKUP(mistborn!H224,Characters!$A:$B,2,FALSE)</f>
        <v>#N/A</v>
      </c>
      <c r="E224" t="e">
        <f>VLOOKUP(mistborn!I224,Characters!$A:$B,2,FALSE)</f>
        <v>#N/A</v>
      </c>
      <c r="F224" t="e">
        <f>VLOOKUP(mistborn!J224,Characters!$A:$B,2,FALSE)</f>
        <v>#N/A</v>
      </c>
      <c r="G224" t="e">
        <f>VLOOKUP(mistborn!K224,Characters!$A:$B,2,FALSE)</f>
        <v>#N/A</v>
      </c>
      <c r="H224" t="e">
        <f>VLOOKUP(mistborn!L224,Characters!$A:$B,2,FALSE)</f>
        <v>#N/A</v>
      </c>
      <c r="I224" t="e">
        <f>VLOOKUP(mistborn!M224,Characters!$A:$B,2,FALSE)</f>
        <v>#N/A</v>
      </c>
      <c r="J224" t="e">
        <f>VLOOKUP(mistborn!N224,Characters!$A:$B,2,FALSE)</f>
        <v>#N/A</v>
      </c>
      <c r="K224" t="e">
        <f>VLOOKUP(mistborn!O224,Characters!$A:$B,2,FALSE)</f>
        <v>#N/A</v>
      </c>
      <c r="L224" t="e">
        <f>VLOOKUP(mistborn!P224,Characters!$A:$B,2,FALSE)</f>
        <v>#N/A</v>
      </c>
    </row>
    <row r="225" spans="1:12" x14ac:dyDescent="0.3">
      <c r="A225">
        <f>mistborn!B225</f>
        <v>586</v>
      </c>
      <c r="B225">
        <f>mistborn!F225</f>
        <v>1</v>
      </c>
      <c r="C225">
        <f>VLOOKUP(mistborn!G225,Characters!$A:$B,2,FALSE)</f>
        <v>999</v>
      </c>
      <c r="D225" t="e">
        <f>VLOOKUP(mistborn!H225,Characters!$A:$B,2,FALSE)</f>
        <v>#N/A</v>
      </c>
      <c r="E225" t="e">
        <f>VLOOKUP(mistborn!I225,Characters!$A:$B,2,FALSE)</f>
        <v>#N/A</v>
      </c>
      <c r="F225" t="e">
        <f>VLOOKUP(mistborn!J225,Characters!$A:$B,2,FALSE)</f>
        <v>#N/A</v>
      </c>
      <c r="G225" t="e">
        <f>VLOOKUP(mistborn!K225,Characters!$A:$B,2,FALSE)</f>
        <v>#N/A</v>
      </c>
      <c r="H225" t="e">
        <f>VLOOKUP(mistborn!L225,Characters!$A:$B,2,FALSE)</f>
        <v>#N/A</v>
      </c>
      <c r="I225" t="e">
        <f>VLOOKUP(mistborn!M225,Characters!$A:$B,2,FALSE)</f>
        <v>#N/A</v>
      </c>
      <c r="J225" t="e">
        <f>VLOOKUP(mistborn!N225,Characters!$A:$B,2,FALSE)</f>
        <v>#N/A</v>
      </c>
      <c r="K225" t="e">
        <f>VLOOKUP(mistborn!O225,Characters!$A:$B,2,FALSE)</f>
        <v>#N/A</v>
      </c>
      <c r="L225" t="e">
        <f>VLOOKUP(mistborn!P225,Characters!$A:$B,2,FALSE)</f>
        <v>#N/A</v>
      </c>
    </row>
    <row r="226" spans="1:12" x14ac:dyDescent="0.3">
      <c r="A226">
        <f>mistborn!B226</f>
        <v>575</v>
      </c>
      <c r="B226">
        <f>mistborn!F226</f>
        <v>1</v>
      </c>
      <c r="C226">
        <f>VLOOKUP(mistborn!G226,Characters!$A:$B,2,FALSE)</f>
        <v>39</v>
      </c>
      <c r="D226" t="e">
        <f>VLOOKUP(mistborn!H226,Characters!$A:$B,2,FALSE)</f>
        <v>#N/A</v>
      </c>
      <c r="E226" t="e">
        <f>VLOOKUP(mistborn!I226,Characters!$A:$B,2,FALSE)</f>
        <v>#N/A</v>
      </c>
      <c r="F226" t="e">
        <f>VLOOKUP(mistborn!J226,Characters!$A:$B,2,FALSE)</f>
        <v>#N/A</v>
      </c>
      <c r="G226" t="e">
        <f>VLOOKUP(mistborn!K226,Characters!$A:$B,2,FALSE)</f>
        <v>#N/A</v>
      </c>
      <c r="H226" t="e">
        <f>VLOOKUP(mistborn!L226,Characters!$A:$B,2,FALSE)</f>
        <v>#N/A</v>
      </c>
      <c r="I226" t="e">
        <f>VLOOKUP(mistborn!M226,Characters!$A:$B,2,FALSE)</f>
        <v>#N/A</v>
      </c>
      <c r="J226" t="e">
        <f>VLOOKUP(mistborn!N226,Characters!$A:$B,2,FALSE)</f>
        <v>#N/A</v>
      </c>
      <c r="K226" t="e">
        <f>VLOOKUP(mistborn!O226,Characters!$A:$B,2,FALSE)</f>
        <v>#N/A</v>
      </c>
      <c r="L226" t="e">
        <f>VLOOKUP(mistborn!P226,Characters!$A:$B,2,FALSE)</f>
        <v>#N/A</v>
      </c>
    </row>
    <row r="227" spans="1:12" x14ac:dyDescent="0.3">
      <c r="A227">
        <f>mistborn!B227</f>
        <v>582</v>
      </c>
      <c r="B227">
        <f>mistborn!F227</f>
        <v>1</v>
      </c>
      <c r="C227">
        <f>VLOOKUP(mistborn!G227,Characters!$A:$B,2,FALSE)</f>
        <v>1000</v>
      </c>
      <c r="D227" t="e">
        <f>VLOOKUP(mistborn!H227,Characters!$A:$B,2,FALSE)</f>
        <v>#N/A</v>
      </c>
      <c r="E227" t="e">
        <f>VLOOKUP(mistborn!I227,Characters!$A:$B,2,FALSE)</f>
        <v>#N/A</v>
      </c>
      <c r="F227" t="e">
        <f>VLOOKUP(mistborn!J227,Characters!$A:$B,2,FALSE)</f>
        <v>#N/A</v>
      </c>
      <c r="G227" t="e">
        <f>VLOOKUP(mistborn!K227,Characters!$A:$B,2,FALSE)</f>
        <v>#N/A</v>
      </c>
      <c r="H227" t="e">
        <f>VLOOKUP(mistborn!L227,Characters!$A:$B,2,FALSE)</f>
        <v>#N/A</v>
      </c>
      <c r="I227" t="e">
        <f>VLOOKUP(mistborn!M227,Characters!$A:$B,2,FALSE)</f>
        <v>#N/A</v>
      </c>
      <c r="J227" t="e">
        <f>VLOOKUP(mistborn!N227,Characters!$A:$B,2,FALSE)</f>
        <v>#N/A</v>
      </c>
      <c r="K227" t="e">
        <f>VLOOKUP(mistborn!O227,Characters!$A:$B,2,FALSE)</f>
        <v>#N/A</v>
      </c>
      <c r="L227" t="e">
        <f>VLOOKUP(mistborn!P227,Characters!$A:$B,2,FALSE)</f>
        <v>#N/A</v>
      </c>
    </row>
    <row r="228" spans="1:12" x14ac:dyDescent="0.3">
      <c r="A228">
        <f>mistborn!B228</f>
        <v>704</v>
      </c>
      <c r="B228">
        <f>mistborn!F228</f>
        <v>1</v>
      </c>
      <c r="C228">
        <f>VLOOKUP(mistborn!G228,Characters!$A:$B,2,FALSE)</f>
        <v>999</v>
      </c>
      <c r="D228" t="e">
        <f>VLOOKUP(mistborn!H228,Characters!$A:$B,2,FALSE)</f>
        <v>#N/A</v>
      </c>
      <c r="E228" t="e">
        <f>VLOOKUP(mistborn!I228,Characters!$A:$B,2,FALSE)</f>
        <v>#N/A</v>
      </c>
      <c r="F228" t="e">
        <f>VLOOKUP(mistborn!J228,Characters!$A:$B,2,FALSE)</f>
        <v>#N/A</v>
      </c>
      <c r="G228" t="e">
        <f>VLOOKUP(mistborn!K228,Characters!$A:$B,2,FALSE)</f>
        <v>#N/A</v>
      </c>
      <c r="H228" t="e">
        <f>VLOOKUP(mistborn!L228,Characters!$A:$B,2,FALSE)</f>
        <v>#N/A</v>
      </c>
      <c r="I228" t="e">
        <f>VLOOKUP(mistborn!M228,Characters!$A:$B,2,FALSE)</f>
        <v>#N/A</v>
      </c>
      <c r="J228" t="e">
        <f>VLOOKUP(mistborn!N228,Characters!$A:$B,2,FALSE)</f>
        <v>#N/A</v>
      </c>
      <c r="K228" t="e">
        <f>VLOOKUP(mistborn!O228,Characters!$A:$B,2,FALSE)</f>
        <v>#N/A</v>
      </c>
      <c r="L228" t="e">
        <f>VLOOKUP(mistborn!P228,Characters!$A:$B,2,FALSE)</f>
        <v>#N/A</v>
      </c>
    </row>
    <row r="229" spans="1:12" x14ac:dyDescent="0.3">
      <c r="A229">
        <f>mistborn!B229</f>
        <v>549</v>
      </c>
      <c r="B229">
        <f>mistborn!F229</f>
        <v>2</v>
      </c>
      <c r="C229">
        <f>VLOOKUP(mistborn!G229,Characters!$A:$B,2,FALSE)</f>
        <v>39</v>
      </c>
      <c r="D229">
        <f>VLOOKUP(mistborn!H229,Characters!$A:$B,2,FALSE)</f>
        <v>999</v>
      </c>
      <c r="E229" t="e">
        <f>VLOOKUP(mistborn!I229,Characters!$A:$B,2,FALSE)</f>
        <v>#N/A</v>
      </c>
      <c r="F229" t="e">
        <f>VLOOKUP(mistborn!J229,Characters!$A:$B,2,FALSE)</f>
        <v>#N/A</v>
      </c>
      <c r="G229" t="e">
        <f>VLOOKUP(mistborn!K229,Characters!$A:$B,2,FALSE)</f>
        <v>#N/A</v>
      </c>
      <c r="H229" t="e">
        <f>VLOOKUP(mistborn!L229,Characters!$A:$B,2,FALSE)</f>
        <v>#N/A</v>
      </c>
      <c r="I229" t="e">
        <f>VLOOKUP(mistborn!M229,Characters!$A:$B,2,FALSE)</f>
        <v>#N/A</v>
      </c>
      <c r="J229" t="e">
        <f>VLOOKUP(mistborn!N229,Characters!$A:$B,2,FALSE)</f>
        <v>#N/A</v>
      </c>
      <c r="K229" t="e">
        <f>VLOOKUP(mistborn!O229,Characters!$A:$B,2,FALSE)</f>
        <v>#N/A</v>
      </c>
      <c r="L229" t="e">
        <f>VLOOKUP(mistborn!P229,Characters!$A:$B,2,FALSE)</f>
        <v>#N/A</v>
      </c>
    </row>
    <row r="230" spans="1:12" x14ac:dyDescent="0.3">
      <c r="A230">
        <f>mistborn!B230</f>
        <v>583</v>
      </c>
      <c r="B230">
        <f>mistborn!F230</f>
        <v>3</v>
      </c>
      <c r="C230">
        <f>VLOOKUP(mistborn!G230,Characters!$A:$B,2,FALSE)</f>
        <v>13</v>
      </c>
      <c r="D230">
        <f>VLOOKUP(mistborn!H230,Characters!$A:$B,2,FALSE)</f>
        <v>39</v>
      </c>
      <c r="E230">
        <f>VLOOKUP(mistborn!I230,Characters!$A:$B,2,FALSE)</f>
        <v>1000</v>
      </c>
      <c r="F230" t="e">
        <f>VLOOKUP(mistborn!J230,Characters!$A:$B,2,FALSE)</f>
        <v>#N/A</v>
      </c>
      <c r="G230" t="e">
        <f>VLOOKUP(mistborn!K230,Characters!$A:$B,2,FALSE)</f>
        <v>#N/A</v>
      </c>
      <c r="H230" t="e">
        <f>VLOOKUP(mistborn!L230,Characters!$A:$B,2,FALSE)</f>
        <v>#N/A</v>
      </c>
      <c r="I230" t="e">
        <f>VLOOKUP(mistborn!M230,Characters!$A:$B,2,FALSE)</f>
        <v>#N/A</v>
      </c>
      <c r="J230" t="e">
        <f>VLOOKUP(mistborn!N230,Characters!$A:$B,2,FALSE)</f>
        <v>#N/A</v>
      </c>
      <c r="K230" t="e">
        <f>VLOOKUP(mistborn!O230,Characters!$A:$B,2,FALSE)</f>
        <v>#N/A</v>
      </c>
      <c r="L230" t="e">
        <f>VLOOKUP(mistborn!P230,Characters!$A:$B,2,FALSE)</f>
        <v>#N/A</v>
      </c>
    </row>
    <row r="231" spans="1:12" x14ac:dyDescent="0.3">
      <c r="A231">
        <f>mistborn!B231</f>
        <v>527</v>
      </c>
      <c r="B231">
        <f>mistborn!F231</f>
        <v>2</v>
      </c>
      <c r="C231">
        <f>VLOOKUP(mistborn!G231,Characters!$A:$B,2,FALSE)</f>
        <v>39</v>
      </c>
      <c r="D231">
        <f>VLOOKUP(mistborn!H231,Characters!$A:$B,2,FALSE)</f>
        <v>13</v>
      </c>
      <c r="E231" t="e">
        <f>VLOOKUP(mistborn!I231,Characters!$A:$B,2,FALSE)</f>
        <v>#N/A</v>
      </c>
      <c r="F231" t="e">
        <f>VLOOKUP(mistborn!J231,Characters!$A:$B,2,FALSE)</f>
        <v>#N/A</v>
      </c>
      <c r="G231" t="e">
        <f>VLOOKUP(mistborn!K231,Characters!$A:$B,2,FALSE)</f>
        <v>#N/A</v>
      </c>
      <c r="H231" t="e">
        <f>VLOOKUP(mistborn!L231,Characters!$A:$B,2,FALSE)</f>
        <v>#N/A</v>
      </c>
      <c r="I231" t="e">
        <f>VLOOKUP(mistborn!M231,Characters!$A:$B,2,FALSE)</f>
        <v>#N/A</v>
      </c>
      <c r="J231" t="e">
        <f>VLOOKUP(mistborn!N231,Characters!$A:$B,2,FALSE)</f>
        <v>#N/A</v>
      </c>
      <c r="K231" t="e">
        <f>VLOOKUP(mistborn!O231,Characters!$A:$B,2,FALSE)</f>
        <v>#N/A</v>
      </c>
      <c r="L231" t="e">
        <f>VLOOKUP(mistborn!P231,Characters!$A:$B,2,FALSE)</f>
        <v>#N/A</v>
      </c>
    </row>
    <row r="232" spans="1:12" x14ac:dyDescent="0.3">
      <c r="A232">
        <f>mistborn!B232</f>
        <v>610</v>
      </c>
      <c r="B232">
        <f>mistborn!F232</f>
        <v>1</v>
      </c>
      <c r="C232">
        <f>VLOOKUP(mistborn!G232,Characters!$A:$B,2,FALSE)</f>
        <v>39</v>
      </c>
      <c r="D232" t="e">
        <f>VLOOKUP(mistborn!H232,Characters!$A:$B,2,FALSE)</f>
        <v>#N/A</v>
      </c>
      <c r="E232" t="e">
        <f>VLOOKUP(mistborn!I232,Characters!$A:$B,2,FALSE)</f>
        <v>#N/A</v>
      </c>
      <c r="F232" t="e">
        <f>VLOOKUP(mistborn!J232,Characters!$A:$B,2,FALSE)</f>
        <v>#N/A</v>
      </c>
      <c r="G232" t="e">
        <f>VLOOKUP(mistborn!K232,Characters!$A:$B,2,FALSE)</f>
        <v>#N/A</v>
      </c>
      <c r="H232" t="e">
        <f>VLOOKUP(mistborn!L232,Characters!$A:$B,2,FALSE)</f>
        <v>#N/A</v>
      </c>
      <c r="I232" t="e">
        <f>VLOOKUP(mistborn!M232,Characters!$A:$B,2,FALSE)</f>
        <v>#N/A</v>
      </c>
      <c r="J232" t="e">
        <f>VLOOKUP(mistborn!N232,Characters!$A:$B,2,FALSE)</f>
        <v>#N/A</v>
      </c>
      <c r="K232" t="e">
        <f>VLOOKUP(mistborn!O232,Characters!$A:$B,2,FALSE)</f>
        <v>#N/A</v>
      </c>
      <c r="L232" t="e">
        <f>VLOOKUP(mistborn!P232,Characters!$A:$B,2,FALSE)</f>
        <v>#N/A</v>
      </c>
    </row>
    <row r="233" spans="1:12" x14ac:dyDescent="0.3">
      <c r="A233">
        <f>mistborn!B233</f>
        <v>736</v>
      </c>
      <c r="B233">
        <f>mistborn!F233</f>
        <v>2</v>
      </c>
      <c r="C233">
        <f>VLOOKUP(mistborn!G233,Characters!$A:$B,2,FALSE)</f>
        <v>999</v>
      </c>
      <c r="D233">
        <f>VLOOKUP(mistborn!H233,Characters!$A:$B,2,FALSE)</f>
        <v>1</v>
      </c>
      <c r="E233" t="e">
        <f>VLOOKUP(mistborn!I233,Characters!$A:$B,2,FALSE)</f>
        <v>#N/A</v>
      </c>
      <c r="F233" t="e">
        <f>VLOOKUP(mistborn!J233,Characters!$A:$B,2,FALSE)</f>
        <v>#N/A</v>
      </c>
      <c r="G233" t="e">
        <f>VLOOKUP(mistborn!K233,Characters!$A:$B,2,FALSE)</f>
        <v>#N/A</v>
      </c>
      <c r="H233" t="e">
        <f>VLOOKUP(mistborn!L233,Characters!$A:$B,2,FALSE)</f>
        <v>#N/A</v>
      </c>
      <c r="I233" t="e">
        <f>VLOOKUP(mistborn!M233,Characters!$A:$B,2,FALSE)</f>
        <v>#N/A</v>
      </c>
      <c r="J233" t="e">
        <f>VLOOKUP(mistborn!N233,Characters!$A:$B,2,FALSE)</f>
        <v>#N/A</v>
      </c>
      <c r="K233" t="e">
        <f>VLOOKUP(mistborn!O233,Characters!$A:$B,2,FALSE)</f>
        <v>#N/A</v>
      </c>
      <c r="L233" t="e">
        <f>VLOOKUP(mistborn!P233,Characters!$A:$B,2,FALSE)</f>
        <v>#N/A</v>
      </c>
    </row>
    <row r="234" spans="1:12" x14ac:dyDescent="0.3">
      <c r="A234">
        <f>mistborn!B234</f>
        <v>636</v>
      </c>
      <c r="B234">
        <f>mistborn!F234</f>
        <v>1</v>
      </c>
      <c r="C234">
        <f>VLOOKUP(mistborn!G234,Characters!$A:$B,2,FALSE)</f>
        <v>39</v>
      </c>
      <c r="D234" t="e">
        <f>VLOOKUP(mistborn!H234,Characters!$A:$B,2,FALSE)</f>
        <v>#N/A</v>
      </c>
      <c r="E234" t="e">
        <f>VLOOKUP(mistborn!I234,Characters!$A:$B,2,FALSE)</f>
        <v>#N/A</v>
      </c>
      <c r="F234" t="e">
        <f>VLOOKUP(mistborn!J234,Characters!$A:$B,2,FALSE)</f>
        <v>#N/A</v>
      </c>
      <c r="G234" t="e">
        <f>VLOOKUP(mistborn!K234,Characters!$A:$B,2,FALSE)</f>
        <v>#N/A</v>
      </c>
      <c r="H234" t="e">
        <f>VLOOKUP(mistborn!L234,Characters!$A:$B,2,FALSE)</f>
        <v>#N/A</v>
      </c>
      <c r="I234" t="e">
        <f>VLOOKUP(mistborn!M234,Characters!$A:$B,2,FALSE)</f>
        <v>#N/A</v>
      </c>
      <c r="J234" t="e">
        <f>VLOOKUP(mistborn!N234,Characters!$A:$B,2,FALSE)</f>
        <v>#N/A</v>
      </c>
      <c r="K234" t="e">
        <f>VLOOKUP(mistborn!O234,Characters!$A:$B,2,FALSE)</f>
        <v>#N/A</v>
      </c>
      <c r="L234" t="e">
        <f>VLOOKUP(mistborn!P234,Characters!$A:$B,2,FALSE)</f>
        <v>#N/A</v>
      </c>
    </row>
    <row r="235" spans="1:12" x14ac:dyDescent="0.3">
      <c r="A235">
        <f>mistborn!B235</f>
        <v>536</v>
      </c>
      <c r="B235">
        <f>mistborn!F235</f>
        <v>2</v>
      </c>
      <c r="C235">
        <f>VLOOKUP(mistborn!G235,Characters!$A:$B,2,FALSE)</f>
        <v>999</v>
      </c>
      <c r="D235">
        <f>VLOOKUP(mistborn!H235,Characters!$A:$B,2,FALSE)</f>
        <v>999</v>
      </c>
      <c r="E235" t="e">
        <f>VLOOKUP(mistborn!I235,Characters!$A:$B,2,FALSE)</f>
        <v>#N/A</v>
      </c>
      <c r="F235" t="e">
        <f>VLOOKUP(mistborn!J235,Characters!$A:$B,2,FALSE)</f>
        <v>#N/A</v>
      </c>
      <c r="G235" t="e">
        <f>VLOOKUP(mistborn!K235,Characters!$A:$B,2,FALSE)</f>
        <v>#N/A</v>
      </c>
      <c r="H235" t="e">
        <f>VLOOKUP(mistborn!L235,Characters!$A:$B,2,FALSE)</f>
        <v>#N/A</v>
      </c>
      <c r="I235" t="e">
        <f>VLOOKUP(mistborn!M235,Characters!$A:$B,2,FALSE)</f>
        <v>#N/A</v>
      </c>
      <c r="J235" t="e">
        <f>VLOOKUP(mistborn!N235,Characters!$A:$B,2,FALSE)</f>
        <v>#N/A</v>
      </c>
      <c r="K235" t="e">
        <f>VLOOKUP(mistborn!O235,Characters!$A:$B,2,FALSE)</f>
        <v>#N/A</v>
      </c>
      <c r="L235" t="e">
        <f>VLOOKUP(mistborn!P235,Characters!$A:$B,2,FALSE)</f>
        <v>#N/A</v>
      </c>
    </row>
    <row r="236" spans="1:12" x14ac:dyDescent="0.3">
      <c r="A236">
        <f>mistborn!B236</f>
        <v>457</v>
      </c>
      <c r="B236">
        <f>mistborn!F236</f>
        <v>0</v>
      </c>
      <c r="C236" t="e">
        <f>VLOOKUP(mistborn!G236,Characters!$A:$B,2,FALSE)</f>
        <v>#N/A</v>
      </c>
      <c r="D236" t="e">
        <f>VLOOKUP(mistborn!H236,Characters!$A:$B,2,FALSE)</f>
        <v>#N/A</v>
      </c>
      <c r="E236" t="e">
        <f>VLOOKUP(mistborn!I236,Characters!$A:$B,2,FALSE)</f>
        <v>#N/A</v>
      </c>
      <c r="F236" t="e">
        <f>VLOOKUP(mistborn!J236,Characters!$A:$B,2,FALSE)</f>
        <v>#N/A</v>
      </c>
      <c r="G236" t="e">
        <f>VLOOKUP(mistborn!K236,Characters!$A:$B,2,FALSE)</f>
        <v>#N/A</v>
      </c>
      <c r="H236" t="e">
        <f>VLOOKUP(mistborn!L236,Characters!$A:$B,2,FALSE)</f>
        <v>#N/A</v>
      </c>
      <c r="I236" t="e">
        <f>VLOOKUP(mistborn!M236,Characters!$A:$B,2,FALSE)</f>
        <v>#N/A</v>
      </c>
      <c r="J236" t="e">
        <f>VLOOKUP(mistborn!N236,Characters!$A:$B,2,FALSE)</f>
        <v>#N/A</v>
      </c>
      <c r="K236" t="e">
        <f>VLOOKUP(mistborn!O236,Characters!$A:$B,2,FALSE)</f>
        <v>#N/A</v>
      </c>
      <c r="L236" t="e">
        <f>VLOOKUP(mistborn!P236,Characters!$A:$B,2,FALSE)</f>
        <v>#N/A</v>
      </c>
    </row>
    <row r="237" spans="1:12" x14ac:dyDescent="0.3">
      <c r="A237">
        <f>mistborn!B237</f>
        <v>481</v>
      </c>
      <c r="B237">
        <f>mistborn!F237</f>
        <v>0</v>
      </c>
      <c r="C237" t="e">
        <f>VLOOKUP(mistborn!G237,Characters!$A:$B,2,FALSE)</f>
        <v>#N/A</v>
      </c>
      <c r="D237" t="e">
        <f>VLOOKUP(mistborn!H237,Characters!$A:$B,2,FALSE)</f>
        <v>#N/A</v>
      </c>
      <c r="E237" t="e">
        <f>VLOOKUP(mistborn!I237,Characters!$A:$B,2,FALSE)</f>
        <v>#N/A</v>
      </c>
      <c r="F237" t="e">
        <f>VLOOKUP(mistborn!J237,Characters!$A:$B,2,FALSE)</f>
        <v>#N/A</v>
      </c>
      <c r="G237" t="e">
        <f>VLOOKUP(mistborn!K237,Characters!$A:$B,2,FALSE)</f>
        <v>#N/A</v>
      </c>
      <c r="H237" t="e">
        <f>VLOOKUP(mistborn!L237,Characters!$A:$B,2,FALSE)</f>
        <v>#N/A</v>
      </c>
      <c r="I237" t="e">
        <f>VLOOKUP(mistborn!M237,Characters!$A:$B,2,FALSE)</f>
        <v>#N/A</v>
      </c>
      <c r="J237" t="e">
        <f>VLOOKUP(mistborn!N237,Characters!$A:$B,2,FALSE)</f>
        <v>#N/A</v>
      </c>
      <c r="K237" t="e">
        <f>VLOOKUP(mistborn!O237,Characters!$A:$B,2,FALSE)</f>
        <v>#N/A</v>
      </c>
      <c r="L237" t="e">
        <f>VLOOKUP(mistborn!P237,Characters!$A:$B,2,FALSE)</f>
        <v>#N/A</v>
      </c>
    </row>
    <row r="238" spans="1:12" x14ac:dyDescent="0.3">
      <c r="A238">
        <f>mistborn!B238</f>
        <v>545</v>
      </c>
      <c r="B238">
        <f>mistborn!F238</f>
        <v>1</v>
      </c>
      <c r="C238">
        <f>VLOOKUP(mistborn!G238,Characters!$A:$B,2,FALSE)</f>
        <v>39</v>
      </c>
      <c r="D238" t="e">
        <f>VLOOKUP(mistborn!H238,Characters!$A:$B,2,FALSE)</f>
        <v>#N/A</v>
      </c>
      <c r="E238" t="e">
        <f>VLOOKUP(mistborn!I238,Characters!$A:$B,2,FALSE)</f>
        <v>#N/A</v>
      </c>
      <c r="F238" t="e">
        <f>VLOOKUP(mistborn!J238,Characters!$A:$B,2,FALSE)</f>
        <v>#N/A</v>
      </c>
      <c r="G238" t="e">
        <f>VLOOKUP(mistborn!K238,Characters!$A:$B,2,FALSE)</f>
        <v>#N/A</v>
      </c>
      <c r="H238" t="e">
        <f>VLOOKUP(mistborn!L238,Characters!$A:$B,2,FALSE)</f>
        <v>#N/A</v>
      </c>
      <c r="I238" t="e">
        <f>VLOOKUP(mistborn!M238,Characters!$A:$B,2,FALSE)</f>
        <v>#N/A</v>
      </c>
      <c r="J238" t="e">
        <f>VLOOKUP(mistborn!N238,Characters!$A:$B,2,FALSE)</f>
        <v>#N/A</v>
      </c>
      <c r="K238" t="e">
        <f>VLOOKUP(mistborn!O238,Characters!$A:$B,2,FALSE)</f>
        <v>#N/A</v>
      </c>
      <c r="L238" t="e">
        <f>VLOOKUP(mistborn!P238,Characters!$A:$B,2,FALSE)</f>
        <v>#N/A</v>
      </c>
    </row>
    <row r="239" spans="1:12" x14ac:dyDescent="0.3">
      <c r="A239">
        <f>mistborn!B239</f>
        <v>524</v>
      </c>
      <c r="B239">
        <f>mistborn!F239</f>
        <v>2</v>
      </c>
      <c r="C239">
        <f>VLOOKUP(mistborn!G239,Characters!$A:$B,2,FALSE)</f>
        <v>13</v>
      </c>
      <c r="D239">
        <f>VLOOKUP(mistborn!H239,Characters!$A:$B,2,FALSE)</f>
        <v>39</v>
      </c>
      <c r="E239" t="e">
        <f>VLOOKUP(mistborn!I239,Characters!$A:$B,2,FALSE)</f>
        <v>#N/A</v>
      </c>
      <c r="F239" t="e">
        <f>VLOOKUP(mistborn!J239,Characters!$A:$B,2,FALSE)</f>
        <v>#N/A</v>
      </c>
      <c r="G239" t="e">
        <f>VLOOKUP(mistborn!K239,Characters!$A:$B,2,FALSE)</f>
        <v>#N/A</v>
      </c>
      <c r="H239" t="e">
        <f>VLOOKUP(mistborn!L239,Characters!$A:$B,2,FALSE)</f>
        <v>#N/A</v>
      </c>
      <c r="I239" t="e">
        <f>VLOOKUP(mistborn!M239,Characters!$A:$B,2,FALSE)</f>
        <v>#N/A</v>
      </c>
      <c r="J239" t="e">
        <f>VLOOKUP(mistborn!N239,Characters!$A:$B,2,FALSE)</f>
        <v>#N/A</v>
      </c>
      <c r="K239" t="e">
        <f>VLOOKUP(mistborn!O239,Characters!$A:$B,2,FALSE)</f>
        <v>#N/A</v>
      </c>
      <c r="L239" t="e">
        <f>VLOOKUP(mistborn!P239,Characters!$A:$B,2,FALSE)</f>
        <v>#N/A</v>
      </c>
    </row>
    <row r="240" spans="1:12" x14ac:dyDescent="0.3">
      <c r="A240">
        <f>mistborn!B240</f>
        <v>699</v>
      </c>
      <c r="B240">
        <f>mistborn!F240</f>
        <v>0</v>
      </c>
      <c r="C240" t="e">
        <f>VLOOKUP(mistborn!G240,Characters!$A:$B,2,FALSE)</f>
        <v>#N/A</v>
      </c>
      <c r="D240" t="e">
        <f>VLOOKUP(mistborn!H240,Characters!$A:$B,2,FALSE)</f>
        <v>#N/A</v>
      </c>
      <c r="E240" t="e">
        <f>VLOOKUP(mistborn!I240,Characters!$A:$B,2,FALSE)</f>
        <v>#N/A</v>
      </c>
      <c r="F240" t="e">
        <f>VLOOKUP(mistborn!J240,Characters!$A:$B,2,FALSE)</f>
        <v>#N/A</v>
      </c>
      <c r="G240" t="e">
        <f>VLOOKUP(mistborn!K240,Characters!$A:$B,2,FALSE)</f>
        <v>#N/A</v>
      </c>
      <c r="H240" t="e">
        <f>VLOOKUP(mistborn!L240,Characters!$A:$B,2,FALSE)</f>
        <v>#N/A</v>
      </c>
      <c r="I240" t="e">
        <f>VLOOKUP(mistborn!M240,Characters!$A:$B,2,FALSE)</f>
        <v>#N/A</v>
      </c>
      <c r="J240" t="e">
        <f>VLOOKUP(mistborn!N240,Characters!$A:$B,2,FALSE)</f>
        <v>#N/A</v>
      </c>
      <c r="K240" t="e">
        <f>VLOOKUP(mistborn!O240,Characters!$A:$B,2,FALSE)</f>
        <v>#N/A</v>
      </c>
      <c r="L240" t="e">
        <f>VLOOKUP(mistborn!P240,Characters!$A:$B,2,FALSE)</f>
        <v>#N/A</v>
      </c>
    </row>
    <row r="241" spans="1:12" x14ac:dyDescent="0.3">
      <c r="A241">
        <f>mistborn!B241</f>
        <v>596</v>
      </c>
      <c r="B241">
        <f>mistborn!F241</f>
        <v>1</v>
      </c>
      <c r="C241">
        <f>VLOOKUP(mistborn!G241,Characters!$A:$B,2,FALSE)</f>
        <v>999</v>
      </c>
      <c r="D241" t="e">
        <f>VLOOKUP(mistborn!H241,Characters!$A:$B,2,FALSE)</f>
        <v>#N/A</v>
      </c>
      <c r="E241" t="e">
        <f>VLOOKUP(mistborn!I241,Characters!$A:$B,2,FALSE)</f>
        <v>#N/A</v>
      </c>
      <c r="F241" t="e">
        <f>VLOOKUP(mistborn!J241,Characters!$A:$B,2,FALSE)</f>
        <v>#N/A</v>
      </c>
      <c r="G241" t="e">
        <f>VLOOKUP(mistborn!K241,Characters!$A:$B,2,FALSE)</f>
        <v>#N/A</v>
      </c>
      <c r="H241" t="e">
        <f>VLOOKUP(mistborn!L241,Characters!$A:$B,2,FALSE)</f>
        <v>#N/A</v>
      </c>
      <c r="I241" t="e">
        <f>VLOOKUP(mistborn!M241,Characters!$A:$B,2,FALSE)</f>
        <v>#N/A</v>
      </c>
      <c r="J241" t="e">
        <f>VLOOKUP(mistborn!N241,Characters!$A:$B,2,FALSE)</f>
        <v>#N/A</v>
      </c>
      <c r="K241" t="e">
        <f>VLOOKUP(mistborn!O241,Characters!$A:$B,2,FALSE)</f>
        <v>#N/A</v>
      </c>
      <c r="L241" t="e">
        <f>VLOOKUP(mistborn!P241,Characters!$A:$B,2,FALSE)</f>
        <v>#N/A</v>
      </c>
    </row>
    <row r="242" spans="1:12" x14ac:dyDescent="0.3">
      <c r="A242">
        <f>mistborn!B242</f>
        <v>540</v>
      </c>
      <c r="B242">
        <f>mistborn!F242</f>
        <v>1</v>
      </c>
      <c r="C242">
        <f>VLOOKUP(mistborn!G242,Characters!$A:$B,2,FALSE)</f>
        <v>39</v>
      </c>
      <c r="D242" t="e">
        <f>VLOOKUP(mistborn!H242,Characters!$A:$B,2,FALSE)</f>
        <v>#N/A</v>
      </c>
      <c r="E242" t="e">
        <f>VLOOKUP(mistborn!I242,Characters!$A:$B,2,FALSE)</f>
        <v>#N/A</v>
      </c>
      <c r="F242" t="e">
        <f>VLOOKUP(mistborn!J242,Characters!$A:$B,2,FALSE)</f>
        <v>#N/A</v>
      </c>
      <c r="G242" t="e">
        <f>VLOOKUP(mistborn!K242,Characters!$A:$B,2,FALSE)</f>
        <v>#N/A</v>
      </c>
      <c r="H242" t="e">
        <f>VLOOKUP(mistborn!L242,Characters!$A:$B,2,FALSE)</f>
        <v>#N/A</v>
      </c>
      <c r="I242" t="e">
        <f>VLOOKUP(mistborn!M242,Characters!$A:$B,2,FALSE)</f>
        <v>#N/A</v>
      </c>
      <c r="J242" t="e">
        <f>VLOOKUP(mistborn!N242,Characters!$A:$B,2,FALSE)</f>
        <v>#N/A</v>
      </c>
      <c r="K242" t="e">
        <f>VLOOKUP(mistborn!O242,Characters!$A:$B,2,FALSE)</f>
        <v>#N/A</v>
      </c>
      <c r="L242" t="e">
        <f>VLOOKUP(mistborn!P242,Characters!$A:$B,2,FALSE)</f>
        <v>#N/A</v>
      </c>
    </row>
    <row r="243" spans="1:12" x14ac:dyDescent="0.3">
      <c r="A243">
        <f>mistborn!B243</f>
        <v>523</v>
      </c>
      <c r="B243">
        <f>mistborn!F243</f>
        <v>1</v>
      </c>
      <c r="C243">
        <f>VLOOKUP(mistborn!G243,Characters!$A:$B,2,FALSE)</f>
        <v>13</v>
      </c>
      <c r="D243" t="e">
        <f>VLOOKUP(mistborn!H243,Characters!$A:$B,2,FALSE)</f>
        <v>#N/A</v>
      </c>
      <c r="E243" t="e">
        <f>VLOOKUP(mistborn!I243,Characters!$A:$B,2,FALSE)</f>
        <v>#N/A</v>
      </c>
      <c r="F243" t="e">
        <f>VLOOKUP(mistborn!J243,Characters!$A:$B,2,FALSE)</f>
        <v>#N/A</v>
      </c>
      <c r="G243" t="e">
        <f>VLOOKUP(mistborn!K243,Characters!$A:$B,2,FALSE)</f>
        <v>#N/A</v>
      </c>
      <c r="H243" t="e">
        <f>VLOOKUP(mistborn!L243,Characters!$A:$B,2,FALSE)</f>
        <v>#N/A</v>
      </c>
      <c r="I243" t="e">
        <f>VLOOKUP(mistborn!M243,Characters!$A:$B,2,FALSE)</f>
        <v>#N/A</v>
      </c>
      <c r="J243" t="e">
        <f>VLOOKUP(mistborn!N243,Characters!$A:$B,2,FALSE)</f>
        <v>#N/A</v>
      </c>
      <c r="K243" t="e">
        <f>VLOOKUP(mistborn!O243,Characters!$A:$B,2,FALSE)</f>
        <v>#N/A</v>
      </c>
      <c r="L243" t="e">
        <f>VLOOKUP(mistborn!P243,Characters!$A:$B,2,FALSE)</f>
        <v>#N/A</v>
      </c>
    </row>
    <row r="244" spans="1:12" x14ac:dyDescent="0.3">
      <c r="A244">
        <f>mistborn!B244</f>
        <v>628</v>
      </c>
      <c r="B244">
        <f>mistborn!F244</f>
        <v>2</v>
      </c>
      <c r="C244">
        <f>VLOOKUP(mistborn!G244,Characters!$A:$B,2,FALSE)</f>
        <v>39</v>
      </c>
      <c r="D244">
        <f>VLOOKUP(mistborn!H244,Characters!$A:$B,2,FALSE)</f>
        <v>999</v>
      </c>
      <c r="E244" t="e">
        <f>VLOOKUP(mistborn!I244,Characters!$A:$B,2,FALSE)</f>
        <v>#N/A</v>
      </c>
      <c r="F244" t="e">
        <f>VLOOKUP(mistborn!J244,Characters!$A:$B,2,FALSE)</f>
        <v>#N/A</v>
      </c>
      <c r="G244" t="e">
        <f>VLOOKUP(mistborn!K244,Characters!$A:$B,2,FALSE)</f>
        <v>#N/A</v>
      </c>
      <c r="H244" t="e">
        <f>VLOOKUP(mistborn!L244,Characters!$A:$B,2,FALSE)</f>
        <v>#N/A</v>
      </c>
      <c r="I244" t="e">
        <f>VLOOKUP(mistborn!M244,Characters!$A:$B,2,FALSE)</f>
        <v>#N/A</v>
      </c>
      <c r="J244" t="e">
        <f>VLOOKUP(mistborn!N244,Characters!$A:$B,2,FALSE)</f>
        <v>#N/A</v>
      </c>
      <c r="K244" t="e">
        <f>VLOOKUP(mistborn!O244,Characters!$A:$B,2,FALSE)</f>
        <v>#N/A</v>
      </c>
      <c r="L244" t="e">
        <f>VLOOKUP(mistborn!P244,Characters!$A:$B,2,FALSE)</f>
        <v>#N/A</v>
      </c>
    </row>
    <row r="245" spans="1:12" x14ac:dyDescent="0.3">
      <c r="A245">
        <f>mistborn!B245</f>
        <v>508</v>
      </c>
      <c r="B245">
        <f>mistborn!F245</f>
        <v>0</v>
      </c>
      <c r="C245" t="e">
        <f>VLOOKUP(mistborn!G245,Characters!$A:$B,2,FALSE)</f>
        <v>#N/A</v>
      </c>
      <c r="D245" t="e">
        <f>VLOOKUP(mistborn!H245,Characters!$A:$B,2,FALSE)</f>
        <v>#N/A</v>
      </c>
      <c r="E245" t="e">
        <f>VLOOKUP(mistborn!I245,Characters!$A:$B,2,FALSE)</f>
        <v>#N/A</v>
      </c>
      <c r="F245" t="e">
        <f>VLOOKUP(mistborn!J245,Characters!$A:$B,2,FALSE)</f>
        <v>#N/A</v>
      </c>
      <c r="G245" t="e">
        <f>VLOOKUP(mistborn!K245,Characters!$A:$B,2,FALSE)</f>
        <v>#N/A</v>
      </c>
      <c r="H245" t="e">
        <f>VLOOKUP(mistborn!L245,Characters!$A:$B,2,FALSE)</f>
        <v>#N/A</v>
      </c>
      <c r="I245" t="e">
        <f>VLOOKUP(mistborn!M245,Characters!$A:$B,2,FALSE)</f>
        <v>#N/A</v>
      </c>
      <c r="J245" t="e">
        <f>VLOOKUP(mistborn!N245,Characters!$A:$B,2,FALSE)</f>
        <v>#N/A</v>
      </c>
      <c r="K245" t="e">
        <f>VLOOKUP(mistborn!O245,Characters!$A:$B,2,FALSE)</f>
        <v>#N/A</v>
      </c>
      <c r="L245" t="e">
        <f>VLOOKUP(mistborn!P245,Characters!$A:$B,2,FALSE)</f>
        <v>#N/A</v>
      </c>
    </row>
    <row r="246" spans="1:12" x14ac:dyDescent="0.3">
      <c r="A246">
        <f>mistborn!B246</f>
        <v>573</v>
      </c>
      <c r="B246">
        <f>mistborn!F246</f>
        <v>1</v>
      </c>
      <c r="C246">
        <f>VLOOKUP(mistborn!G246,Characters!$A:$B,2,FALSE)</f>
        <v>1000</v>
      </c>
      <c r="D246" t="e">
        <f>VLOOKUP(mistborn!H246,Characters!$A:$B,2,FALSE)</f>
        <v>#N/A</v>
      </c>
      <c r="E246" t="e">
        <f>VLOOKUP(mistborn!I246,Characters!$A:$B,2,FALSE)</f>
        <v>#N/A</v>
      </c>
      <c r="F246" t="e">
        <f>VLOOKUP(mistborn!J246,Characters!$A:$B,2,FALSE)</f>
        <v>#N/A</v>
      </c>
      <c r="G246" t="e">
        <f>VLOOKUP(mistborn!K246,Characters!$A:$B,2,FALSE)</f>
        <v>#N/A</v>
      </c>
      <c r="H246" t="e">
        <f>VLOOKUP(mistborn!L246,Characters!$A:$B,2,FALSE)</f>
        <v>#N/A</v>
      </c>
      <c r="I246" t="e">
        <f>VLOOKUP(mistborn!M246,Characters!$A:$B,2,FALSE)</f>
        <v>#N/A</v>
      </c>
      <c r="J246" t="e">
        <f>VLOOKUP(mistborn!N246,Characters!$A:$B,2,FALSE)</f>
        <v>#N/A</v>
      </c>
      <c r="K246" t="e">
        <f>VLOOKUP(mistborn!O246,Characters!$A:$B,2,FALSE)</f>
        <v>#N/A</v>
      </c>
      <c r="L246" t="e">
        <f>VLOOKUP(mistborn!P246,Characters!$A:$B,2,FALSE)</f>
        <v>#N/A</v>
      </c>
    </row>
    <row r="247" spans="1:12" x14ac:dyDescent="0.3">
      <c r="A247">
        <f>mistborn!B247</f>
        <v>542</v>
      </c>
      <c r="B247">
        <f>mistborn!F247</f>
        <v>1</v>
      </c>
      <c r="C247">
        <f>VLOOKUP(mistborn!G247,Characters!$A:$B,2,FALSE)</f>
        <v>999</v>
      </c>
      <c r="D247" t="e">
        <f>VLOOKUP(mistborn!H247,Characters!$A:$B,2,FALSE)</f>
        <v>#N/A</v>
      </c>
      <c r="E247" t="e">
        <f>VLOOKUP(mistborn!I247,Characters!$A:$B,2,FALSE)</f>
        <v>#N/A</v>
      </c>
      <c r="F247" t="e">
        <f>VLOOKUP(mistborn!J247,Characters!$A:$B,2,FALSE)</f>
        <v>#N/A</v>
      </c>
      <c r="G247" t="e">
        <f>VLOOKUP(mistborn!K247,Characters!$A:$B,2,FALSE)</f>
        <v>#N/A</v>
      </c>
      <c r="H247" t="e">
        <f>VLOOKUP(mistborn!L247,Characters!$A:$B,2,FALSE)</f>
        <v>#N/A</v>
      </c>
      <c r="I247" t="e">
        <f>VLOOKUP(mistborn!M247,Characters!$A:$B,2,FALSE)</f>
        <v>#N/A</v>
      </c>
      <c r="J247" t="e">
        <f>VLOOKUP(mistborn!N247,Characters!$A:$B,2,FALSE)</f>
        <v>#N/A</v>
      </c>
      <c r="K247" t="e">
        <f>VLOOKUP(mistborn!O247,Characters!$A:$B,2,FALSE)</f>
        <v>#N/A</v>
      </c>
      <c r="L247" t="e">
        <f>VLOOKUP(mistborn!P247,Characters!$A:$B,2,FALSE)</f>
        <v>#N/A</v>
      </c>
    </row>
    <row r="248" spans="1:12" x14ac:dyDescent="0.3">
      <c r="A248">
        <f>mistborn!B248</f>
        <v>530</v>
      </c>
      <c r="B248">
        <f>mistborn!F248</f>
        <v>0</v>
      </c>
      <c r="C248" t="e">
        <f>VLOOKUP(mistborn!G248,Characters!$A:$B,2,FALSE)</f>
        <v>#N/A</v>
      </c>
      <c r="D248" t="e">
        <f>VLOOKUP(mistborn!H248,Characters!$A:$B,2,FALSE)</f>
        <v>#N/A</v>
      </c>
      <c r="E248" t="e">
        <f>VLOOKUP(mistborn!I248,Characters!$A:$B,2,FALSE)</f>
        <v>#N/A</v>
      </c>
      <c r="F248" t="e">
        <f>VLOOKUP(mistborn!J248,Characters!$A:$B,2,FALSE)</f>
        <v>#N/A</v>
      </c>
      <c r="G248" t="e">
        <f>VLOOKUP(mistborn!K248,Characters!$A:$B,2,FALSE)</f>
        <v>#N/A</v>
      </c>
      <c r="H248" t="e">
        <f>VLOOKUP(mistborn!L248,Characters!$A:$B,2,FALSE)</f>
        <v>#N/A</v>
      </c>
      <c r="I248" t="e">
        <f>VLOOKUP(mistborn!M248,Characters!$A:$B,2,FALSE)</f>
        <v>#N/A</v>
      </c>
      <c r="J248" t="e">
        <f>VLOOKUP(mistborn!N248,Characters!$A:$B,2,FALSE)</f>
        <v>#N/A</v>
      </c>
      <c r="K248" t="e">
        <f>VLOOKUP(mistborn!O248,Characters!$A:$B,2,FALSE)</f>
        <v>#N/A</v>
      </c>
      <c r="L248" t="e">
        <f>VLOOKUP(mistborn!P248,Characters!$A:$B,2,FALSE)</f>
        <v>#N/A</v>
      </c>
    </row>
    <row r="249" spans="1:12" x14ac:dyDescent="0.3">
      <c r="A249">
        <f>mistborn!B249</f>
        <v>615</v>
      </c>
      <c r="B249">
        <f>mistborn!F249</f>
        <v>1</v>
      </c>
      <c r="C249">
        <f>VLOOKUP(mistborn!G249,Characters!$A:$B,2,FALSE)</f>
        <v>999</v>
      </c>
      <c r="D249" t="e">
        <f>VLOOKUP(mistborn!H249,Characters!$A:$B,2,FALSE)</f>
        <v>#N/A</v>
      </c>
      <c r="E249" t="e">
        <f>VLOOKUP(mistborn!I249,Characters!$A:$B,2,FALSE)</f>
        <v>#N/A</v>
      </c>
      <c r="F249" t="e">
        <f>VLOOKUP(mistborn!J249,Characters!$A:$B,2,FALSE)</f>
        <v>#N/A</v>
      </c>
      <c r="G249" t="e">
        <f>VLOOKUP(mistborn!K249,Characters!$A:$B,2,FALSE)</f>
        <v>#N/A</v>
      </c>
      <c r="H249" t="e">
        <f>VLOOKUP(mistborn!L249,Characters!$A:$B,2,FALSE)</f>
        <v>#N/A</v>
      </c>
      <c r="I249" t="e">
        <f>VLOOKUP(mistborn!M249,Characters!$A:$B,2,FALSE)</f>
        <v>#N/A</v>
      </c>
      <c r="J249" t="e">
        <f>VLOOKUP(mistborn!N249,Characters!$A:$B,2,FALSE)</f>
        <v>#N/A</v>
      </c>
      <c r="K249" t="e">
        <f>VLOOKUP(mistborn!O249,Characters!$A:$B,2,FALSE)</f>
        <v>#N/A</v>
      </c>
      <c r="L249" t="e">
        <f>VLOOKUP(mistborn!P249,Characters!$A:$B,2,FALSE)</f>
        <v>#N/A</v>
      </c>
    </row>
    <row r="250" spans="1:12" x14ac:dyDescent="0.3">
      <c r="A250">
        <f>mistborn!B250</f>
        <v>470</v>
      </c>
      <c r="B250">
        <f>mistborn!F250</f>
        <v>0</v>
      </c>
      <c r="C250" t="e">
        <f>VLOOKUP(mistborn!G250,Characters!$A:$B,2,FALSE)</f>
        <v>#N/A</v>
      </c>
      <c r="D250" t="e">
        <f>VLOOKUP(mistborn!H250,Characters!$A:$B,2,FALSE)</f>
        <v>#N/A</v>
      </c>
      <c r="E250" t="e">
        <f>VLOOKUP(mistborn!I250,Characters!$A:$B,2,FALSE)</f>
        <v>#N/A</v>
      </c>
      <c r="F250" t="e">
        <f>VLOOKUP(mistborn!J250,Characters!$A:$B,2,FALSE)</f>
        <v>#N/A</v>
      </c>
      <c r="G250" t="e">
        <f>VLOOKUP(mistborn!K250,Characters!$A:$B,2,FALSE)</f>
        <v>#N/A</v>
      </c>
      <c r="H250" t="e">
        <f>VLOOKUP(mistborn!L250,Characters!$A:$B,2,FALSE)</f>
        <v>#N/A</v>
      </c>
      <c r="I250" t="e">
        <f>VLOOKUP(mistborn!M250,Characters!$A:$B,2,FALSE)</f>
        <v>#N/A</v>
      </c>
      <c r="J250" t="e">
        <f>VLOOKUP(mistborn!N250,Characters!$A:$B,2,FALSE)</f>
        <v>#N/A</v>
      </c>
      <c r="K250" t="e">
        <f>VLOOKUP(mistborn!O250,Characters!$A:$B,2,FALSE)</f>
        <v>#N/A</v>
      </c>
      <c r="L250" t="e">
        <f>VLOOKUP(mistborn!P250,Characters!$A:$B,2,FALSE)</f>
        <v>#N/A</v>
      </c>
    </row>
    <row r="251" spans="1:12" x14ac:dyDescent="0.3">
      <c r="A251">
        <f>mistborn!B251</f>
        <v>612</v>
      </c>
      <c r="B251">
        <f>mistborn!F251</f>
        <v>1</v>
      </c>
      <c r="C251">
        <f>VLOOKUP(mistborn!G251,Characters!$A:$B,2,FALSE)</f>
        <v>13</v>
      </c>
      <c r="D251" t="e">
        <f>VLOOKUP(mistborn!H251,Characters!$A:$B,2,FALSE)</f>
        <v>#N/A</v>
      </c>
      <c r="E251" t="e">
        <f>VLOOKUP(mistborn!I251,Characters!$A:$B,2,FALSE)</f>
        <v>#N/A</v>
      </c>
      <c r="F251" t="e">
        <f>VLOOKUP(mistborn!J251,Characters!$A:$B,2,FALSE)</f>
        <v>#N/A</v>
      </c>
      <c r="G251" t="e">
        <f>VLOOKUP(mistborn!K251,Characters!$A:$B,2,FALSE)</f>
        <v>#N/A</v>
      </c>
      <c r="H251" t="e">
        <f>VLOOKUP(mistborn!L251,Characters!$A:$B,2,FALSE)</f>
        <v>#N/A</v>
      </c>
      <c r="I251" t="e">
        <f>VLOOKUP(mistborn!M251,Characters!$A:$B,2,FALSE)</f>
        <v>#N/A</v>
      </c>
      <c r="J251" t="e">
        <f>VLOOKUP(mistborn!N251,Characters!$A:$B,2,FALSE)</f>
        <v>#N/A</v>
      </c>
      <c r="K251" t="e">
        <f>VLOOKUP(mistborn!O251,Characters!$A:$B,2,FALSE)</f>
        <v>#N/A</v>
      </c>
      <c r="L251" t="e">
        <f>VLOOKUP(mistborn!P251,Characters!$A:$B,2,FALSE)</f>
        <v>#N/A</v>
      </c>
    </row>
    <row r="252" spans="1:12" x14ac:dyDescent="0.3">
      <c r="A252">
        <f>mistborn!B252</f>
        <v>720</v>
      </c>
      <c r="B252">
        <f>mistborn!F252</f>
        <v>0</v>
      </c>
      <c r="C252" t="e">
        <f>VLOOKUP(mistborn!G252,Characters!$A:$B,2,FALSE)</f>
        <v>#N/A</v>
      </c>
      <c r="D252" t="e">
        <f>VLOOKUP(mistborn!H252,Characters!$A:$B,2,FALSE)</f>
        <v>#N/A</v>
      </c>
      <c r="E252" t="e">
        <f>VLOOKUP(mistborn!I252,Characters!$A:$B,2,FALSE)</f>
        <v>#N/A</v>
      </c>
      <c r="F252" t="e">
        <f>VLOOKUP(mistborn!J252,Characters!$A:$B,2,FALSE)</f>
        <v>#N/A</v>
      </c>
      <c r="G252" t="e">
        <f>VLOOKUP(mistborn!K252,Characters!$A:$B,2,FALSE)</f>
        <v>#N/A</v>
      </c>
      <c r="H252" t="e">
        <f>VLOOKUP(mistborn!L252,Characters!$A:$B,2,FALSE)</f>
        <v>#N/A</v>
      </c>
      <c r="I252" t="e">
        <f>VLOOKUP(mistborn!M252,Characters!$A:$B,2,FALSE)</f>
        <v>#N/A</v>
      </c>
      <c r="J252" t="e">
        <f>VLOOKUP(mistborn!N252,Characters!$A:$B,2,FALSE)</f>
        <v>#N/A</v>
      </c>
      <c r="K252" t="e">
        <f>VLOOKUP(mistborn!O252,Characters!$A:$B,2,FALSE)</f>
        <v>#N/A</v>
      </c>
      <c r="L252" t="e">
        <f>VLOOKUP(mistborn!P252,Characters!$A:$B,2,FALSE)</f>
        <v>#N/A</v>
      </c>
    </row>
    <row r="253" spans="1:12" x14ac:dyDescent="0.3">
      <c r="A253">
        <f>mistborn!B253</f>
        <v>680</v>
      </c>
      <c r="B253">
        <f>mistborn!F253</f>
        <v>1</v>
      </c>
      <c r="C253">
        <f>VLOOKUP(mistborn!G253,Characters!$A:$B,2,FALSE)</f>
        <v>1</v>
      </c>
      <c r="D253" t="e">
        <f>VLOOKUP(mistborn!H253,Characters!$A:$B,2,FALSE)</f>
        <v>#N/A</v>
      </c>
      <c r="E253" t="e">
        <f>VLOOKUP(mistborn!I253,Characters!$A:$B,2,FALSE)</f>
        <v>#N/A</v>
      </c>
      <c r="F253" t="e">
        <f>VLOOKUP(mistborn!J253,Characters!$A:$B,2,FALSE)</f>
        <v>#N/A</v>
      </c>
      <c r="G253" t="e">
        <f>VLOOKUP(mistborn!K253,Characters!$A:$B,2,FALSE)</f>
        <v>#N/A</v>
      </c>
      <c r="H253" t="e">
        <f>VLOOKUP(mistborn!L253,Characters!$A:$B,2,FALSE)</f>
        <v>#N/A</v>
      </c>
      <c r="I253" t="e">
        <f>VLOOKUP(mistborn!M253,Characters!$A:$B,2,FALSE)</f>
        <v>#N/A</v>
      </c>
      <c r="J253" t="e">
        <f>VLOOKUP(mistborn!N253,Characters!$A:$B,2,FALSE)</f>
        <v>#N/A</v>
      </c>
      <c r="K253" t="e">
        <f>VLOOKUP(mistborn!O253,Characters!$A:$B,2,FALSE)</f>
        <v>#N/A</v>
      </c>
      <c r="L253" t="e">
        <f>VLOOKUP(mistborn!P253,Characters!$A:$B,2,FALSE)</f>
        <v>#N/A</v>
      </c>
    </row>
    <row r="254" spans="1:12" x14ac:dyDescent="0.3">
      <c r="A254">
        <f>mistborn!B254</f>
        <v>723</v>
      </c>
      <c r="B254">
        <f>mistborn!F254</f>
        <v>0</v>
      </c>
      <c r="C254" t="e">
        <f>VLOOKUP(mistborn!G254,Characters!$A:$B,2,FALSE)</f>
        <v>#N/A</v>
      </c>
      <c r="D254" t="e">
        <f>VLOOKUP(mistborn!H254,Characters!$A:$B,2,FALSE)</f>
        <v>#N/A</v>
      </c>
      <c r="E254" t="e">
        <f>VLOOKUP(mistborn!I254,Characters!$A:$B,2,FALSE)</f>
        <v>#N/A</v>
      </c>
      <c r="F254" t="e">
        <f>VLOOKUP(mistborn!J254,Characters!$A:$B,2,FALSE)</f>
        <v>#N/A</v>
      </c>
      <c r="G254" t="e">
        <f>VLOOKUP(mistborn!K254,Characters!$A:$B,2,FALSE)</f>
        <v>#N/A</v>
      </c>
      <c r="H254" t="e">
        <f>VLOOKUP(mistborn!L254,Characters!$A:$B,2,FALSE)</f>
        <v>#N/A</v>
      </c>
      <c r="I254" t="e">
        <f>VLOOKUP(mistborn!M254,Characters!$A:$B,2,FALSE)</f>
        <v>#N/A</v>
      </c>
      <c r="J254" t="e">
        <f>VLOOKUP(mistborn!N254,Characters!$A:$B,2,FALSE)</f>
        <v>#N/A</v>
      </c>
      <c r="K254" t="e">
        <f>VLOOKUP(mistborn!O254,Characters!$A:$B,2,FALSE)</f>
        <v>#N/A</v>
      </c>
      <c r="L254" t="e">
        <f>VLOOKUP(mistborn!P254,Characters!$A:$B,2,FALSE)</f>
        <v>#N/A</v>
      </c>
    </row>
    <row r="255" spans="1:12" x14ac:dyDescent="0.3">
      <c r="A255">
        <f>mistborn!B255</f>
        <v>484</v>
      </c>
      <c r="B255">
        <f>mistborn!F255</f>
        <v>1</v>
      </c>
      <c r="C255">
        <f>VLOOKUP(mistborn!G255,Characters!$A:$B,2,FALSE)</f>
        <v>999</v>
      </c>
      <c r="D255" t="e">
        <f>VLOOKUP(mistborn!H255,Characters!$A:$B,2,FALSE)</f>
        <v>#N/A</v>
      </c>
      <c r="E255" t="e">
        <f>VLOOKUP(mistborn!I255,Characters!$A:$B,2,FALSE)</f>
        <v>#N/A</v>
      </c>
      <c r="F255" t="e">
        <f>VLOOKUP(mistborn!J255,Characters!$A:$B,2,FALSE)</f>
        <v>#N/A</v>
      </c>
      <c r="G255" t="e">
        <f>VLOOKUP(mistborn!K255,Characters!$A:$B,2,FALSE)</f>
        <v>#N/A</v>
      </c>
      <c r="H255" t="e">
        <f>VLOOKUP(mistborn!L255,Characters!$A:$B,2,FALSE)</f>
        <v>#N/A</v>
      </c>
      <c r="I255" t="e">
        <f>VLOOKUP(mistborn!M255,Characters!$A:$B,2,FALSE)</f>
        <v>#N/A</v>
      </c>
      <c r="J255" t="e">
        <f>VLOOKUP(mistborn!N255,Characters!$A:$B,2,FALSE)</f>
        <v>#N/A</v>
      </c>
      <c r="K255" t="e">
        <f>VLOOKUP(mistborn!O255,Characters!$A:$B,2,FALSE)</f>
        <v>#N/A</v>
      </c>
      <c r="L255" t="e">
        <f>VLOOKUP(mistborn!P255,Characters!$A:$B,2,FALSE)</f>
        <v>#N/A</v>
      </c>
    </row>
    <row r="256" spans="1:12" x14ac:dyDescent="0.3">
      <c r="A256">
        <f>mistborn!B256</f>
        <v>488</v>
      </c>
      <c r="B256">
        <f>mistborn!F256</f>
        <v>1</v>
      </c>
      <c r="C256">
        <f>VLOOKUP(mistborn!G256,Characters!$A:$B,2,FALSE)</f>
        <v>999</v>
      </c>
      <c r="D256" t="e">
        <f>VLOOKUP(mistborn!H256,Characters!$A:$B,2,FALSE)</f>
        <v>#N/A</v>
      </c>
      <c r="E256" t="e">
        <f>VLOOKUP(mistborn!I256,Characters!$A:$B,2,FALSE)</f>
        <v>#N/A</v>
      </c>
      <c r="F256" t="e">
        <f>VLOOKUP(mistborn!J256,Characters!$A:$B,2,FALSE)</f>
        <v>#N/A</v>
      </c>
      <c r="G256" t="e">
        <f>VLOOKUP(mistborn!K256,Characters!$A:$B,2,FALSE)</f>
        <v>#N/A</v>
      </c>
      <c r="H256" t="e">
        <f>VLOOKUP(mistborn!L256,Characters!$A:$B,2,FALSE)</f>
        <v>#N/A</v>
      </c>
      <c r="I256" t="e">
        <f>VLOOKUP(mistborn!M256,Characters!$A:$B,2,FALSE)</f>
        <v>#N/A</v>
      </c>
      <c r="J256" t="e">
        <f>VLOOKUP(mistborn!N256,Characters!$A:$B,2,FALSE)</f>
        <v>#N/A</v>
      </c>
      <c r="K256" t="e">
        <f>VLOOKUP(mistborn!O256,Characters!$A:$B,2,FALSE)</f>
        <v>#N/A</v>
      </c>
      <c r="L256" t="e">
        <f>VLOOKUP(mistborn!P256,Characters!$A:$B,2,FALSE)</f>
        <v>#N/A</v>
      </c>
    </row>
    <row r="257" spans="1:12" x14ac:dyDescent="0.3">
      <c r="A257">
        <f>mistborn!B257</f>
        <v>594</v>
      </c>
      <c r="B257">
        <f>mistborn!F257</f>
        <v>2</v>
      </c>
      <c r="C257">
        <f>VLOOKUP(mistborn!G257,Characters!$A:$B,2,FALSE)</f>
        <v>1000</v>
      </c>
      <c r="D257">
        <f>VLOOKUP(mistborn!H257,Characters!$A:$B,2,FALSE)</f>
        <v>999</v>
      </c>
      <c r="E257" t="e">
        <f>VLOOKUP(mistborn!I257,Characters!$A:$B,2,FALSE)</f>
        <v>#N/A</v>
      </c>
      <c r="F257" t="e">
        <f>VLOOKUP(mistborn!J257,Characters!$A:$B,2,FALSE)</f>
        <v>#N/A</v>
      </c>
      <c r="G257" t="e">
        <f>VLOOKUP(mistborn!K257,Characters!$A:$B,2,FALSE)</f>
        <v>#N/A</v>
      </c>
      <c r="H257" t="e">
        <f>VLOOKUP(mistborn!L257,Characters!$A:$B,2,FALSE)</f>
        <v>#N/A</v>
      </c>
      <c r="I257" t="e">
        <f>VLOOKUP(mistborn!M257,Characters!$A:$B,2,FALSE)</f>
        <v>#N/A</v>
      </c>
      <c r="J257" t="e">
        <f>VLOOKUP(mistborn!N257,Characters!$A:$B,2,FALSE)</f>
        <v>#N/A</v>
      </c>
      <c r="K257" t="e">
        <f>VLOOKUP(mistborn!O257,Characters!$A:$B,2,FALSE)</f>
        <v>#N/A</v>
      </c>
      <c r="L257" t="e">
        <f>VLOOKUP(mistborn!P257,Characters!$A:$B,2,FALSE)</f>
        <v>#N/A</v>
      </c>
    </row>
    <row r="258" spans="1:12" x14ac:dyDescent="0.3">
      <c r="A258">
        <f>mistborn!B258</f>
        <v>579</v>
      </c>
      <c r="B258">
        <f>mistborn!F258</f>
        <v>1</v>
      </c>
      <c r="C258">
        <f>VLOOKUP(mistborn!G258,Characters!$A:$B,2,FALSE)</f>
        <v>1000</v>
      </c>
      <c r="D258" t="e">
        <f>VLOOKUP(mistborn!H258,Characters!$A:$B,2,FALSE)</f>
        <v>#N/A</v>
      </c>
      <c r="E258" t="e">
        <f>VLOOKUP(mistborn!I258,Characters!$A:$B,2,FALSE)</f>
        <v>#N/A</v>
      </c>
      <c r="F258" t="e">
        <f>VLOOKUP(mistborn!J258,Characters!$A:$B,2,FALSE)</f>
        <v>#N/A</v>
      </c>
      <c r="G258" t="e">
        <f>VLOOKUP(mistborn!K258,Characters!$A:$B,2,FALSE)</f>
        <v>#N/A</v>
      </c>
      <c r="H258" t="e">
        <f>VLOOKUP(mistborn!L258,Characters!$A:$B,2,FALSE)</f>
        <v>#N/A</v>
      </c>
      <c r="I258" t="e">
        <f>VLOOKUP(mistborn!M258,Characters!$A:$B,2,FALSE)</f>
        <v>#N/A</v>
      </c>
      <c r="J258" t="e">
        <f>VLOOKUP(mistborn!N258,Characters!$A:$B,2,FALSE)</f>
        <v>#N/A</v>
      </c>
      <c r="K258" t="e">
        <f>VLOOKUP(mistborn!O258,Characters!$A:$B,2,FALSE)</f>
        <v>#N/A</v>
      </c>
      <c r="L258" t="e">
        <f>VLOOKUP(mistborn!P258,Characters!$A:$B,2,FALSE)</f>
        <v>#N/A</v>
      </c>
    </row>
    <row r="259" spans="1:12" x14ac:dyDescent="0.3">
      <c r="A259">
        <f>mistborn!B259</f>
        <v>702</v>
      </c>
      <c r="B259">
        <f>mistborn!F259</f>
        <v>0</v>
      </c>
      <c r="C259" t="e">
        <f>VLOOKUP(mistborn!G259,Characters!$A:$B,2,FALSE)</f>
        <v>#N/A</v>
      </c>
      <c r="D259" t="e">
        <f>VLOOKUP(mistborn!H259,Characters!$A:$B,2,FALSE)</f>
        <v>#N/A</v>
      </c>
      <c r="E259" t="e">
        <f>VLOOKUP(mistborn!I259,Characters!$A:$B,2,FALSE)</f>
        <v>#N/A</v>
      </c>
      <c r="F259" t="e">
        <f>VLOOKUP(mistborn!J259,Characters!$A:$B,2,FALSE)</f>
        <v>#N/A</v>
      </c>
      <c r="G259" t="e">
        <f>VLOOKUP(mistborn!K259,Characters!$A:$B,2,FALSE)</f>
        <v>#N/A</v>
      </c>
      <c r="H259" t="e">
        <f>VLOOKUP(mistborn!L259,Characters!$A:$B,2,FALSE)</f>
        <v>#N/A</v>
      </c>
      <c r="I259" t="e">
        <f>VLOOKUP(mistborn!M259,Characters!$A:$B,2,FALSE)</f>
        <v>#N/A</v>
      </c>
      <c r="J259" t="e">
        <f>VLOOKUP(mistborn!N259,Characters!$A:$B,2,FALSE)</f>
        <v>#N/A</v>
      </c>
      <c r="K259" t="e">
        <f>VLOOKUP(mistborn!O259,Characters!$A:$B,2,FALSE)</f>
        <v>#N/A</v>
      </c>
      <c r="L259" t="e">
        <f>VLOOKUP(mistborn!P259,Characters!$A:$B,2,FALSE)</f>
        <v>#N/A</v>
      </c>
    </row>
    <row r="260" spans="1:12" x14ac:dyDescent="0.3">
      <c r="A260">
        <f>mistborn!B260</f>
        <v>751</v>
      </c>
      <c r="B260">
        <f>mistborn!F260</f>
        <v>1</v>
      </c>
      <c r="C260">
        <f>VLOOKUP(mistborn!G260,Characters!$A:$B,2,FALSE)</f>
        <v>999</v>
      </c>
      <c r="D260" t="e">
        <f>VLOOKUP(mistborn!H260,Characters!$A:$B,2,FALSE)</f>
        <v>#N/A</v>
      </c>
      <c r="E260" t="e">
        <f>VLOOKUP(mistborn!I260,Characters!$A:$B,2,FALSE)</f>
        <v>#N/A</v>
      </c>
      <c r="F260" t="e">
        <f>VLOOKUP(mistborn!J260,Characters!$A:$B,2,FALSE)</f>
        <v>#N/A</v>
      </c>
      <c r="G260" t="e">
        <f>VLOOKUP(mistborn!K260,Characters!$A:$B,2,FALSE)</f>
        <v>#N/A</v>
      </c>
      <c r="H260" t="e">
        <f>VLOOKUP(mistborn!L260,Characters!$A:$B,2,FALSE)</f>
        <v>#N/A</v>
      </c>
      <c r="I260" t="e">
        <f>VLOOKUP(mistborn!M260,Characters!$A:$B,2,FALSE)</f>
        <v>#N/A</v>
      </c>
      <c r="J260" t="e">
        <f>VLOOKUP(mistborn!N260,Characters!$A:$B,2,FALSE)</f>
        <v>#N/A</v>
      </c>
      <c r="K260" t="e">
        <f>VLOOKUP(mistborn!O260,Characters!$A:$B,2,FALSE)</f>
        <v>#N/A</v>
      </c>
      <c r="L260" t="e">
        <f>VLOOKUP(mistborn!P260,Characters!$A:$B,2,FALSE)</f>
        <v>#N/A</v>
      </c>
    </row>
    <row r="261" spans="1:12" x14ac:dyDescent="0.3">
      <c r="A261">
        <f>mistborn!B261</f>
        <v>695</v>
      </c>
      <c r="B261">
        <f>mistborn!F261</f>
        <v>1</v>
      </c>
      <c r="C261">
        <f>VLOOKUP(mistborn!G261,Characters!$A:$B,2,FALSE)</f>
        <v>999</v>
      </c>
      <c r="D261" t="e">
        <f>VLOOKUP(mistborn!H261,Characters!$A:$B,2,FALSE)</f>
        <v>#N/A</v>
      </c>
      <c r="E261" t="e">
        <f>VLOOKUP(mistborn!I261,Characters!$A:$B,2,FALSE)</f>
        <v>#N/A</v>
      </c>
      <c r="F261" t="e">
        <f>VLOOKUP(mistborn!J261,Characters!$A:$B,2,FALSE)</f>
        <v>#N/A</v>
      </c>
      <c r="G261" t="e">
        <f>VLOOKUP(mistborn!K261,Characters!$A:$B,2,FALSE)</f>
        <v>#N/A</v>
      </c>
      <c r="H261" t="e">
        <f>VLOOKUP(mistborn!L261,Characters!$A:$B,2,FALSE)</f>
        <v>#N/A</v>
      </c>
      <c r="I261" t="e">
        <f>VLOOKUP(mistborn!M261,Characters!$A:$B,2,FALSE)</f>
        <v>#N/A</v>
      </c>
      <c r="J261" t="e">
        <f>VLOOKUP(mistborn!N261,Characters!$A:$B,2,FALSE)</f>
        <v>#N/A</v>
      </c>
      <c r="K261" t="e">
        <f>VLOOKUP(mistborn!O261,Characters!$A:$B,2,FALSE)</f>
        <v>#N/A</v>
      </c>
      <c r="L261" t="e">
        <f>VLOOKUP(mistborn!P261,Characters!$A:$B,2,FALSE)</f>
        <v>#N/A</v>
      </c>
    </row>
    <row r="262" spans="1:12" x14ac:dyDescent="0.3">
      <c r="A262">
        <f>mistborn!B262</f>
        <v>708</v>
      </c>
      <c r="B262">
        <f>mistborn!F262</f>
        <v>1</v>
      </c>
      <c r="C262">
        <f>VLOOKUP(mistborn!G262,Characters!$A:$B,2,FALSE)</f>
        <v>13</v>
      </c>
      <c r="D262" t="e">
        <f>VLOOKUP(mistborn!H262,Characters!$A:$B,2,FALSE)</f>
        <v>#N/A</v>
      </c>
      <c r="E262" t="e">
        <f>VLOOKUP(mistborn!I262,Characters!$A:$B,2,FALSE)</f>
        <v>#N/A</v>
      </c>
      <c r="F262" t="e">
        <f>VLOOKUP(mistborn!J262,Characters!$A:$B,2,FALSE)</f>
        <v>#N/A</v>
      </c>
      <c r="G262" t="e">
        <f>VLOOKUP(mistborn!K262,Characters!$A:$B,2,FALSE)</f>
        <v>#N/A</v>
      </c>
      <c r="H262" t="e">
        <f>VLOOKUP(mistborn!L262,Characters!$A:$B,2,FALSE)</f>
        <v>#N/A</v>
      </c>
      <c r="I262" t="e">
        <f>VLOOKUP(mistborn!M262,Characters!$A:$B,2,FALSE)</f>
        <v>#N/A</v>
      </c>
      <c r="J262" t="e">
        <f>VLOOKUP(mistborn!N262,Characters!$A:$B,2,FALSE)</f>
        <v>#N/A</v>
      </c>
      <c r="K262" t="e">
        <f>VLOOKUP(mistborn!O262,Characters!$A:$B,2,FALSE)</f>
        <v>#N/A</v>
      </c>
      <c r="L262" t="e">
        <f>VLOOKUP(mistborn!P262,Characters!$A:$B,2,FALSE)</f>
        <v>#N/A</v>
      </c>
    </row>
    <row r="263" spans="1:12" x14ac:dyDescent="0.3">
      <c r="A263">
        <f>mistborn!B263</f>
        <v>601</v>
      </c>
      <c r="B263">
        <f>mistborn!F263</f>
        <v>1</v>
      </c>
      <c r="C263">
        <f>VLOOKUP(mistborn!G263,Characters!$A:$B,2,FALSE)</f>
        <v>39</v>
      </c>
      <c r="D263" t="e">
        <f>VLOOKUP(mistborn!H263,Characters!$A:$B,2,FALSE)</f>
        <v>#N/A</v>
      </c>
      <c r="E263" t="e">
        <f>VLOOKUP(mistborn!I263,Characters!$A:$B,2,FALSE)</f>
        <v>#N/A</v>
      </c>
      <c r="F263" t="e">
        <f>VLOOKUP(mistborn!J263,Characters!$A:$B,2,FALSE)</f>
        <v>#N/A</v>
      </c>
      <c r="G263" t="e">
        <f>VLOOKUP(mistborn!K263,Characters!$A:$B,2,FALSE)</f>
        <v>#N/A</v>
      </c>
      <c r="H263" t="e">
        <f>VLOOKUP(mistborn!L263,Characters!$A:$B,2,FALSE)</f>
        <v>#N/A</v>
      </c>
      <c r="I263" t="e">
        <f>VLOOKUP(mistborn!M263,Characters!$A:$B,2,FALSE)</f>
        <v>#N/A</v>
      </c>
      <c r="J263" t="e">
        <f>VLOOKUP(mistborn!N263,Characters!$A:$B,2,FALSE)</f>
        <v>#N/A</v>
      </c>
      <c r="K263" t="e">
        <f>VLOOKUP(mistborn!O263,Characters!$A:$B,2,FALSE)</f>
        <v>#N/A</v>
      </c>
      <c r="L263" t="e">
        <f>VLOOKUP(mistborn!P263,Characters!$A:$B,2,FALSE)</f>
        <v>#N/A</v>
      </c>
    </row>
    <row r="264" spans="1:12" x14ac:dyDescent="0.3">
      <c r="A264">
        <f>mistborn!B264</f>
        <v>606</v>
      </c>
      <c r="B264">
        <f>mistborn!F264</f>
        <v>1</v>
      </c>
      <c r="C264">
        <f>VLOOKUP(mistborn!G264,Characters!$A:$B,2,FALSE)</f>
        <v>13</v>
      </c>
      <c r="D264" t="e">
        <f>VLOOKUP(mistborn!H264,Characters!$A:$B,2,FALSE)</f>
        <v>#N/A</v>
      </c>
      <c r="E264" t="e">
        <f>VLOOKUP(mistborn!I264,Characters!$A:$B,2,FALSE)</f>
        <v>#N/A</v>
      </c>
      <c r="F264" t="e">
        <f>VLOOKUP(mistborn!J264,Characters!$A:$B,2,FALSE)</f>
        <v>#N/A</v>
      </c>
      <c r="G264" t="e">
        <f>VLOOKUP(mistborn!K264,Characters!$A:$B,2,FALSE)</f>
        <v>#N/A</v>
      </c>
      <c r="H264" t="e">
        <f>VLOOKUP(mistborn!L264,Characters!$A:$B,2,FALSE)</f>
        <v>#N/A</v>
      </c>
      <c r="I264" t="e">
        <f>VLOOKUP(mistborn!M264,Characters!$A:$B,2,FALSE)</f>
        <v>#N/A</v>
      </c>
      <c r="J264" t="e">
        <f>VLOOKUP(mistborn!N264,Characters!$A:$B,2,FALSE)</f>
        <v>#N/A</v>
      </c>
      <c r="K264" t="e">
        <f>VLOOKUP(mistborn!O264,Characters!$A:$B,2,FALSE)</f>
        <v>#N/A</v>
      </c>
      <c r="L264" t="e">
        <f>VLOOKUP(mistborn!P264,Characters!$A:$B,2,FALSE)</f>
        <v>#N/A</v>
      </c>
    </row>
    <row r="265" spans="1:12" x14ac:dyDescent="0.3">
      <c r="A265">
        <f>mistborn!B265</f>
        <v>469</v>
      </c>
      <c r="B265">
        <f>mistborn!F265</f>
        <v>0</v>
      </c>
      <c r="C265" t="e">
        <f>VLOOKUP(mistborn!G265,Characters!$A:$B,2,FALSE)</f>
        <v>#N/A</v>
      </c>
      <c r="D265" t="e">
        <f>VLOOKUP(mistborn!H265,Characters!$A:$B,2,FALSE)</f>
        <v>#N/A</v>
      </c>
      <c r="E265" t="e">
        <f>VLOOKUP(mistborn!I265,Characters!$A:$B,2,FALSE)</f>
        <v>#N/A</v>
      </c>
      <c r="F265" t="e">
        <f>VLOOKUP(mistborn!J265,Characters!$A:$B,2,FALSE)</f>
        <v>#N/A</v>
      </c>
      <c r="G265" t="e">
        <f>VLOOKUP(mistborn!K265,Characters!$A:$B,2,FALSE)</f>
        <v>#N/A</v>
      </c>
      <c r="H265" t="e">
        <f>VLOOKUP(mistborn!L265,Characters!$A:$B,2,FALSE)</f>
        <v>#N/A</v>
      </c>
      <c r="I265" t="e">
        <f>VLOOKUP(mistborn!M265,Characters!$A:$B,2,FALSE)</f>
        <v>#N/A</v>
      </c>
      <c r="J265" t="e">
        <f>VLOOKUP(mistborn!N265,Characters!$A:$B,2,FALSE)</f>
        <v>#N/A</v>
      </c>
      <c r="K265" t="e">
        <f>VLOOKUP(mistborn!O265,Characters!$A:$B,2,FALSE)</f>
        <v>#N/A</v>
      </c>
      <c r="L265" t="e">
        <f>VLOOKUP(mistborn!P265,Characters!$A:$B,2,FALSE)</f>
        <v>#N/A</v>
      </c>
    </row>
    <row r="266" spans="1:12" x14ac:dyDescent="0.3">
      <c r="A266">
        <f>mistborn!B266</f>
        <v>504</v>
      </c>
      <c r="B266">
        <f>mistborn!F266</f>
        <v>1</v>
      </c>
      <c r="C266">
        <f>VLOOKUP(mistborn!G266,Characters!$A:$B,2,FALSE)</f>
        <v>39</v>
      </c>
      <c r="D266" t="e">
        <f>VLOOKUP(mistborn!H266,Characters!$A:$B,2,FALSE)</f>
        <v>#N/A</v>
      </c>
      <c r="E266" t="e">
        <f>VLOOKUP(mistborn!I266,Characters!$A:$B,2,FALSE)</f>
        <v>#N/A</v>
      </c>
      <c r="F266" t="e">
        <f>VLOOKUP(mistborn!J266,Characters!$A:$B,2,FALSE)</f>
        <v>#N/A</v>
      </c>
      <c r="G266" t="e">
        <f>VLOOKUP(mistborn!K266,Characters!$A:$B,2,FALSE)</f>
        <v>#N/A</v>
      </c>
      <c r="H266" t="e">
        <f>VLOOKUP(mistborn!L266,Characters!$A:$B,2,FALSE)</f>
        <v>#N/A</v>
      </c>
      <c r="I266" t="e">
        <f>VLOOKUP(mistborn!M266,Characters!$A:$B,2,FALSE)</f>
        <v>#N/A</v>
      </c>
      <c r="J266" t="e">
        <f>VLOOKUP(mistborn!N266,Characters!$A:$B,2,FALSE)</f>
        <v>#N/A</v>
      </c>
      <c r="K266" t="e">
        <f>VLOOKUP(mistborn!O266,Characters!$A:$B,2,FALSE)</f>
        <v>#N/A</v>
      </c>
      <c r="L266" t="e">
        <f>VLOOKUP(mistborn!P266,Characters!$A:$B,2,FALSE)</f>
        <v>#N/A</v>
      </c>
    </row>
    <row r="267" spans="1:12" x14ac:dyDescent="0.3">
      <c r="A267">
        <f>mistborn!B267</f>
        <v>705</v>
      </c>
      <c r="B267">
        <f>mistborn!F267</f>
        <v>1</v>
      </c>
      <c r="C267">
        <f>VLOOKUP(mistborn!G267,Characters!$A:$B,2,FALSE)</f>
        <v>999</v>
      </c>
      <c r="D267" t="e">
        <f>VLOOKUP(mistborn!H267,Characters!$A:$B,2,FALSE)</f>
        <v>#N/A</v>
      </c>
      <c r="E267" t="e">
        <f>VLOOKUP(mistborn!I267,Characters!$A:$B,2,FALSE)</f>
        <v>#N/A</v>
      </c>
      <c r="F267" t="e">
        <f>VLOOKUP(mistborn!J267,Characters!$A:$B,2,FALSE)</f>
        <v>#N/A</v>
      </c>
      <c r="G267" t="e">
        <f>VLOOKUP(mistborn!K267,Characters!$A:$B,2,FALSE)</f>
        <v>#N/A</v>
      </c>
      <c r="H267" t="e">
        <f>VLOOKUP(mistborn!L267,Characters!$A:$B,2,FALSE)</f>
        <v>#N/A</v>
      </c>
      <c r="I267" t="e">
        <f>VLOOKUP(mistborn!M267,Characters!$A:$B,2,FALSE)</f>
        <v>#N/A</v>
      </c>
      <c r="J267" t="e">
        <f>VLOOKUP(mistborn!N267,Characters!$A:$B,2,FALSE)</f>
        <v>#N/A</v>
      </c>
      <c r="K267" t="e">
        <f>VLOOKUP(mistborn!O267,Characters!$A:$B,2,FALSE)</f>
        <v>#N/A</v>
      </c>
      <c r="L267" t="e">
        <f>VLOOKUP(mistborn!P267,Characters!$A:$B,2,FALSE)</f>
        <v>#N/A</v>
      </c>
    </row>
    <row r="268" spans="1:12" x14ac:dyDescent="0.3">
      <c r="A268">
        <f>mistborn!B268</f>
        <v>678</v>
      </c>
      <c r="B268">
        <f>mistborn!F268</f>
        <v>2</v>
      </c>
      <c r="C268">
        <f>VLOOKUP(mistborn!G268,Characters!$A:$B,2,FALSE)</f>
        <v>39</v>
      </c>
      <c r="D268">
        <f>VLOOKUP(mistborn!H268,Characters!$A:$B,2,FALSE)</f>
        <v>999</v>
      </c>
      <c r="E268" t="e">
        <f>VLOOKUP(mistborn!I268,Characters!$A:$B,2,FALSE)</f>
        <v>#N/A</v>
      </c>
      <c r="F268" t="e">
        <f>VLOOKUP(mistborn!J268,Characters!$A:$B,2,FALSE)</f>
        <v>#N/A</v>
      </c>
      <c r="G268" t="e">
        <f>VLOOKUP(mistborn!K268,Characters!$A:$B,2,FALSE)</f>
        <v>#N/A</v>
      </c>
      <c r="H268" t="e">
        <f>VLOOKUP(mistborn!L268,Characters!$A:$B,2,FALSE)</f>
        <v>#N/A</v>
      </c>
      <c r="I268" t="e">
        <f>VLOOKUP(mistborn!M268,Characters!$A:$B,2,FALSE)</f>
        <v>#N/A</v>
      </c>
      <c r="J268" t="e">
        <f>VLOOKUP(mistborn!N268,Characters!$A:$B,2,FALSE)</f>
        <v>#N/A</v>
      </c>
      <c r="K268" t="e">
        <f>VLOOKUP(mistborn!O268,Characters!$A:$B,2,FALSE)</f>
        <v>#N/A</v>
      </c>
      <c r="L268" t="e">
        <f>VLOOKUP(mistborn!P268,Characters!$A:$B,2,FALSE)</f>
        <v>#N/A</v>
      </c>
    </row>
    <row r="269" spans="1:12" x14ac:dyDescent="0.3">
      <c r="A269">
        <f>mistborn!B269</f>
        <v>461</v>
      </c>
      <c r="B269">
        <f>mistborn!F269</f>
        <v>1</v>
      </c>
      <c r="C269">
        <f>VLOOKUP(mistborn!G269,Characters!$A:$B,2,FALSE)</f>
        <v>999</v>
      </c>
      <c r="D269" t="e">
        <f>VLOOKUP(mistborn!H269,Characters!$A:$B,2,FALSE)</f>
        <v>#N/A</v>
      </c>
      <c r="E269" t="e">
        <f>VLOOKUP(mistborn!I269,Characters!$A:$B,2,FALSE)</f>
        <v>#N/A</v>
      </c>
      <c r="F269" t="e">
        <f>VLOOKUP(mistborn!J269,Characters!$A:$B,2,FALSE)</f>
        <v>#N/A</v>
      </c>
      <c r="G269" t="e">
        <f>VLOOKUP(mistborn!K269,Characters!$A:$B,2,FALSE)</f>
        <v>#N/A</v>
      </c>
      <c r="H269" t="e">
        <f>VLOOKUP(mistborn!L269,Characters!$A:$B,2,FALSE)</f>
        <v>#N/A</v>
      </c>
      <c r="I269" t="e">
        <f>VLOOKUP(mistborn!M269,Characters!$A:$B,2,FALSE)</f>
        <v>#N/A</v>
      </c>
      <c r="J269" t="e">
        <f>VLOOKUP(mistborn!N269,Characters!$A:$B,2,FALSE)</f>
        <v>#N/A</v>
      </c>
      <c r="K269" t="e">
        <f>VLOOKUP(mistborn!O269,Characters!$A:$B,2,FALSE)</f>
        <v>#N/A</v>
      </c>
      <c r="L269" t="e">
        <f>VLOOKUP(mistborn!P269,Characters!$A:$B,2,FALSE)</f>
        <v>#N/A</v>
      </c>
    </row>
    <row r="270" spans="1:12" x14ac:dyDescent="0.3">
      <c r="A270">
        <f>mistborn!B270</f>
        <v>588</v>
      </c>
      <c r="B270">
        <f>mistborn!F270</f>
        <v>1</v>
      </c>
      <c r="C270">
        <f>VLOOKUP(mistborn!G270,Characters!$A:$B,2,FALSE)</f>
        <v>999</v>
      </c>
      <c r="D270" t="e">
        <f>VLOOKUP(mistborn!H270,Characters!$A:$B,2,FALSE)</f>
        <v>#N/A</v>
      </c>
      <c r="E270" t="e">
        <f>VLOOKUP(mistborn!I270,Characters!$A:$B,2,FALSE)</f>
        <v>#N/A</v>
      </c>
      <c r="F270" t="e">
        <f>VLOOKUP(mistborn!J270,Characters!$A:$B,2,FALSE)</f>
        <v>#N/A</v>
      </c>
      <c r="G270" t="e">
        <f>VLOOKUP(mistborn!K270,Characters!$A:$B,2,FALSE)</f>
        <v>#N/A</v>
      </c>
      <c r="H270" t="e">
        <f>VLOOKUP(mistborn!L270,Characters!$A:$B,2,FALSE)</f>
        <v>#N/A</v>
      </c>
      <c r="I270" t="e">
        <f>VLOOKUP(mistborn!M270,Characters!$A:$B,2,FALSE)</f>
        <v>#N/A</v>
      </c>
      <c r="J270" t="e">
        <f>VLOOKUP(mistborn!N270,Characters!$A:$B,2,FALSE)</f>
        <v>#N/A</v>
      </c>
      <c r="K270" t="e">
        <f>VLOOKUP(mistborn!O270,Characters!$A:$B,2,FALSE)</f>
        <v>#N/A</v>
      </c>
      <c r="L270" t="e">
        <f>VLOOKUP(mistborn!P270,Characters!$A:$B,2,FALSE)</f>
        <v>#N/A</v>
      </c>
    </row>
    <row r="271" spans="1:12" x14ac:dyDescent="0.3">
      <c r="A271">
        <f>mistborn!B271</f>
        <v>709</v>
      </c>
      <c r="B271">
        <f>mistborn!F271</f>
        <v>1</v>
      </c>
      <c r="C271">
        <f>VLOOKUP(mistborn!G271,Characters!$A:$B,2,FALSE)</f>
        <v>999</v>
      </c>
      <c r="D271" t="e">
        <f>VLOOKUP(mistborn!H271,Characters!$A:$B,2,FALSE)</f>
        <v>#N/A</v>
      </c>
      <c r="E271" t="e">
        <f>VLOOKUP(mistborn!I271,Characters!$A:$B,2,FALSE)</f>
        <v>#N/A</v>
      </c>
      <c r="F271" t="e">
        <f>VLOOKUP(mistborn!J271,Characters!$A:$B,2,FALSE)</f>
        <v>#N/A</v>
      </c>
      <c r="G271" t="e">
        <f>VLOOKUP(mistborn!K271,Characters!$A:$B,2,FALSE)</f>
        <v>#N/A</v>
      </c>
      <c r="H271" t="e">
        <f>VLOOKUP(mistborn!L271,Characters!$A:$B,2,FALSE)</f>
        <v>#N/A</v>
      </c>
      <c r="I271" t="e">
        <f>VLOOKUP(mistborn!M271,Characters!$A:$B,2,FALSE)</f>
        <v>#N/A</v>
      </c>
      <c r="J271" t="e">
        <f>VLOOKUP(mistborn!N271,Characters!$A:$B,2,FALSE)</f>
        <v>#N/A</v>
      </c>
      <c r="K271" t="e">
        <f>VLOOKUP(mistborn!O271,Characters!$A:$B,2,FALSE)</f>
        <v>#N/A</v>
      </c>
      <c r="L271" t="e">
        <f>VLOOKUP(mistborn!P271,Characters!$A:$B,2,FALSE)</f>
        <v>#N/A</v>
      </c>
    </row>
    <row r="272" spans="1:12" x14ac:dyDescent="0.3">
      <c r="A272">
        <f>mistborn!B272</f>
        <v>502</v>
      </c>
      <c r="B272">
        <f>mistborn!F272</f>
        <v>1</v>
      </c>
      <c r="C272">
        <f>VLOOKUP(mistborn!G272,Characters!$A:$B,2,FALSE)</f>
        <v>999</v>
      </c>
      <c r="D272" t="e">
        <f>VLOOKUP(mistborn!H272,Characters!$A:$B,2,FALSE)</f>
        <v>#N/A</v>
      </c>
      <c r="E272" t="e">
        <f>VLOOKUP(mistborn!I272,Characters!$A:$B,2,FALSE)</f>
        <v>#N/A</v>
      </c>
      <c r="F272" t="e">
        <f>VLOOKUP(mistborn!J272,Characters!$A:$B,2,FALSE)</f>
        <v>#N/A</v>
      </c>
      <c r="G272" t="e">
        <f>VLOOKUP(mistborn!K272,Characters!$A:$B,2,FALSE)</f>
        <v>#N/A</v>
      </c>
      <c r="H272" t="e">
        <f>VLOOKUP(mistborn!L272,Characters!$A:$B,2,FALSE)</f>
        <v>#N/A</v>
      </c>
      <c r="I272" t="e">
        <f>VLOOKUP(mistborn!M272,Characters!$A:$B,2,FALSE)</f>
        <v>#N/A</v>
      </c>
      <c r="J272" t="e">
        <f>VLOOKUP(mistborn!N272,Characters!$A:$B,2,FALSE)</f>
        <v>#N/A</v>
      </c>
      <c r="K272" t="e">
        <f>VLOOKUP(mistborn!O272,Characters!$A:$B,2,FALSE)</f>
        <v>#N/A</v>
      </c>
      <c r="L272" t="e">
        <f>VLOOKUP(mistborn!P272,Characters!$A:$B,2,FALSE)</f>
        <v>#N/A</v>
      </c>
    </row>
    <row r="273" spans="1:12" x14ac:dyDescent="0.3">
      <c r="A273">
        <f>mistborn!B273</f>
        <v>460</v>
      </c>
      <c r="B273">
        <f>mistborn!F273</f>
        <v>2</v>
      </c>
      <c r="C273">
        <f>VLOOKUP(mistborn!G273,Characters!$A:$B,2,FALSE)</f>
        <v>999</v>
      </c>
      <c r="D273">
        <f>VLOOKUP(mistborn!H273,Characters!$A:$B,2,FALSE)</f>
        <v>999</v>
      </c>
      <c r="E273" t="e">
        <f>VLOOKUP(mistborn!I273,Characters!$A:$B,2,FALSE)</f>
        <v>#N/A</v>
      </c>
      <c r="F273" t="e">
        <f>VLOOKUP(mistborn!J273,Characters!$A:$B,2,FALSE)</f>
        <v>#N/A</v>
      </c>
      <c r="G273" t="e">
        <f>VLOOKUP(mistborn!K273,Characters!$A:$B,2,FALSE)</f>
        <v>#N/A</v>
      </c>
      <c r="H273" t="e">
        <f>VLOOKUP(mistborn!L273,Characters!$A:$B,2,FALSE)</f>
        <v>#N/A</v>
      </c>
      <c r="I273" t="e">
        <f>VLOOKUP(mistborn!M273,Characters!$A:$B,2,FALSE)</f>
        <v>#N/A</v>
      </c>
      <c r="J273" t="e">
        <f>VLOOKUP(mistborn!N273,Characters!$A:$B,2,FALSE)</f>
        <v>#N/A</v>
      </c>
      <c r="K273" t="e">
        <f>VLOOKUP(mistborn!O273,Characters!$A:$B,2,FALSE)</f>
        <v>#N/A</v>
      </c>
      <c r="L273" t="e">
        <f>VLOOKUP(mistborn!P273,Characters!$A:$B,2,FALSE)</f>
        <v>#N/A</v>
      </c>
    </row>
    <row r="274" spans="1:12" x14ac:dyDescent="0.3">
      <c r="A274">
        <f>mistborn!B274</f>
        <v>546</v>
      </c>
      <c r="B274">
        <f>mistborn!F274</f>
        <v>2</v>
      </c>
      <c r="C274">
        <f>VLOOKUP(mistborn!G274,Characters!$A:$B,2,FALSE)</f>
        <v>39</v>
      </c>
      <c r="D274">
        <f>VLOOKUP(mistborn!H274,Characters!$A:$B,2,FALSE)</f>
        <v>13</v>
      </c>
      <c r="E274" t="e">
        <f>VLOOKUP(mistborn!I274,Characters!$A:$B,2,FALSE)</f>
        <v>#N/A</v>
      </c>
      <c r="F274" t="e">
        <f>VLOOKUP(mistborn!J274,Characters!$A:$B,2,FALSE)</f>
        <v>#N/A</v>
      </c>
      <c r="G274" t="e">
        <f>VLOOKUP(mistborn!K274,Characters!$A:$B,2,FALSE)</f>
        <v>#N/A</v>
      </c>
      <c r="H274" t="e">
        <f>VLOOKUP(mistborn!L274,Characters!$A:$B,2,FALSE)</f>
        <v>#N/A</v>
      </c>
      <c r="I274" t="e">
        <f>VLOOKUP(mistborn!M274,Characters!$A:$B,2,FALSE)</f>
        <v>#N/A</v>
      </c>
      <c r="J274" t="e">
        <f>VLOOKUP(mistborn!N274,Characters!$A:$B,2,FALSE)</f>
        <v>#N/A</v>
      </c>
      <c r="K274" t="e">
        <f>VLOOKUP(mistborn!O274,Characters!$A:$B,2,FALSE)</f>
        <v>#N/A</v>
      </c>
      <c r="L274" t="e">
        <f>VLOOKUP(mistborn!P274,Characters!$A:$B,2,FALSE)</f>
        <v>#N/A</v>
      </c>
    </row>
    <row r="275" spans="1:12" x14ac:dyDescent="0.3">
      <c r="A275">
        <f>mistborn!B275</f>
        <v>581</v>
      </c>
      <c r="B275">
        <f>mistborn!F275</f>
        <v>1</v>
      </c>
      <c r="C275">
        <f>VLOOKUP(mistborn!G275,Characters!$A:$B,2,FALSE)</f>
        <v>39</v>
      </c>
      <c r="D275" t="e">
        <f>VLOOKUP(mistborn!H275,Characters!$A:$B,2,FALSE)</f>
        <v>#N/A</v>
      </c>
      <c r="E275" t="e">
        <f>VLOOKUP(mistborn!I275,Characters!$A:$B,2,FALSE)</f>
        <v>#N/A</v>
      </c>
      <c r="F275" t="e">
        <f>VLOOKUP(mistborn!J275,Characters!$A:$B,2,FALSE)</f>
        <v>#N/A</v>
      </c>
      <c r="G275" t="e">
        <f>VLOOKUP(mistborn!K275,Characters!$A:$B,2,FALSE)</f>
        <v>#N/A</v>
      </c>
      <c r="H275" t="e">
        <f>VLOOKUP(mistborn!L275,Characters!$A:$B,2,FALSE)</f>
        <v>#N/A</v>
      </c>
      <c r="I275" t="e">
        <f>VLOOKUP(mistborn!M275,Characters!$A:$B,2,FALSE)</f>
        <v>#N/A</v>
      </c>
      <c r="J275" t="e">
        <f>VLOOKUP(mistborn!N275,Characters!$A:$B,2,FALSE)</f>
        <v>#N/A</v>
      </c>
      <c r="K275" t="e">
        <f>VLOOKUP(mistborn!O275,Characters!$A:$B,2,FALSE)</f>
        <v>#N/A</v>
      </c>
      <c r="L275" t="e">
        <f>VLOOKUP(mistborn!P275,Characters!$A:$B,2,FALSE)</f>
        <v>#N/A</v>
      </c>
    </row>
    <row r="276" spans="1:12" x14ac:dyDescent="0.3">
      <c r="A276">
        <f>mistborn!B276</f>
        <v>728</v>
      </c>
      <c r="B276">
        <f>mistborn!F276</f>
        <v>2</v>
      </c>
      <c r="C276">
        <f>VLOOKUP(mistborn!G276,Characters!$A:$B,2,FALSE)</f>
        <v>13</v>
      </c>
      <c r="D276">
        <f>VLOOKUP(mistborn!H276,Characters!$A:$B,2,FALSE)</f>
        <v>1</v>
      </c>
      <c r="E276" t="e">
        <f>VLOOKUP(mistborn!I276,Characters!$A:$B,2,FALSE)</f>
        <v>#N/A</v>
      </c>
      <c r="F276" t="e">
        <f>VLOOKUP(mistborn!J276,Characters!$A:$B,2,FALSE)</f>
        <v>#N/A</v>
      </c>
      <c r="G276" t="e">
        <f>VLOOKUP(mistborn!K276,Characters!$A:$B,2,FALSE)</f>
        <v>#N/A</v>
      </c>
      <c r="H276" t="e">
        <f>VLOOKUP(mistborn!L276,Characters!$A:$B,2,FALSE)</f>
        <v>#N/A</v>
      </c>
      <c r="I276" t="e">
        <f>VLOOKUP(mistborn!M276,Characters!$A:$B,2,FALSE)</f>
        <v>#N/A</v>
      </c>
      <c r="J276" t="e">
        <f>VLOOKUP(mistborn!N276,Characters!$A:$B,2,FALSE)</f>
        <v>#N/A</v>
      </c>
      <c r="K276" t="e">
        <f>VLOOKUP(mistborn!O276,Characters!$A:$B,2,FALSE)</f>
        <v>#N/A</v>
      </c>
      <c r="L276" t="e">
        <f>VLOOKUP(mistborn!P276,Characters!$A:$B,2,FALSE)</f>
        <v>#N/A</v>
      </c>
    </row>
    <row r="277" spans="1:12" x14ac:dyDescent="0.3">
      <c r="A277">
        <f>mistborn!B277</f>
        <v>466</v>
      </c>
      <c r="B277">
        <f>mistborn!F277</f>
        <v>0</v>
      </c>
      <c r="C277" t="e">
        <f>VLOOKUP(mistborn!G277,Characters!$A:$B,2,FALSE)</f>
        <v>#N/A</v>
      </c>
      <c r="D277" t="e">
        <f>VLOOKUP(mistborn!H277,Characters!$A:$B,2,FALSE)</f>
        <v>#N/A</v>
      </c>
      <c r="E277" t="e">
        <f>VLOOKUP(mistborn!I277,Characters!$A:$B,2,FALSE)</f>
        <v>#N/A</v>
      </c>
      <c r="F277" t="e">
        <f>VLOOKUP(mistborn!J277,Characters!$A:$B,2,FALSE)</f>
        <v>#N/A</v>
      </c>
      <c r="G277" t="e">
        <f>VLOOKUP(mistborn!K277,Characters!$A:$B,2,FALSE)</f>
        <v>#N/A</v>
      </c>
      <c r="H277" t="e">
        <f>VLOOKUP(mistborn!L277,Characters!$A:$B,2,FALSE)</f>
        <v>#N/A</v>
      </c>
      <c r="I277" t="e">
        <f>VLOOKUP(mistborn!M277,Characters!$A:$B,2,FALSE)</f>
        <v>#N/A</v>
      </c>
      <c r="J277" t="e">
        <f>VLOOKUP(mistborn!N277,Characters!$A:$B,2,FALSE)</f>
        <v>#N/A</v>
      </c>
      <c r="K277" t="e">
        <f>VLOOKUP(mistborn!O277,Characters!$A:$B,2,FALSE)</f>
        <v>#N/A</v>
      </c>
      <c r="L277" t="e">
        <f>VLOOKUP(mistborn!P277,Characters!$A:$B,2,FALSE)</f>
        <v>#N/A</v>
      </c>
    </row>
    <row r="278" spans="1:12" x14ac:dyDescent="0.3">
      <c r="A278">
        <f>mistborn!B278</f>
        <v>569</v>
      </c>
      <c r="B278">
        <f>mistborn!F278</f>
        <v>1</v>
      </c>
      <c r="C278">
        <f>VLOOKUP(mistborn!G278,Characters!$A:$B,2,FALSE)</f>
        <v>39</v>
      </c>
      <c r="D278" t="e">
        <f>VLOOKUP(mistborn!H278,Characters!$A:$B,2,FALSE)</f>
        <v>#N/A</v>
      </c>
      <c r="E278" t="e">
        <f>VLOOKUP(mistborn!I278,Characters!$A:$B,2,FALSE)</f>
        <v>#N/A</v>
      </c>
      <c r="F278" t="e">
        <f>VLOOKUP(mistborn!J278,Characters!$A:$B,2,FALSE)</f>
        <v>#N/A</v>
      </c>
      <c r="G278" t="e">
        <f>VLOOKUP(mistborn!K278,Characters!$A:$B,2,FALSE)</f>
        <v>#N/A</v>
      </c>
      <c r="H278" t="e">
        <f>VLOOKUP(mistborn!L278,Characters!$A:$B,2,FALSE)</f>
        <v>#N/A</v>
      </c>
      <c r="I278" t="e">
        <f>VLOOKUP(mistborn!M278,Characters!$A:$B,2,FALSE)</f>
        <v>#N/A</v>
      </c>
      <c r="J278" t="e">
        <f>VLOOKUP(mistborn!N278,Characters!$A:$B,2,FALSE)</f>
        <v>#N/A</v>
      </c>
      <c r="K278" t="e">
        <f>VLOOKUP(mistborn!O278,Characters!$A:$B,2,FALSE)</f>
        <v>#N/A</v>
      </c>
      <c r="L278" t="e">
        <f>VLOOKUP(mistborn!P278,Characters!$A:$B,2,FALSE)</f>
        <v>#N/A</v>
      </c>
    </row>
    <row r="279" spans="1:12" x14ac:dyDescent="0.3">
      <c r="A279">
        <f>mistborn!B279</f>
        <v>558</v>
      </c>
      <c r="B279">
        <f>mistborn!F279</f>
        <v>1</v>
      </c>
      <c r="C279">
        <f>VLOOKUP(mistborn!G279,Characters!$A:$B,2,FALSE)</f>
        <v>13</v>
      </c>
      <c r="D279" t="e">
        <f>VLOOKUP(mistborn!H279,Characters!$A:$B,2,FALSE)</f>
        <v>#N/A</v>
      </c>
      <c r="E279" t="e">
        <f>VLOOKUP(mistborn!I279,Characters!$A:$B,2,FALSE)</f>
        <v>#N/A</v>
      </c>
      <c r="F279" t="e">
        <f>VLOOKUP(mistborn!J279,Characters!$A:$B,2,FALSE)</f>
        <v>#N/A</v>
      </c>
      <c r="G279" t="e">
        <f>VLOOKUP(mistborn!K279,Characters!$A:$B,2,FALSE)</f>
        <v>#N/A</v>
      </c>
      <c r="H279" t="e">
        <f>VLOOKUP(mistborn!L279,Characters!$A:$B,2,FALSE)</f>
        <v>#N/A</v>
      </c>
      <c r="I279" t="e">
        <f>VLOOKUP(mistborn!M279,Characters!$A:$B,2,FALSE)</f>
        <v>#N/A</v>
      </c>
      <c r="J279" t="e">
        <f>VLOOKUP(mistborn!N279,Characters!$A:$B,2,FALSE)</f>
        <v>#N/A</v>
      </c>
      <c r="K279" t="e">
        <f>VLOOKUP(mistborn!O279,Characters!$A:$B,2,FALSE)</f>
        <v>#N/A</v>
      </c>
      <c r="L279" t="e">
        <f>VLOOKUP(mistborn!P279,Characters!$A:$B,2,FALSE)</f>
        <v>#N/A</v>
      </c>
    </row>
    <row r="280" spans="1:12" x14ac:dyDescent="0.3">
      <c r="A280">
        <f>mistborn!B280</f>
        <v>742</v>
      </c>
      <c r="B280">
        <f>mistborn!F280</f>
        <v>1</v>
      </c>
      <c r="C280">
        <f>VLOOKUP(mistborn!G280,Characters!$A:$B,2,FALSE)</f>
        <v>999</v>
      </c>
      <c r="D280" t="e">
        <f>VLOOKUP(mistborn!H280,Characters!$A:$B,2,FALSE)</f>
        <v>#N/A</v>
      </c>
      <c r="E280" t="e">
        <f>VLOOKUP(mistborn!I280,Characters!$A:$B,2,FALSE)</f>
        <v>#N/A</v>
      </c>
      <c r="F280" t="e">
        <f>VLOOKUP(mistborn!J280,Characters!$A:$B,2,FALSE)</f>
        <v>#N/A</v>
      </c>
      <c r="G280" t="e">
        <f>VLOOKUP(mistborn!K280,Characters!$A:$B,2,FALSE)</f>
        <v>#N/A</v>
      </c>
      <c r="H280" t="e">
        <f>VLOOKUP(mistborn!L280,Characters!$A:$B,2,FALSE)</f>
        <v>#N/A</v>
      </c>
      <c r="I280" t="e">
        <f>VLOOKUP(mistborn!M280,Characters!$A:$B,2,FALSE)</f>
        <v>#N/A</v>
      </c>
      <c r="J280" t="e">
        <f>VLOOKUP(mistborn!N280,Characters!$A:$B,2,FALSE)</f>
        <v>#N/A</v>
      </c>
      <c r="K280" t="e">
        <f>VLOOKUP(mistborn!O280,Characters!$A:$B,2,FALSE)</f>
        <v>#N/A</v>
      </c>
      <c r="L280" t="e">
        <f>VLOOKUP(mistborn!P280,Characters!$A:$B,2,FALSE)</f>
        <v>#N/A</v>
      </c>
    </row>
    <row r="281" spans="1:12" x14ac:dyDescent="0.3">
      <c r="A281">
        <f>mistborn!B281</f>
        <v>694</v>
      </c>
      <c r="B281">
        <f>mistborn!F281</f>
        <v>1</v>
      </c>
      <c r="C281">
        <f>VLOOKUP(mistborn!G281,Characters!$A:$B,2,FALSE)</f>
        <v>1</v>
      </c>
      <c r="D281" t="e">
        <f>VLOOKUP(mistborn!H281,Characters!$A:$B,2,FALSE)</f>
        <v>#N/A</v>
      </c>
      <c r="E281" t="e">
        <f>VLOOKUP(mistborn!I281,Characters!$A:$B,2,FALSE)</f>
        <v>#N/A</v>
      </c>
      <c r="F281" t="e">
        <f>VLOOKUP(mistborn!J281,Characters!$A:$B,2,FALSE)</f>
        <v>#N/A</v>
      </c>
      <c r="G281" t="e">
        <f>VLOOKUP(mistborn!K281,Characters!$A:$B,2,FALSE)</f>
        <v>#N/A</v>
      </c>
      <c r="H281" t="e">
        <f>VLOOKUP(mistborn!L281,Characters!$A:$B,2,FALSE)</f>
        <v>#N/A</v>
      </c>
      <c r="I281" t="e">
        <f>VLOOKUP(mistborn!M281,Characters!$A:$B,2,FALSE)</f>
        <v>#N/A</v>
      </c>
      <c r="J281" t="e">
        <f>VLOOKUP(mistborn!N281,Characters!$A:$B,2,FALSE)</f>
        <v>#N/A</v>
      </c>
      <c r="K281" t="e">
        <f>VLOOKUP(mistborn!O281,Characters!$A:$B,2,FALSE)</f>
        <v>#N/A</v>
      </c>
      <c r="L281" t="e">
        <f>VLOOKUP(mistborn!P281,Characters!$A:$B,2,FALSE)</f>
        <v>#N/A</v>
      </c>
    </row>
    <row r="282" spans="1:12" x14ac:dyDescent="0.3">
      <c r="A282">
        <f>mistborn!B282</f>
        <v>731</v>
      </c>
      <c r="B282">
        <f>mistborn!F282</f>
        <v>1</v>
      </c>
      <c r="C282">
        <f>VLOOKUP(mistborn!G282,Characters!$A:$B,2,FALSE)</f>
        <v>13</v>
      </c>
      <c r="D282" t="e">
        <f>VLOOKUP(mistborn!H282,Characters!$A:$B,2,FALSE)</f>
        <v>#N/A</v>
      </c>
      <c r="E282" t="e">
        <f>VLOOKUP(mistborn!I282,Characters!$A:$B,2,FALSE)</f>
        <v>#N/A</v>
      </c>
      <c r="F282" t="e">
        <f>VLOOKUP(mistborn!J282,Characters!$A:$B,2,FALSE)</f>
        <v>#N/A</v>
      </c>
      <c r="G282" t="e">
        <f>VLOOKUP(mistborn!K282,Characters!$A:$B,2,FALSE)</f>
        <v>#N/A</v>
      </c>
      <c r="H282" t="e">
        <f>VLOOKUP(mistborn!L282,Characters!$A:$B,2,FALSE)</f>
        <v>#N/A</v>
      </c>
      <c r="I282" t="e">
        <f>VLOOKUP(mistborn!M282,Characters!$A:$B,2,FALSE)</f>
        <v>#N/A</v>
      </c>
      <c r="J282" t="e">
        <f>VLOOKUP(mistborn!N282,Characters!$A:$B,2,FALSE)</f>
        <v>#N/A</v>
      </c>
      <c r="K282" t="e">
        <f>VLOOKUP(mistborn!O282,Characters!$A:$B,2,FALSE)</f>
        <v>#N/A</v>
      </c>
      <c r="L282" t="e">
        <f>VLOOKUP(mistborn!P282,Characters!$A:$B,2,FALSE)</f>
        <v>#N/A</v>
      </c>
    </row>
    <row r="283" spans="1:12" x14ac:dyDescent="0.3">
      <c r="A283">
        <f>mistborn!B283</f>
        <v>696</v>
      </c>
      <c r="B283">
        <f>mistborn!F283</f>
        <v>1</v>
      </c>
      <c r="C283">
        <f>VLOOKUP(mistborn!G283,Characters!$A:$B,2,FALSE)</f>
        <v>39</v>
      </c>
      <c r="D283" t="e">
        <f>VLOOKUP(mistborn!H283,Characters!$A:$B,2,FALSE)</f>
        <v>#N/A</v>
      </c>
      <c r="E283" t="e">
        <f>VLOOKUP(mistborn!I283,Characters!$A:$B,2,FALSE)</f>
        <v>#N/A</v>
      </c>
      <c r="F283" t="e">
        <f>VLOOKUP(mistborn!J283,Characters!$A:$B,2,FALSE)</f>
        <v>#N/A</v>
      </c>
      <c r="G283" t="e">
        <f>VLOOKUP(mistborn!K283,Characters!$A:$B,2,FALSE)</f>
        <v>#N/A</v>
      </c>
      <c r="H283" t="e">
        <f>VLOOKUP(mistborn!L283,Characters!$A:$B,2,FALSE)</f>
        <v>#N/A</v>
      </c>
      <c r="I283" t="e">
        <f>VLOOKUP(mistborn!M283,Characters!$A:$B,2,FALSE)</f>
        <v>#N/A</v>
      </c>
      <c r="J283" t="e">
        <f>VLOOKUP(mistborn!N283,Characters!$A:$B,2,FALSE)</f>
        <v>#N/A</v>
      </c>
      <c r="K283" t="e">
        <f>VLOOKUP(mistborn!O283,Characters!$A:$B,2,FALSE)</f>
        <v>#N/A</v>
      </c>
      <c r="L283" t="e">
        <f>VLOOKUP(mistborn!P283,Characters!$A:$B,2,FALSE)</f>
        <v>#N/A</v>
      </c>
    </row>
    <row r="284" spans="1:12" x14ac:dyDescent="0.3">
      <c r="A284">
        <f>mistborn!B284</f>
        <v>703</v>
      </c>
      <c r="B284">
        <f>mistborn!F284</f>
        <v>1</v>
      </c>
      <c r="C284">
        <f>VLOOKUP(mistborn!G284,Characters!$A:$B,2,FALSE)</f>
        <v>39</v>
      </c>
      <c r="D284" t="e">
        <f>VLOOKUP(mistborn!H284,Characters!$A:$B,2,FALSE)</f>
        <v>#N/A</v>
      </c>
      <c r="E284" t="e">
        <f>VLOOKUP(mistborn!I284,Characters!$A:$B,2,FALSE)</f>
        <v>#N/A</v>
      </c>
      <c r="F284" t="e">
        <f>VLOOKUP(mistborn!J284,Characters!$A:$B,2,FALSE)</f>
        <v>#N/A</v>
      </c>
      <c r="G284" t="e">
        <f>VLOOKUP(mistborn!K284,Characters!$A:$B,2,FALSE)</f>
        <v>#N/A</v>
      </c>
      <c r="H284" t="e">
        <f>VLOOKUP(mistborn!L284,Characters!$A:$B,2,FALSE)</f>
        <v>#N/A</v>
      </c>
      <c r="I284" t="e">
        <f>VLOOKUP(mistborn!M284,Characters!$A:$B,2,FALSE)</f>
        <v>#N/A</v>
      </c>
      <c r="J284" t="e">
        <f>VLOOKUP(mistborn!N284,Characters!$A:$B,2,FALSE)</f>
        <v>#N/A</v>
      </c>
      <c r="K284" t="e">
        <f>VLOOKUP(mistborn!O284,Characters!$A:$B,2,FALSE)</f>
        <v>#N/A</v>
      </c>
      <c r="L284" t="e">
        <f>VLOOKUP(mistborn!P284,Characters!$A:$B,2,FALSE)</f>
        <v>#N/A</v>
      </c>
    </row>
    <row r="285" spans="1:12" x14ac:dyDescent="0.3">
      <c r="A285">
        <f>mistborn!B285</f>
        <v>741</v>
      </c>
      <c r="B285">
        <f>mistborn!F285</f>
        <v>1</v>
      </c>
      <c r="C285">
        <f>VLOOKUP(mistborn!G285,Characters!$A:$B,2,FALSE)</f>
        <v>13</v>
      </c>
      <c r="D285" t="e">
        <f>VLOOKUP(mistborn!H285,Characters!$A:$B,2,FALSE)</f>
        <v>#N/A</v>
      </c>
      <c r="E285" t="e">
        <f>VLOOKUP(mistborn!I285,Characters!$A:$B,2,FALSE)</f>
        <v>#N/A</v>
      </c>
      <c r="F285" t="e">
        <f>VLOOKUP(mistborn!J285,Characters!$A:$B,2,FALSE)</f>
        <v>#N/A</v>
      </c>
      <c r="G285" t="e">
        <f>VLOOKUP(mistborn!K285,Characters!$A:$B,2,FALSE)</f>
        <v>#N/A</v>
      </c>
      <c r="H285" t="e">
        <f>VLOOKUP(mistborn!L285,Characters!$A:$B,2,FALSE)</f>
        <v>#N/A</v>
      </c>
      <c r="I285" t="e">
        <f>VLOOKUP(mistborn!M285,Characters!$A:$B,2,FALSE)</f>
        <v>#N/A</v>
      </c>
      <c r="J285" t="e">
        <f>VLOOKUP(mistborn!N285,Characters!$A:$B,2,FALSE)</f>
        <v>#N/A</v>
      </c>
      <c r="K285" t="e">
        <f>VLOOKUP(mistborn!O285,Characters!$A:$B,2,FALSE)</f>
        <v>#N/A</v>
      </c>
      <c r="L285" t="e">
        <f>VLOOKUP(mistborn!P285,Characters!$A:$B,2,FALSE)</f>
        <v>#N/A</v>
      </c>
    </row>
    <row r="286" spans="1:12" x14ac:dyDescent="0.3">
      <c r="A286">
        <f>mistborn!B286</f>
        <v>677</v>
      </c>
      <c r="B286">
        <f>mistborn!F286</f>
        <v>2</v>
      </c>
      <c r="C286">
        <f>VLOOKUP(mistborn!G286,Characters!$A:$B,2,FALSE)</f>
        <v>39</v>
      </c>
      <c r="D286">
        <f>VLOOKUP(mistborn!H286,Characters!$A:$B,2,FALSE)</f>
        <v>13</v>
      </c>
      <c r="E286" t="e">
        <f>VLOOKUP(mistborn!I286,Characters!$A:$B,2,FALSE)</f>
        <v>#N/A</v>
      </c>
      <c r="F286" t="e">
        <f>VLOOKUP(mistborn!J286,Characters!$A:$B,2,FALSE)</f>
        <v>#N/A</v>
      </c>
      <c r="G286" t="e">
        <f>VLOOKUP(mistborn!K286,Characters!$A:$B,2,FALSE)</f>
        <v>#N/A</v>
      </c>
      <c r="H286" t="e">
        <f>VLOOKUP(mistborn!L286,Characters!$A:$B,2,FALSE)</f>
        <v>#N/A</v>
      </c>
      <c r="I286" t="e">
        <f>VLOOKUP(mistborn!M286,Characters!$A:$B,2,FALSE)</f>
        <v>#N/A</v>
      </c>
      <c r="J286" t="e">
        <f>VLOOKUP(mistborn!N286,Characters!$A:$B,2,FALSE)</f>
        <v>#N/A</v>
      </c>
      <c r="K286" t="e">
        <f>VLOOKUP(mistborn!O286,Characters!$A:$B,2,FALSE)</f>
        <v>#N/A</v>
      </c>
      <c r="L286" t="e">
        <f>VLOOKUP(mistborn!P286,Characters!$A:$B,2,FALSE)</f>
        <v>#N/A</v>
      </c>
    </row>
    <row r="287" spans="1:12" x14ac:dyDescent="0.3">
      <c r="A287">
        <f>mistborn!B287</f>
        <v>691</v>
      </c>
      <c r="B287">
        <f>mistborn!F287</f>
        <v>2</v>
      </c>
      <c r="C287">
        <f>VLOOKUP(mistborn!G287,Characters!$A:$B,2,FALSE)</f>
        <v>39</v>
      </c>
      <c r="D287">
        <f>VLOOKUP(mistborn!H287,Characters!$A:$B,2,FALSE)</f>
        <v>13</v>
      </c>
      <c r="E287" t="e">
        <f>VLOOKUP(mistborn!I287,Characters!$A:$B,2,FALSE)</f>
        <v>#N/A</v>
      </c>
      <c r="F287" t="e">
        <f>VLOOKUP(mistborn!J287,Characters!$A:$B,2,FALSE)</f>
        <v>#N/A</v>
      </c>
      <c r="G287" t="e">
        <f>VLOOKUP(mistborn!K287,Characters!$A:$B,2,FALSE)</f>
        <v>#N/A</v>
      </c>
      <c r="H287" t="e">
        <f>VLOOKUP(mistborn!L287,Characters!$A:$B,2,FALSE)</f>
        <v>#N/A</v>
      </c>
      <c r="I287" t="e">
        <f>VLOOKUP(mistborn!M287,Characters!$A:$B,2,FALSE)</f>
        <v>#N/A</v>
      </c>
      <c r="J287" t="e">
        <f>VLOOKUP(mistborn!N287,Characters!$A:$B,2,FALSE)</f>
        <v>#N/A</v>
      </c>
      <c r="K287" t="e">
        <f>VLOOKUP(mistborn!O287,Characters!$A:$B,2,FALSE)</f>
        <v>#N/A</v>
      </c>
      <c r="L287" t="e">
        <f>VLOOKUP(mistborn!P287,Characters!$A:$B,2,FALSE)</f>
        <v>#N/A</v>
      </c>
    </row>
    <row r="288" spans="1:12" x14ac:dyDescent="0.3">
      <c r="A288">
        <f>mistborn!B288</f>
        <v>629</v>
      </c>
      <c r="B288">
        <f>mistborn!F288</f>
        <v>2</v>
      </c>
      <c r="C288">
        <f>VLOOKUP(mistborn!G288,Characters!$A:$B,2,FALSE)</f>
        <v>13</v>
      </c>
      <c r="D288">
        <f>VLOOKUP(mistborn!H288,Characters!$A:$B,2,FALSE)</f>
        <v>39</v>
      </c>
      <c r="E288" t="e">
        <f>VLOOKUP(mistborn!I288,Characters!$A:$B,2,FALSE)</f>
        <v>#N/A</v>
      </c>
      <c r="F288" t="e">
        <f>VLOOKUP(mistborn!J288,Characters!$A:$B,2,FALSE)</f>
        <v>#N/A</v>
      </c>
      <c r="G288" t="e">
        <f>VLOOKUP(mistborn!K288,Characters!$A:$B,2,FALSE)</f>
        <v>#N/A</v>
      </c>
      <c r="H288" t="e">
        <f>VLOOKUP(mistborn!L288,Characters!$A:$B,2,FALSE)</f>
        <v>#N/A</v>
      </c>
      <c r="I288" t="e">
        <f>VLOOKUP(mistborn!M288,Characters!$A:$B,2,FALSE)</f>
        <v>#N/A</v>
      </c>
      <c r="J288" t="e">
        <f>VLOOKUP(mistborn!N288,Characters!$A:$B,2,FALSE)</f>
        <v>#N/A</v>
      </c>
      <c r="K288" t="e">
        <f>VLOOKUP(mistborn!O288,Characters!$A:$B,2,FALSE)</f>
        <v>#N/A</v>
      </c>
      <c r="L288" t="e">
        <f>VLOOKUP(mistborn!P288,Characters!$A:$B,2,FALSE)</f>
        <v>#N/A</v>
      </c>
    </row>
    <row r="289" spans="1:12" x14ac:dyDescent="0.3">
      <c r="A289">
        <f>mistborn!B289</f>
        <v>712</v>
      </c>
      <c r="B289">
        <f>mistborn!F289</f>
        <v>1</v>
      </c>
      <c r="C289">
        <f>VLOOKUP(mistborn!G289,Characters!$A:$B,2,FALSE)</f>
        <v>999</v>
      </c>
      <c r="D289" t="e">
        <f>VLOOKUP(mistborn!H289,Characters!$A:$B,2,FALSE)</f>
        <v>#N/A</v>
      </c>
      <c r="E289" t="e">
        <f>VLOOKUP(mistborn!I289,Characters!$A:$B,2,FALSE)</f>
        <v>#N/A</v>
      </c>
      <c r="F289" t="e">
        <f>VLOOKUP(mistborn!J289,Characters!$A:$B,2,FALSE)</f>
        <v>#N/A</v>
      </c>
      <c r="G289" t="e">
        <f>VLOOKUP(mistborn!K289,Characters!$A:$B,2,FALSE)</f>
        <v>#N/A</v>
      </c>
      <c r="H289" t="e">
        <f>VLOOKUP(mistborn!L289,Characters!$A:$B,2,FALSE)</f>
        <v>#N/A</v>
      </c>
      <c r="I289" t="e">
        <f>VLOOKUP(mistborn!M289,Characters!$A:$B,2,FALSE)</f>
        <v>#N/A</v>
      </c>
      <c r="J289" t="e">
        <f>VLOOKUP(mistborn!N289,Characters!$A:$B,2,FALSE)</f>
        <v>#N/A</v>
      </c>
      <c r="K289" t="e">
        <f>VLOOKUP(mistborn!O289,Characters!$A:$B,2,FALSE)</f>
        <v>#N/A</v>
      </c>
      <c r="L289" t="e">
        <f>VLOOKUP(mistborn!P289,Characters!$A:$B,2,FALSE)</f>
        <v>#N/A</v>
      </c>
    </row>
    <row r="290" spans="1:12" x14ac:dyDescent="0.3">
      <c r="A290">
        <f>mistborn!B290</f>
        <v>464</v>
      </c>
      <c r="B290">
        <f>mistborn!F290</f>
        <v>1</v>
      </c>
      <c r="C290">
        <f>VLOOKUP(mistborn!G290,Characters!$A:$B,2,FALSE)</f>
        <v>13</v>
      </c>
      <c r="D290" t="e">
        <f>VLOOKUP(mistborn!H290,Characters!$A:$B,2,FALSE)</f>
        <v>#N/A</v>
      </c>
      <c r="E290" t="e">
        <f>VLOOKUP(mistborn!I290,Characters!$A:$B,2,FALSE)</f>
        <v>#N/A</v>
      </c>
      <c r="F290" t="e">
        <f>VLOOKUP(mistborn!J290,Characters!$A:$B,2,FALSE)</f>
        <v>#N/A</v>
      </c>
      <c r="G290" t="e">
        <f>VLOOKUP(mistborn!K290,Characters!$A:$B,2,FALSE)</f>
        <v>#N/A</v>
      </c>
      <c r="H290" t="e">
        <f>VLOOKUP(mistborn!L290,Characters!$A:$B,2,FALSE)</f>
        <v>#N/A</v>
      </c>
      <c r="I290" t="e">
        <f>VLOOKUP(mistborn!M290,Characters!$A:$B,2,FALSE)</f>
        <v>#N/A</v>
      </c>
      <c r="J290" t="e">
        <f>VLOOKUP(mistborn!N290,Characters!$A:$B,2,FALSE)</f>
        <v>#N/A</v>
      </c>
      <c r="K290" t="e">
        <f>VLOOKUP(mistborn!O290,Characters!$A:$B,2,FALSE)</f>
        <v>#N/A</v>
      </c>
      <c r="L290" t="e">
        <f>VLOOKUP(mistborn!P290,Characters!$A:$B,2,FALSE)</f>
        <v>#N/A</v>
      </c>
    </row>
    <row r="291" spans="1:12" x14ac:dyDescent="0.3">
      <c r="A291">
        <f>mistborn!B291</f>
        <v>498</v>
      </c>
      <c r="B291">
        <f>mistborn!F291</f>
        <v>0</v>
      </c>
      <c r="C291" t="e">
        <f>VLOOKUP(mistborn!G291,Characters!$A:$B,2,FALSE)</f>
        <v>#N/A</v>
      </c>
      <c r="D291" t="e">
        <f>VLOOKUP(mistborn!H291,Characters!$A:$B,2,FALSE)</f>
        <v>#N/A</v>
      </c>
      <c r="E291" t="e">
        <f>VLOOKUP(mistborn!I291,Characters!$A:$B,2,FALSE)</f>
        <v>#N/A</v>
      </c>
      <c r="F291" t="e">
        <f>VLOOKUP(mistborn!J291,Characters!$A:$B,2,FALSE)</f>
        <v>#N/A</v>
      </c>
      <c r="G291" t="e">
        <f>VLOOKUP(mistborn!K291,Characters!$A:$B,2,FALSE)</f>
        <v>#N/A</v>
      </c>
      <c r="H291" t="e">
        <f>VLOOKUP(mistborn!L291,Characters!$A:$B,2,FALSE)</f>
        <v>#N/A</v>
      </c>
      <c r="I291" t="e">
        <f>VLOOKUP(mistborn!M291,Characters!$A:$B,2,FALSE)</f>
        <v>#N/A</v>
      </c>
      <c r="J291" t="e">
        <f>VLOOKUP(mistborn!N291,Characters!$A:$B,2,FALSE)</f>
        <v>#N/A</v>
      </c>
      <c r="K291" t="e">
        <f>VLOOKUP(mistborn!O291,Characters!$A:$B,2,FALSE)</f>
        <v>#N/A</v>
      </c>
      <c r="L291" t="e">
        <f>VLOOKUP(mistborn!P291,Characters!$A:$B,2,FALSE)</f>
        <v>#N/A</v>
      </c>
    </row>
    <row r="292" spans="1:12" x14ac:dyDescent="0.3">
      <c r="A292">
        <f>mistborn!B292</f>
        <v>543</v>
      </c>
      <c r="B292">
        <f>mistborn!F292</f>
        <v>1</v>
      </c>
      <c r="C292">
        <f>VLOOKUP(mistborn!G292,Characters!$A:$B,2,FALSE)</f>
        <v>1001</v>
      </c>
      <c r="D292" t="e">
        <f>VLOOKUP(mistborn!H292,Characters!$A:$B,2,FALSE)</f>
        <v>#N/A</v>
      </c>
      <c r="E292" t="e">
        <f>VLOOKUP(mistborn!I292,Characters!$A:$B,2,FALSE)</f>
        <v>#N/A</v>
      </c>
      <c r="F292" t="e">
        <f>VLOOKUP(mistborn!J292,Characters!$A:$B,2,FALSE)</f>
        <v>#N/A</v>
      </c>
      <c r="G292" t="e">
        <f>VLOOKUP(mistborn!K292,Characters!$A:$B,2,FALSE)</f>
        <v>#N/A</v>
      </c>
      <c r="H292" t="e">
        <f>VLOOKUP(mistborn!L292,Characters!$A:$B,2,FALSE)</f>
        <v>#N/A</v>
      </c>
      <c r="I292" t="e">
        <f>VLOOKUP(mistborn!M292,Characters!$A:$B,2,FALSE)</f>
        <v>#N/A</v>
      </c>
      <c r="J292" t="e">
        <f>VLOOKUP(mistborn!N292,Characters!$A:$B,2,FALSE)</f>
        <v>#N/A</v>
      </c>
      <c r="K292" t="e">
        <f>VLOOKUP(mistborn!O292,Characters!$A:$B,2,FALSE)</f>
        <v>#N/A</v>
      </c>
      <c r="L292" t="e">
        <f>VLOOKUP(mistborn!P292,Characters!$A:$B,2,FALSE)</f>
        <v>#N/A</v>
      </c>
    </row>
    <row r="293" spans="1:12" x14ac:dyDescent="0.3">
      <c r="A293">
        <f>mistborn!B293</f>
        <v>513</v>
      </c>
      <c r="B293">
        <f>mistborn!F293</f>
        <v>1</v>
      </c>
      <c r="C293">
        <f>VLOOKUP(mistborn!G293,Characters!$A:$B,2,FALSE)</f>
        <v>39</v>
      </c>
      <c r="D293" t="e">
        <f>VLOOKUP(mistborn!H293,Characters!$A:$B,2,FALSE)</f>
        <v>#N/A</v>
      </c>
      <c r="E293" t="e">
        <f>VLOOKUP(mistborn!I293,Characters!$A:$B,2,FALSE)</f>
        <v>#N/A</v>
      </c>
      <c r="F293" t="e">
        <f>VLOOKUP(mistborn!J293,Characters!$A:$B,2,FALSE)</f>
        <v>#N/A</v>
      </c>
      <c r="G293" t="e">
        <f>VLOOKUP(mistborn!K293,Characters!$A:$B,2,FALSE)</f>
        <v>#N/A</v>
      </c>
      <c r="H293" t="e">
        <f>VLOOKUP(mistborn!L293,Characters!$A:$B,2,FALSE)</f>
        <v>#N/A</v>
      </c>
      <c r="I293" t="e">
        <f>VLOOKUP(mistborn!M293,Characters!$A:$B,2,FALSE)</f>
        <v>#N/A</v>
      </c>
      <c r="J293" t="e">
        <f>VLOOKUP(mistborn!N293,Characters!$A:$B,2,FALSE)</f>
        <v>#N/A</v>
      </c>
      <c r="K293" t="e">
        <f>VLOOKUP(mistborn!O293,Characters!$A:$B,2,FALSE)</f>
        <v>#N/A</v>
      </c>
      <c r="L293" t="e">
        <f>VLOOKUP(mistborn!P293,Characters!$A:$B,2,FALSE)</f>
        <v>#N/A</v>
      </c>
    </row>
    <row r="294" spans="1:12" x14ac:dyDescent="0.3">
      <c r="A294">
        <f>mistborn!B294</f>
        <v>516</v>
      </c>
      <c r="B294">
        <f>mistborn!F294</f>
        <v>1</v>
      </c>
      <c r="C294">
        <f>VLOOKUP(mistborn!G294,Characters!$A:$B,2,FALSE)</f>
        <v>13</v>
      </c>
      <c r="D294" t="e">
        <f>VLOOKUP(mistborn!H294,Characters!$A:$B,2,FALSE)</f>
        <v>#N/A</v>
      </c>
      <c r="E294" t="e">
        <f>VLOOKUP(mistborn!I294,Characters!$A:$B,2,FALSE)</f>
        <v>#N/A</v>
      </c>
      <c r="F294" t="e">
        <f>VLOOKUP(mistborn!J294,Characters!$A:$B,2,FALSE)</f>
        <v>#N/A</v>
      </c>
      <c r="G294" t="e">
        <f>VLOOKUP(mistborn!K294,Characters!$A:$B,2,FALSE)</f>
        <v>#N/A</v>
      </c>
      <c r="H294" t="e">
        <f>VLOOKUP(mistborn!L294,Characters!$A:$B,2,FALSE)</f>
        <v>#N/A</v>
      </c>
      <c r="I294" t="e">
        <f>VLOOKUP(mistborn!M294,Characters!$A:$B,2,FALSE)</f>
        <v>#N/A</v>
      </c>
      <c r="J294" t="e">
        <f>VLOOKUP(mistborn!N294,Characters!$A:$B,2,FALSE)</f>
        <v>#N/A</v>
      </c>
      <c r="K294" t="e">
        <f>VLOOKUP(mistborn!O294,Characters!$A:$B,2,FALSE)</f>
        <v>#N/A</v>
      </c>
      <c r="L294" t="e">
        <f>VLOOKUP(mistborn!P294,Characters!$A:$B,2,FALSE)</f>
        <v>#N/A</v>
      </c>
    </row>
    <row r="295" spans="1:12" x14ac:dyDescent="0.3">
      <c r="A295">
        <f>mistborn!B295</f>
        <v>577</v>
      </c>
      <c r="B295">
        <f>mistborn!F295</f>
        <v>0</v>
      </c>
      <c r="C295" t="e">
        <f>VLOOKUP(mistborn!G295,Characters!$A:$B,2,FALSE)</f>
        <v>#N/A</v>
      </c>
      <c r="D295" t="e">
        <f>VLOOKUP(mistborn!H295,Characters!$A:$B,2,FALSE)</f>
        <v>#N/A</v>
      </c>
      <c r="E295" t="e">
        <f>VLOOKUP(mistborn!I295,Characters!$A:$B,2,FALSE)</f>
        <v>#N/A</v>
      </c>
      <c r="F295" t="e">
        <f>VLOOKUP(mistborn!J295,Characters!$A:$B,2,FALSE)</f>
        <v>#N/A</v>
      </c>
      <c r="G295" t="e">
        <f>VLOOKUP(mistborn!K295,Characters!$A:$B,2,FALSE)</f>
        <v>#N/A</v>
      </c>
      <c r="H295" t="e">
        <f>VLOOKUP(mistborn!L295,Characters!$A:$B,2,FALSE)</f>
        <v>#N/A</v>
      </c>
      <c r="I295" t="e">
        <f>VLOOKUP(mistborn!M295,Characters!$A:$B,2,FALSE)</f>
        <v>#N/A</v>
      </c>
      <c r="J295" t="e">
        <f>VLOOKUP(mistborn!N295,Characters!$A:$B,2,FALSE)</f>
        <v>#N/A</v>
      </c>
      <c r="K295" t="e">
        <f>VLOOKUP(mistborn!O295,Characters!$A:$B,2,FALSE)</f>
        <v>#N/A</v>
      </c>
      <c r="L295" t="e">
        <f>VLOOKUP(mistborn!P295,Characters!$A:$B,2,FALSE)</f>
        <v>#N/A</v>
      </c>
    </row>
    <row r="296" spans="1:12" x14ac:dyDescent="0.3">
      <c r="A296">
        <f>mistborn!B296</f>
        <v>685</v>
      </c>
      <c r="B296">
        <f>mistborn!F296</f>
        <v>1</v>
      </c>
      <c r="C296">
        <f>VLOOKUP(mistborn!G296,Characters!$A:$B,2,FALSE)</f>
        <v>1</v>
      </c>
      <c r="D296" t="e">
        <f>VLOOKUP(mistborn!H296,Characters!$A:$B,2,FALSE)</f>
        <v>#N/A</v>
      </c>
      <c r="E296" t="e">
        <f>VLOOKUP(mistborn!I296,Characters!$A:$B,2,FALSE)</f>
        <v>#N/A</v>
      </c>
      <c r="F296" t="e">
        <f>VLOOKUP(mistborn!J296,Characters!$A:$B,2,FALSE)</f>
        <v>#N/A</v>
      </c>
      <c r="G296" t="e">
        <f>VLOOKUP(mistborn!K296,Characters!$A:$B,2,FALSE)</f>
        <v>#N/A</v>
      </c>
      <c r="H296" t="e">
        <f>VLOOKUP(mistborn!L296,Characters!$A:$B,2,FALSE)</f>
        <v>#N/A</v>
      </c>
      <c r="I296" t="e">
        <f>VLOOKUP(mistborn!M296,Characters!$A:$B,2,FALSE)</f>
        <v>#N/A</v>
      </c>
      <c r="J296" t="e">
        <f>VLOOKUP(mistborn!N296,Characters!$A:$B,2,FALSE)</f>
        <v>#N/A</v>
      </c>
      <c r="K296" t="e">
        <f>VLOOKUP(mistborn!O296,Characters!$A:$B,2,FALSE)</f>
        <v>#N/A</v>
      </c>
      <c r="L296" t="e">
        <f>VLOOKUP(mistborn!P296,Characters!$A:$B,2,FALSE)</f>
        <v>#N/A</v>
      </c>
    </row>
    <row r="297" spans="1:12" x14ac:dyDescent="0.3">
      <c r="A297">
        <f>mistborn!B297</f>
        <v>539</v>
      </c>
      <c r="B297">
        <f>mistborn!F297</f>
        <v>2</v>
      </c>
      <c r="C297">
        <f>VLOOKUP(mistborn!G297,Characters!$A:$B,2,FALSE)</f>
        <v>39</v>
      </c>
      <c r="D297">
        <f>VLOOKUP(mistborn!H297,Characters!$A:$B,2,FALSE)</f>
        <v>13</v>
      </c>
      <c r="E297" t="e">
        <f>VLOOKUP(mistborn!I297,Characters!$A:$B,2,FALSE)</f>
        <v>#N/A</v>
      </c>
      <c r="F297" t="e">
        <f>VLOOKUP(mistborn!J297,Characters!$A:$B,2,FALSE)</f>
        <v>#N/A</v>
      </c>
      <c r="G297" t="e">
        <f>VLOOKUP(mistborn!K297,Characters!$A:$B,2,FALSE)</f>
        <v>#N/A</v>
      </c>
      <c r="H297" t="e">
        <f>VLOOKUP(mistborn!L297,Characters!$A:$B,2,FALSE)</f>
        <v>#N/A</v>
      </c>
      <c r="I297" t="e">
        <f>VLOOKUP(mistborn!M297,Characters!$A:$B,2,FALSE)</f>
        <v>#N/A</v>
      </c>
      <c r="J297" t="e">
        <f>VLOOKUP(mistborn!N297,Characters!$A:$B,2,FALSE)</f>
        <v>#N/A</v>
      </c>
      <c r="K297" t="e">
        <f>VLOOKUP(mistborn!O297,Characters!$A:$B,2,FALSE)</f>
        <v>#N/A</v>
      </c>
      <c r="L297" t="e">
        <f>VLOOKUP(mistborn!P297,Characters!$A:$B,2,FALSE)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mistborn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2017-05-05T11:02:23Z</dcterms:created>
  <dcterms:modified xsi:type="dcterms:W3CDTF">2017-10-07T11:57:47Z</dcterms:modified>
</cp:coreProperties>
</file>