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jurriaan/Downloads/"/>
    </mc:Choice>
  </mc:AlternateContent>
  <xr:revisionPtr revIDLastSave="0" documentId="8_{37374519-1A9D-574D-AE6B-B499AE064738}" xr6:coauthVersionLast="46" xr6:coauthVersionMax="46" xr10:uidLastSave="{00000000-0000-0000-0000-000000000000}"/>
  <bookViews>
    <workbookView xWindow="0" yWindow="460" windowWidth="51200" windowHeight="28340" activeTab="3" xr2:uid="{00000000-000D-0000-FFFF-FFFF00000000}"/>
  </bookViews>
  <sheets>
    <sheet name="Tabel1" sheetId="1" r:id="rId1"/>
    <sheet name="Tabel2" sheetId="3" r:id="rId2"/>
    <sheet name="Toelichting" sheetId="2" r:id="rId3"/>
    <sheet name="schuldenteller.n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4" l="1"/>
  <c r="B9" i="4"/>
  <c r="B8" i="4"/>
  <c r="B7" i="4"/>
  <c r="B6" i="4"/>
  <c r="B5" i="4"/>
  <c r="B4" i="4"/>
  <c r="B3" i="4"/>
  <c r="B2" i="4"/>
  <c r="C12" i="4" a="1"/>
  <c r="C12" i="4" s="1"/>
  <c r="C13" i="4" a="1"/>
  <c r="C13" i="4" s="1"/>
  <c r="C11" i="4" a="1"/>
  <c r="C1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<sst xmlns="http://schemas.openxmlformats.org/spreadsheetml/2006/main" count="239" uniqueCount="70">
  <si>
    <t>Geslacht</t>
  </si>
  <si>
    <t>Man</t>
  </si>
  <si>
    <t>Vrouw</t>
  </si>
  <si>
    <t>Totaal</t>
  </si>
  <si>
    <t>25 tot 45 jaar</t>
  </si>
  <si>
    <t>45 tot 65 jaar</t>
  </si>
  <si>
    <t>Studieschuld</t>
  </si>
  <si>
    <t>Personen</t>
  </si>
  <si>
    <t>Som</t>
  </si>
  <si>
    <t>Mediaan</t>
  </si>
  <si>
    <t>Gemiddeld</t>
  </si>
  <si>
    <t>x 1 000</t>
  </si>
  <si>
    <t>1 000 euro</t>
  </si>
  <si>
    <t>Periode</t>
  </si>
  <si>
    <t>Persoonskenmerken</t>
  </si>
  <si>
    <t>2018*</t>
  </si>
  <si>
    <t>mld euro</t>
  </si>
  <si>
    <t>tot 20 jaar</t>
  </si>
  <si>
    <t>20 tot 25 jaar</t>
  </si>
  <si>
    <t>65 jaar of ouder</t>
  </si>
  <si>
    <t>Leeftijd</t>
  </si>
  <si>
    <t>INHOUD</t>
  </si>
  <si>
    <t>1. Toelichting</t>
  </si>
  <si>
    <t>2. Definities en verklaring van symbolen</t>
  </si>
  <si>
    <t>3. Verwijzingen naar relevante tabellen en artikelen</t>
  </si>
  <si>
    <t>4. Bronnen en methoden</t>
  </si>
  <si>
    <t xml:space="preserve">5. Meer informatie </t>
  </si>
  <si>
    <t>1. TOELICHTING</t>
  </si>
  <si>
    <t>2. DEFINITIES EN VERKLARING VAN SYMBOLEN</t>
  </si>
  <si>
    <t>Definities:</t>
  </si>
  <si>
    <t>Verklaring van symbolen:</t>
  </si>
  <si>
    <t>De cijfers zijn afgerond. Hierdoor kan het voorkomen dat de som van de detailgegevens afwijkt van het totaal.</t>
  </si>
  <si>
    <t>3. VERWIJZINGEN NAAR RELEVANTE TABELLEN EN ARTIKELEN</t>
  </si>
  <si>
    <t>Inkomen en bestedingen.</t>
  </si>
  <si>
    <t>4. BRONNEN EN METHODEN</t>
  </si>
  <si>
    <t>5. MEER INFORMATIE</t>
  </si>
  <si>
    <t>Infoservice</t>
  </si>
  <si>
    <t xml:space="preserve">Copyright (c) Centraal Bureau voor de Statistiek, Den Haag/Heerlen </t>
  </si>
  <si>
    <t>Verveelvoudiging is toegestaan, mits het CBS als bron wordt vermeld.</t>
  </si>
  <si>
    <t xml:space="preserve">Meer informatie over inkomen en vermogen is te vinden op de thempagina </t>
  </si>
  <si>
    <t>De gegevens betreffen de stand per 1 januari van het jaar.</t>
  </si>
  <si>
    <t>Bron: Integraal Inkomens- en Vermogensonderzoek, CBS.</t>
  </si>
  <si>
    <t>2019*</t>
  </si>
  <si>
    <t>De cijfers over 2018 en 2019 zijn voorlopig.</t>
  </si>
  <si>
    <t>Geboortejaar</t>
  </si>
  <si>
    <t>18 jaar</t>
  </si>
  <si>
    <t>19 jaar</t>
  </si>
  <si>
    <t>20 jaar</t>
  </si>
  <si>
    <t>21 jaar</t>
  </si>
  <si>
    <t>22 jaar</t>
  </si>
  <si>
    <t>23 jaar</t>
  </si>
  <si>
    <t>24 jaar</t>
  </si>
  <si>
    <t>Tabel 1 bevat gegevens over de studieschuld van huidige en oud-studenten voor de periode 2011 t/m 2019, uitgesplitst naar leeftijd en geslacht.</t>
  </si>
  <si>
    <t>De studieschulden omvatten:</t>
  </si>
  <si>
    <t xml:space="preserve"> - studieschulden van huidige studenten volgens de Wet studiefinanciering (WSF), exclusief voorlopige in gift omzetbare schulden, en</t>
  </si>
  <si>
    <t xml:space="preserve"> - studieschulden van oud-studenten volgens de Inning Langlopende Schulden (ILS), en</t>
  </si>
  <si>
    <t xml:space="preserve"> - studieschulden volgens levenlanglerenkrediet (LLLK) (vanaf 2018).</t>
  </si>
  <si>
    <t>De gegevens zijn gebaseerd op integrale registraties van Dienst Uitvoering Onderwijs (DUO).</t>
  </si>
  <si>
    <t>niets (blanco): het cijfer kan op logische gronden niet voorkomen</t>
  </si>
  <si>
    <t>.                  : het cijfer is onbekend, onvoldoende betrouwbaar of geheim</t>
  </si>
  <si>
    <t>*                  : voorlopige cijfers</t>
  </si>
  <si>
    <t>Status van de cijfers:</t>
  </si>
  <si>
    <t>Studieschulden</t>
  </si>
  <si>
    <t>mln euro</t>
  </si>
  <si>
    <t>Tabel 1. Studieschulden van personen, naar persoonskenmerken</t>
  </si>
  <si>
    <t>Tabel 2 bevat cijfers over de studieschuld van huidige en oud-studenten naar de verschillende geboortejaren. Hierdoor is het mogelijk om generaties onderling te vergelijken.</t>
  </si>
  <si>
    <t>Tabel 2. Studieschulden van personen, geboortejaren</t>
  </si>
  <si>
    <t>Jaar</t>
  </si>
  <si>
    <t>Schuld</t>
  </si>
  <si>
    <t>Voorspelling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</si>
</sst>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/>
    <xf numFmtId="0" fontId="1" fillId="3" borderId="0" xfId="0" applyFont="1" applyFill="1" applyAlignment="1">
      <alignment wrapText="1"/>
    </xf>
    <xf numFmtId="0" fontId="2" fillId="2" borderId="0" xfId="0" applyFont="1" applyFill="1" applyAlignment="1"/>
    <xf numFmtId="0" fontId="2" fillId="3" borderId="0" xfId="0" applyFont="1" applyFill="1" applyAlignment="1">
      <alignment wrapText="1"/>
    </xf>
    <xf numFmtId="0" fontId="1" fillId="2" borderId="0" xfId="0" applyFont="1" applyFill="1" applyAlignme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6" fillId="2" borderId="0" xfId="1" applyFont="1" applyFill="1" applyAlignment="1"/>
    <xf numFmtId="0" fontId="1" fillId="2" borderId="0" xfId="0" applyFont="1" applyFill="1"/>
    <xf numFmtId="0" fontId="2" fillId="2" borderId="3" xfId="0" applyFont="1" applyFill="1" applyBorder="1"/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quotePrefix="1" applyFont="1" applyFill="1" applyAlignment="1"/>
    <xf numFmtId="165" fontId="2" fillId="2" borderId="0" xfId="0" applyNumberFormat="1" applyFont="1" applyFill="1"/>
    <xf numFmtId="165" fontId="3" fillId="2" borderId="0" xfId="0" applyNumberFormat="1" applyFont="1" applyFill="1"/>
    <xf numFmtId="165" fontId="2" fillId="2" borderId="0" xfId="0" applyNumberFormat="1" applyFont="1" applyFill="1" applyAlignment="1">
      <alignment horizontal="right"/>
    </xf>
    <xf numFmtId="164" fontId="0" fillId="0" borderId="0" xfId="0" applyNumberFormat="1"/>
    <xf numFmtId="0" fontId="7" fillId="0" borderId="0" xfId="0" applyFont="1"/>
    <xf numFmtId="164" fontId="7" fillId="0" borderId="0" xfId="0" applyNumberFormat="1" applyFont="1"/>
    <xf numFmtId="0" fontId="2" fillId="2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Nationale</a:t>
            </a:r>
            <a:r>
              <a:rPr lang="en-GB" baseline="0"/>
              <a:t> studieschuld &amp; voorspelling tot 2022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schuldenteller.nl!$B$1</c:f>
              <c:strCache>
                <c:ptCount val="1"/>
                <c:pt idx="0">
                  <c:v>Schuld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schuldenteller.nl!$A$2:$A$13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xVal>
          <c:yVal>
            <c:numRef>
              <c:f>schuldenteller.nl!$B$2:$B$13</c:f>
              <c:numCache>
                <c:formatCode>General</c:formatCode>
                <c:ptCount val="12"/>
                <c:pt idx="0">
                  <c:v>9.5</c:v>
                </c:pt>
                <c:pt idx="1">
                  <c:v>10.199999999999999</c:v>
                </c:pt>
                <c:pt idx="2" formatCode="0.0">
                  <c:v>10.9</c:v>
                </c:pt>
                <c:pt idx="3">
                  <c:v>11.8</c:v>
                </c:pt>
                <c:pt idx="4">
                  <c:v>12.7</c:v>
                </c:pt>
                <c:pt idx="5">
                  <c:v>13.9</c:v>
                </c:pt>
                <c:pt idx="6">
                  <c:v>15.4</c:v>
                </c:pt>
                <c:pt idx="7">
                  <c:v>17.399999999999999</c:v>
                </c:pt>
                <c:pt idx="8">
                  <c:v>19.3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2-B54C-939A-07107F025250}"/>
            </c:ext>
          </c:extLst>
        </c:ser>
        <c:ser>
          <c:idx val="1"/>
          <c:order val="1"/>
          <c:tx>
            <c:strRef>
              <c:f>schuldenteller.nl!$C$1</c:f>
              <c:strCache>
                <c:ptCount val="1"/>
                <c:pt idx="0">
                  <c:v>Voorspelling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0"/>
            <c:marker>
              <c:symbol val="diamond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5A2-B54C-939A-07107F0252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schuldenteller.nl!$A$2:$A$13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xVal>
          <c:yVal>
            <c:numRef>
              <c:f>schuldenteller.nl!$C$2:$C$13</c:f>
              <c:numCache>
                <c:formatCode>General</c:formatCode>
                <c:ptCount val="12"/>
                <c:pt idx="8" formatCode="0.0">
                  <c:v>19.3</c:v>
                </c:pt>
                <c:pt idx="9" formatCode="0.0">
                  <c:v>20.364978191096306</c:v>
                </c:pt>
                <c:pt idx="10" formatCode="0.0">
                  <c:v>22.242947530923892</c:v>
                </c:pt>
                <c:pt idx="11" formatCode="0.0">
                  <c:v>24.294095000785539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A2-B54C-939A-07107F025250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1927855856"/>
        <c:axId val="1927857504"/>
      </c:scatterChart>
      <c:valAx>
        <c:axId val="19278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27857504"/>
        <c:crosses val="autoZero"/>
        <c:crossBetween val="midCat"/>
      </c:valAx>
      <c:valAx>
        <c:axId val="192785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Schuld (€</a:t>
                </a:r>
                <a:r>
                  <a:rPr lang="en-GB" baseline="0"/>
                  <a:t> mld.)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27855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816012</xdr:colOff>
      <xdr:row>0</xdr:row>
      <xdr:rowOff>175755</xdr:rowOff>
    </xdr:from>
    <xdr:to>
      <xdr:col>10</xdr:col>
      <xdr:colOff>197068</xdr:colOff>
      <xdr:row>18</xdr:row>
      <xdr:rowOff>94884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36A55-A87F-594F-B509-8374D21D5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bs.nl/nl-nl/over-ons/contact/infoservice" TargetMode="External"/><Relationship Id="rId1" Type="http://schemas.openxmlformats.org/officeDocument/2006/relationships/hyperlink" Target="https://www.cbs.nl/nl-nl/arbeid-en-inkomen/inkomen-en-besteding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zoomScale="177" workbookViewId="0">
      <pane ySplit="4" topLeftCell="A45" activePane="bottomLeft" state="frozen"/>
      <selection pane="bottomLeft" activeCell="D17" sqref="D17"/>
    </sheetView>
  </sheetViews>
  <sheetFormatPr baseColWidth="10" defaultColWidth="9.1640625" defaultRowHeight="12.75" customHeight="1" x14ac:dyDescent="0.15"/>
  <cols>
    <col min="1" max="1" width="9.1640625" style="9"/>
    <col min="2" max="3" width="20.6640625" style="2" customWidth="1"/>
    <col min="4" max="7" width="12.6640625" style="2" customWidth="1"/>
    <col min="8" max="16384" width="9.1640625" style="2"/>
  </cols>
  <sheetData>
    <row r="1" spans="1:22" ht="12.75" customHeight="1" x14ac:dyDescent="0.15">
      <c r="A1" s="1" t="s">
        <v>64</v>
      </c>
    </row>
    <row r="2" spans="1:22" ht="12.75" customHeight="1" x14ac:dyDescent="0.15">
      <c r="A2" s="3"/>
      <c r="B2" s="4"/>
      <c r="C2" s="4"/>
      <c r="D2" s="31" t="s">
        <v>6</v>
      </c>
      <c r="E2" s="31"/>
      <c r="F2" s="31"/>
      <c r="G2" s="31"/>
    </row>
    <row r="3" spans="1:22" ht="12.75" customHeight="1" x14ac:dyDescent="0.15">
      <c r="A3" s="5" t="s">
        <v>13</v>
      </c>
      <c r="B3" s="6" t="s">
        <v>14</v>
      </c>
      <c r="C3" s="6"/>
      <c r="D3" s="6" t="s">
        <v>7</v>
      </c>
      <c r="E3" s="6" t="s">
        <v>8</v>
      </c>
      <c r="F3" s="6" t="s">
        <v>10</v>
      </c>
      <c r="G3" s="6" t="s">
        <v>9</v>
      </c>
    </row>
    <row r="4" spans="1:22" s="8" customFormat="1" ht="12.75" customHeight="1" x14ac:dyDescent="0.15">
      <c r="A4" s="7"/>
      <c r="D4" s="8" t="s">
        <v>11</v>
      </c>
      <c r="E4" s="8" t="s">
        <v>16</v>
      </c>
      <c r="F4" s="8" t="s">
        <v>12</v>
      </c>
    </row>
    <row r="5" spans="1:22" s="8" customFormat="1" ht="12.75" customHeight="1" x14ac:dyDescent="0.15">
      <c r="A5" s="7"/>
    </row>
    <row r="6" spans="1:22" s="8" customFormat="1" ht="12.75" customHeight="1" x14ac:dyDescent="0.15">
      <c r="A6" s="9">
        <v>2011</v>
      </c>
      <c r="B6" s="2" t="s">
        <v>3</v>
      </c>
      <c r="C6" s="2" t="s">
        <v>3</v>
      </c>
      <c r="D6" s="25">
        <v>754.2</v>
      </c>
      <c r="E6" s="25">
        <v>9.5</v>
      </c>
      <c r="F6" s="25">
        <v>12.6</v>
      </c>
      <c r="G6" s="25">
        <v>7.4</v>
      </c>
      <c r="J6" s="2"/>
      <c r="K6" s="2"/>
      <c r="L6" s="2"/>
      <c r="M6" s="2"/>
      <c r="N6" s="10"/>
      <c r="O6" s="10"/>
      <c r="P6" s="10"/>
      <c r="Q6" s="10"/>
      <c r="S6" s="2"/>
      <c r="T6" s="2"/>
      <c r="U6" s="2"/>
      <c r="V6" s="2"/>
    </row>
    <row r="7" spans="1:22" s="8" customFormat="1" ht="12.75" customHeight="1" x14ac:dyDescent="0.15">
      <c r="A7" s="9">
        <v>2011</v>
      </c>
      <c r="B7" s="2" t="s">
        <v>0</v>
      </c>
      <c r="C7" s="2" t="s">
        <v>1</v>
      </c>
      <c r="D7" s="25">
        <v>391</v>
      </c>
      <c r="E7" s="25">
        <v>5.0999999999999996</v>
      </c>
      <c r="F7" s="25">
        <v>13.1</v>
      </c>
      <c r="G7" s="25">
        <v>7.6</v>
      </c>
      <c r="J7" s="2"/>
      <c r="K7" s="2"/>
      <c r="L7" s="2"/>
      <c r="M7" s="2"/>
      <c r="N7" s="10"/>
      <c r="O7" s="10"/>
      <c r="P7" s="10"/>
      <c r="Q7" s="10"/>
      <c r="S7" s="2"/>
      <c r="T7" s="2"/>
      <c r="U7" s="2"/>
      <c r="V7" s="2"/>
    </row>
    <row r="8" spans="1:22" s="8" customFormat="1" ht="12.75" customHeight="1" x14ac:dyDescent="0.15">
      <c r="A8" s="9">
        <v>2011</v>
      </c>
      <c r="B8" s="2" t="s">
        <v>0</v>
      </c>
      <c r="C8" s="2" t="s">
        <v>2</v>
      </c>
      <c r="D8" s="25">
        <v>363.1</v>
      </c>
      <c r="E8" s="25">
        <v>4.4000000000000004</v>
      </c>
      <c r="F8" s="25">
        <v>12</v>
      </c>
      <c r="G8" s="25">
        <v>7.2</v>
      </c>
      <c r="J8" s="2"/>
      <c r="K8" s="2"/>
      <c r="L8" s="2"/>
      <c r="M8" s="2"/>
      <c r="N8" s="10"/>
      <c r="O8" s="10"/>
      <c r="P8" s="10"/>
      <c r="Q8" s="10"/>
      <c r="S8" s="2"/>
      <c r="T8" s="2"/>
      <c r="U8" s="2"/>
      <c r="V8" s="2"/>
    </row>
    <row r="9" spans="1:22" s="8" customFormat="1" ht="12.75" customHeight="1" x14ac:dyDescent="0.15">
      <c r="A9" s="9">
        <v>2011</v>
      </c>
      <c r="B9" s="2" t="s">
        <v>20</v>
      </c>
      <c r="C9" s="2" t="s">
        <v>17</v>
      </c>
      <c r="D9" s="25">
        <v>41.1</v>
      </c>
      <c r="E9" s="25">
        <v>0.1</v>
      </c>
      <c r="F9" s="25">
        <v>2.5</v>
      </c>
      <c r="G9" s="25">
        <v>1.4</v>
      </c>
      <c r="J9" s="2"/>
      <c r="K9" s="2"/>
      <c r="L9" s="2"/>
      <c r="M9" s="2"/>
      <c r="N9" s="10"/>
      <c r="O9" s="10"/>
      <c r="P9" s="10"/>
      <c r="Q9" s="10"/>
      <c r="S9" s="2"/>
      <c r="T9" s="2"/>
      <c r="U9" s="2"/>
      <c r="V9" s="2"/>
    </row>
    <row r="10" spans="1:22" s="8" customFormat="1" ht="12.75" customHeight="1" x14ac:dyDescent="0.15">
      <c r="A10" s="9">
        <v>2011</v>
      </c>
      <c r="B10" s="2" t="s">
        <v>20</v>
      </c>
      <c r="C10" s="2" t="s">
        <v>18</v>
      </c>
      <c r="D10" s="25">
        <v>284.8</v>
      </c>
      <c r="E10" s="25">
        <v>2.2999999999999998</v>
      </c>
      <c r="F10" s="25">
        <v>8.1</v>
      </c>
      <c r="G10" s="25">
        <v>4.8</v>
      </c>
      <c r="J10" s="2"/>
      <c r="K10" s="2"/>
      <c r="L10" s="2"/>
      <c r="M10" s="2"/>
      <c r="N10" s="10"/>
      <c r="O10" s="10"/>
      <c r="P10" s="10"/>
      <c r="Q10" s="10"/>
      <c r="S10" s="2"/>
      <c r="T10" s="2"/>
      <c r="U10" s="2"/>
      <c r="V10" s="2"/>
    </row>
    <row r="11" spans="1:22" s="8" customFormat="1" ht="12.75" customHeight="1" x14ac:dyDescent="0.15">
      <c r="A11" s="9">
        <v>2011</v>
      </c>
      <c r="B11" s="2" t="s">
        <v>20</v>
      </c>
      <c r="C11" s="2" t="s">
        <v>4</v>
      </c>
      <c r="D11" s="25">
        <v>425.2</v>
      </c>
      <c r="E11" s="25">
        <v>7</v>
      </c>
      <c r="F11" s="25">
        <v>16.5</v>
      </c>
      <c r="G11" s="25">
        <v>10.9</v>
      </c>
      <c r="J11" s="2"/>
      <c r="K11" s="2"/>
      <c r="L11" s="2"/>
      <c r="M11" s="2"/>
      <c r="N11" s="10"/>
      <c r="O11" s="10"/>
      <c r="P11" s="10"/>
      <c r="Q11" s="10"/>
      <c r="S11" s="2"/>
      <c r="T11" s="2"/>
      <c r="U11" s="2"/>
      <c r="V11" s="2"/>
    </row>
    <row r="12" spans="1:22" s="8" customFormat="1" ht="12.75" customHeight="1" x14ac:dyDescent="0.15">
      <c r="A12" s="9">
        <v>2011</v>
      </c>
      <c r="B12" s="2" t="s">
        <v>20</v>
      </c>
      <c r="C12" s="2" t="s">
        <v>5</v>
      </c>
      <c r="D12" s="25">
        <v>3</v>
      </c>
      <c r="E12" s="25">
        <v>0</v>
      </c>
      <c r="F12" s="25">
        <v>9.4</v>
      </c>
      <c r="G12" s="25">
        <v>6.5</v>
      </c>
      <c r="J12" s="2"/>
      <c r="K12" s="2"/>
      <c r="L12" s="2"/>
      <c r="M12" s="2"/>
      <c r="N12" s="10"/>
      <c r="O12" s="10"/>
      <c r="P12" s="10"/>
      <c r="Q12" s="10"/>
      <c r="S12" s="2"/>
      <c r="T12" s="2"/>
      <c r="U12" s="2"/>
      <c r="V12" s="2"/>
    </row>
    <row r="13" spans="1:22" s="8" customFormat="1" ht="12.75" customHeight="1" x14ac:dyDescent="0.15">
      <c r="A13" s="9">
        <v>2011</v>
      </c>
      <c r="B13" s="2" t="s">
        <v>20</v>
      </c>
      <c r="C13" s="2" t="s">
        <v>19</v>
      </c>
      <c r="D13" s="25">
        <v>0.1</v>
      </c>
      <c r="E13" s="25">
        <v>0</v>
      </c>
      <c r="F13" s="25">
        <v>10.5</v>
      </c>
      <c r="G13" s="25">
        <v>9.5</v>
      </c>
      <c r="J13" s="2"/>
      <c r="K13" s="2"/>
      <c r="L13" s="2"/>
      <c r="M13" s="2"/>
      <c r="N13" s="10"/>
      <c r="O13" s="10"/>
      <c r="P13" s="10"/>
      <c r="Q13" s="10"/>
      <c r="S13" s="2"/>
      <c r="T13" s="2"/>
      <c r="U13" s="2"/>
      <c r="V13" s="2"/>
    </row>
    <row r="14" spans="1:22" s="8" customFormat="1" ht="12.75" customHeight="1" x14ac:dyDescent="0.15">
      <c r="A14" s="7"/>
      <c r="D14" s="25"/>
      <c r="E14" s="25"/>
      <c r="F14" s="25"/>
      <c r="G14" s="25"/>
      <c r="J14" s="2"/>
      <c r="K14" s="2"/>
      <c r="L14" s="2"/>
      <c r="M14" s="2"/>
      <c r="N14" s="10"/>
      <c r="O14" s="10"/>
      <c r="P14" s="10"/>
      <c r="Q14" s="10"/>
      <c r="S14" s="2"/>
      <c r="T14" s="2"/>
      <c r="U14" s="2"/>
      <c r="V14" s="2"/>
    </row>
    <row r="15" spans="1:22" s="8" customFormat="1" ht="12.75" customHeight="1" x14ac:dyDescent="0.15">
      <c r="A15" s="9">
        <v>2012</v>
      </c>
      <c r="B15" s="2" t="s">
        <v>3</v>
      </c>
      <c r="C15" s="2" t="s">
        <v>3</v>
      </c>
      <c r="D15" s="25">
        <v>863.7</v>
      </c>
      <c r="E15" s="25">
        <v>10.199999999999999</v>
      </c>
      <c r="F15" s="25">
        <v>11.8</v>
      </c>
      <c r="G15" s="25">
        <v>6.7</v>
      </c>
      <c r="J15" s="2"/>
      <c r="K15" s="2"/>
      <c r="L15" s="2"/>
      <c r="M15" s="2"/>
      <c r="N15" s="10"/>
      <c r="O15" s="10"/>
      <c r="P15" s="10"/>
      <c r="Q15" s="10"/>
      <c r="S15" s="2"/>
      <c r="T15" s="2"/>
      <c r="U15" s="2"/>
      <c r="V15" s="2"/>
    </row>
    <row r="16" spans="1:22" s="8" customFormat="1" ht="12.75" customHeight="1" x14ac:dyDescent="0.15">
      <c r="A16" s="9">
        <v>2012</v>
      </c>
      <c r="B16" s="2" t="s">
        <v>0</v>
      </c>
      <c r="C16" s="2" t="s">
        <v>1</v>
      </c>
      <c r="D16" s="25">
        <v>449.5</v>
      </c>
      <c r="E16" s="25">
        <v>5.5</v>
      </c>
      <c r="F16" s="25">
        <v>12.2</v>
      </c>
      <c r="G16" s="25">
        <v>6.8</v>
      </c>
      <c r="J16" s="2"/>
      <c r="K16" s="2"/>
      <c r="L16" s="2"/>
      <c r="M16" s="2"/>
      <c r="N16" s="10"/>
      <c r="O16" s="10"/>
      <c r="P16" s="10"/>
      <c r="Q16" s="10"/>
      <c r="S16" s="2"/>
      <c r="T16" s="2"/>
      <c r="U16" s="2"/>
      <c r="V16" s="2"/>
    </row>
    <row r="17" spans="1:22" s="8" customFormat="1" ht="12.75" customHeight="1" x14ac:dyDescent="0.15">
      <c r="A17" s="9">
        <v>2012</v>
      </c>
      <c r="B17" s="2" t="s">
        <v>0</v>
      </c>
      <c r="C17" s="2" t="s">
        <v>2</v>
      </c>
      <c r="D17" s="25">
        <v>414.2</v>
      </c>
      <c r="E17" s="25">
        <v>4.7</v>
      </c>
      <c r="F17" s="25">
        <v>11.4</v>
      </c>
      <c r="G17" s="25">
        <v>6.6</v>
      </c>
      <c r="J17" s="2"/>
      <c r="K17" s="2"/>
      <c r="L17" s="2"/>
      <c r="M17" s="2"/>
      <c r="N17" s="10"/>
      <c r="O17" s="10"/>
      <c r="P17" s="10"/>
      <c r="Q17" s="10"/>
      <c r="S17" s="2"/>
      <c r="T17" s="2"/>
      <c r="U17" s="2"/>
      <c r="V17" s="2"/>
    </row>
    <row r="18" spans="1:22" s="8" customFormat="1" ht="12.75" customHeight="1" x14ac:dyDescent="0.15">
      <c r="A18" s="9">
        <v>2012</v>
      </c>
      <c r="B18" s="2" t="s">
        <v>20</v>
      </c>
      <c r="C18" s="2" t="s">
        <v>17</v>
      </c>
      <c r="D18" s="25">
        <v>40.6</v>
      </c>
      <c r="E18" s="25">
        <v>0.1</v>
      </c>
      <c r="F18" s="25">
        <v>2.2000000000000002</v>
      </c>
      <c r="G18" s="25">
        <v>1.4</v>
      </c>
      <c r="J18" s="2"/>
      <c r="K18" s="2"/>
      <c r="L18" s="2"/>
      <c r="M18" s="2"/>
      <c r="N18" s="10"/>
      <c r="O18" s="10"/>
      <c r="P18" s="10"/>
      <c r="Q18" s="10"/>
      <c r="S18" s="2"/>
      <c r="T18" s="2"/>
      <c r="U18" s="2"/>
      <c r="V18" s="2"/>
    </row>
    <row r="19" spans="1:22" s="8" customFormat="1" ht="12.75" customHeight="1" x14ac:dyDescent="0.15">
      <c r="A19" s="9">
        <v>2012</v>
      </c>
      <c r="B19" s="2" t="s">
        <v>20</v>
      </c>
      <c r="C19" s="2" t="s">
        <v>18</v>
      </c>
      <c r="D19" s="25">
        <v>301.10000000000002</v>
      </c>
      <c r="E19" s="25">
        <v>2.4</v>
      </c>
      <c r="F19" s="25">
        <v>7.8</v>
      </c>
      <c r="G19" s="25">
        <v>4.5999999999999996</v>
      </c>
      <c r="J19" s="2"/>
      <c r="K19" s="2"/>
      <c r="L19" s="2"/>
      <c r="M19" s="2"/>
      <c r="N19" s="10"/>
      <c r="O19" s="10"/>
      <c r="P19" s="10"/>
      <c r="Q19" s="10"/>
      <c r="S19" s="2"/>
      <c r="T19" s="2"/>
      <c r="U19" s="2"/>
      <c r="V19" s="2"/>
    </row>
    <row r="20" spans="1:22" s="8" customFormat="1" ht="12.75" customHeight="1" x14ac:dyDescent="0.15">
      <c r="A20" s="9">
        <v>2012</v>
      </c>
      <c r="B20" s="2" t="s">
        <v>20</v>
      </c>
      <c r="C20" s="2" t="s">
        <v>4</v>
      </c>
      <c r="D20" s="25">
        <v>517.6</v>
      </c>
      <c r="E20" s="25">
        <v>7.7</v>
      </c>
      <c r="F20" s="25">
        <v>14.9</v>
      </c>
      <c r="G20" s="25">
        <v>9.3000000000000007</v>
      </c>
      <c r="J20" s="2"/>
      <c r="K20" s="2"/>
      <c r="L20" s="2"/>
      <c r="M20" s="2"/>
      <c r="N20" s="10"/>
      <c r="O20" s="10"/>
      <c r="P20" s="10"/>
      <c r="Q20" s="10"/>
      <c r="S20" s="2"/>
      <c r="T20" s="2"/>
      <c r="U20" s="2"/>
      <c r="V20" s="2"/>
    </row>
    <row r="21" spans="1:22" s="8" customFormat="1" ht="12.75" customHeight="1" x14ac:dyDescent="0.15">
      <c r="A21" s="9">
        <v>2012</v>
      </c>
      <c r="B21" s="2" t="s">
        <v>20</v>
      </c>
      <c r="C21" s="2" t="s">
        <v>5</v>
      </c>
      <c r="D21" s="25">
        <v>4.3</v>
      </c>
      <c r="E21" s="25">
        <v>0</v>
      </c>
      <c r="F21" s="25">
        <v>7.6</v>
      </c>
      <c r="G21" s="25">
        <v>4.4000000000000004</v>
      </c>
      <c r="J21" s="2"/>
      <c r="K21" s="2"/>
      <c r="L21" s="2"/>
      <c r="M21" s="2"/>
      <c r="N21" s="10"/>
      <c r="O21" s="10"/>
      <c r="P21" s="10"/>
      <c r="Q21" s="10"/>
      <c r="S21" s="2"/>
      <c r="T21" s="2"/>
      <c r="U21" s="2"/>
      <c r="V21" s="2"/>
    </row>
    <row r="22" spans="1:22" s="8" customFormat="1" ht="12.75" customHeight="1" x14ac:dyDescent="0.15">
      <c r="A22" s="9">
        <v>2012</v>
      </c>
      <c r="B22" s="2" t="s">
        <v>20</v>
      </c>
      <c r="C22" s="2" t="s">
        <v>19</v>
      </c>
      <c r="D22" s="25">
        <v>0.1</v>
      </c>
      <c r="E22" s="25">
        <v>0</v>
      </c>
      <c r="F22" s="25">
        <v>9.9</v>
      </c>
      <c r="G22" s="25">
        <v>8.8000000000000007</v>
      </c>
      <c r="J22" s="2"/>
      <c r="K22" s="2"/>
      <c r="L22" s="2"/>
      <c r="M22" s="2"/>
      <c r="N22" s="10"/>
      <c r="O22" s="10"/>
      <c r="P22" s="10"/>
      <c r="Q22" s="10"/>
      <c r="S22" s="2"/>
      <c r="T22" s="2"/>
      <c r="U22" s="2"/>
      <c r="V22" s="2"/>
    </row>
    <row r="23" spans="1:22" s="8" customFormat="1" ht="12.75" customHeight="1" x14ac:dyDescent="0.15">
      <c r="A23" s="9"/>
      <c r="B23" s="2"/>
      <c r="C23" s="2"/>
      <c r="D23" s="25"/>
      <c r="E23" s="25"/>
      <c r="F23" s="25"/>
      <c r="G23" s="25"/>
      <c r="J23" s="2"/>
      <c r="K23" s="2"/>
      <c r="L23" s="2"/>
      <c r="M23" s="2"/>
      <c r="N23" s="10"/>
      <c r="O23" s="10"/>
      <c r="P23" s="10"/>
      <c r="Q23" s="10"/>
      <c r="S23" s="2"/>
      <c r="T23" s="2"/>
      <c r="U23" s="2"/>
      <c r="V23" s="2"/>
    </row>
    <row r="24" spans="1:22" s="8" customFormat="1" ht="12.75" customHeight="1" x14ac:dyDescent="0.15">
      <c r="A24" s="9">
        <v>2013</v>
      </c>
      <c r="B24" s="2" t="s">
        <v>3</v>
      </c>
      <c r="C24" s="2" t="s">
        <v>3</v>
      </c>
      <c r="D24" s="25">
        <v>913.3</v>
      </c>
      <c r="E24" s="25">
        <v>10.9</v>
      </c>
      <c r="F24" s="25">
        <v>11.9</v>
      </c>
      <c r="G24" s="25">
        <v>6.8</v>
      </c>
      <c r="J24" s="2"/>
      <c r="K24" s="2"/>
      <c r="L24" s="2"/>
      <c r="M24" s="2"/>
      <c r="N24" s="10"/>
      <c r="O24" s="10"/>
      <c r="P24" s="10"/>
      <c r="Q24" s="10"/>
      <c r="S24" s="2"/>
      <c r="T24" s="2"/>
      <c r="U24" s="2"/>
      <c r="V24" s="2"/>
    </row>
    <row r="25" spans="1:22" s="8" customFormat="1" ht="12.75" customHeight="1" x14ac:dyDescent="0.15">
      <c r="A25" s="9">
        <v>2013</v>
      </c>
      <c r="B25" s="2" t="s">
        <v>0</v>
      </c>
      <c r="C25" s="2" t="s">
        <v>1</v>
      </c>
      <c r="D25" s="25">
        <v>474.1</v>
      </c>
      <c r="E25" s="25">
        <v>5.8</v>
      </c>
      <c r="F25" s="25">
        <v>12.3</v>
      </c>
      <c r="G25" s="25">
        <v>6.8</v>
      </c>
      <c r="J25" s="2"/>
      <c r="K25" s="2"/>
      <c r="L25" s="2"/>
      <c r="M25" s="2"/>
      <c r="N25" s="10"/>
      <c r="O25" s="10"/>
      <c r="P25" s="10"/>
      <c r="Q25" s="10"/>
      <c r="S25" s="2"/>
      <c r="T25" s="2"/>
      <c r="U25" s="2"/>
      <c r="V25" s="2"/>
    </row>
    <row r="26" spans="1:22" s="8" customFormat="1" ht="12.75" customHeight="1" x14ac:dyDescent="0.15">
      <c r="A26" s="9">
        <v>2013</v>
      </c>
      <c r="B26" s="2" t="s">
        <v>0</v>
      </c>
      <c r="C26" s="2" t="s">
        <v>2</v>
      </c>
      <c r="D26" s="25">
        <v>439.2</v>
      </c>
      <c r="E26" s="25">
        <v>5.0999999999999996</v>
      </c>
      <c r="F26" s="25">
        <v>11.6</v>
      </c>
      <c r="G26" s="25">
        <v>6.7</v>
      </c>
      <c r="J26" s="2"/>
      <c r="K26" s="2"/>
      <c r="L26" s="2"/>
      <c r="M26" s="2"/>
      <c r="N26" s="10"/>
      <c r="O26" s="10"/>
      <c r="P26" s="10"/>
      <c r="Q26" s="10"/>
      <c r="S26" s="2"/>
      <c r="T26" s="2"/>
      <c r="U26" s="2"/>
      <c r="V26" s="2"/>
    </row>
    <row r="27" spans="1:22" s="8" customFormat="1" ht="12.75" customHeight="1" x14ac:dyDescent="0.15">
      <c r="A27" s="9">
        <v>2013</v>
      </c>
      <c r="B27" s="2" t="s">
        <v>20</v>
      </c>
      <c r="C27" s="2" t="s">
        <v>17</v>
      </c>
      <c r="D27" s="25">
        <v>40.5</v>
      </c>
      <c r="E27" s="25">
        <v>0.1</v>
      </c>
      <c r="F27" s="25">
        <v>2.2000000000000002</v>
      </c>
      <c r="G27" s="25">
        <v>1.4</v>
      </c>
      <c r="J27" s="2"/>
      <c r="K27" s="2"/>
      <c r="L27" s="2"/>
      <c r="M27" s="2"/>
      <c r="N27" s="10"/>
      <c r="O27" s="10"/>
      <c r="P27" s="10"/>
      <c r="Q27" s="10"/>
      <c r="S27" s="2"/>
      <c r="T27" s="2"/>
      <c r="U27" s="2"/>
      <c r="V27" s="2"/>
    </row>
    <row r="28" spans="1:22" s="8" customFormat="1" ht="12.75" customHeight="1" x14ac:dyDescent="0.15">
      <c r="A28" s="9">
        <v>2013</v>
      </c>
      <c r="B28" s="2" t="s">
        <v>20</v>
      </c>
      <c r="C28" s="2" t="s">
        <v>18</v>
      </c>
      <c r="D28" s="25">
        <v>311.89999999999998</v>
      </c>
      <c r="E28" s="25">
        <v>2.4</v>
      </c>
      <c r="F28" s="25">
        <v>7.6</v>
      </c>
      <c r="G28" s="25">
        <v>4.4000000000000004</v>
      </c>
      <c r="J28" s="2"/>
      <c r="K28" s="2"/>
      <c r="L28" s="2"/>
      <c r="M28" s="2"/>
      <c r="N28" s="10"/>
      <c r="O28" s="10"/>
      <c r="P28" s="10"/>
      <c r="Q28" s="10"/>
      <c r="S28" s="2"/>
      <c r="T28" s="2"/>
      <c r="U28" s="2"/>
      <c r="V28" s="2"/>
    </row>
    <row r="29" spans="1:22" s="8" customFormat="1" ht="12.75" customHeight="1" x14ac:dyDescent="0.15">
      <c r="A29" s="9">
        <v>2013</v>
      </c>
      <c r="B29" s="2" t="s">
        <v>20</v>
      </c>
      <c r="C29" s="2" t="s">
        <v>4</v>
      </c>
      <c r="D29" s="25">
        <v>556.70000000000005</v>
      </c>
      <c r="E29" s="25">
        <v>8.4</v>
      </c>
      <c r="F29" s="25">
        <v>15.1</v>
      </c>
      <c r="G29" s="25">
        <v>9.5</v>
      </c>
      <c r="J29" s="2"/>
      <c r="K29" s="2"/>
      <c r="L29" s="2"/>
      <c r="M29" s="2"/>
      <c r="N29" s="10"/>
      <c r="O29" s="10"/>
      <c r="P29" s="10"/>
      <c r="Q29" s="10"/>
      <c r="S29" s="2"/>
      <c r="T29" s="2"/>
      <c r="U29" s="2"/>
      <c r="V29" s="2"/>
    </row>
    <row r="30" spans="1:22" s="8" customFormat="1" ht="12.75" customHeight="1" x14ac:dyDescent="0.15">
      <c r="A30" s="9">
        <v>2013</v>
      </c>
      <c r="B30" s="2" t="s">
        <v>20</v>
      </c>
      <c r="C30" s="2" t="s">
        <v>5</v>
      </c>
      <c r="D30" s="25">
        <v>4.0999999999999996</v>
      </c>
      <c r="E30" s="25">
        <v>0</v>
      </c>
      <c r="F30" s="25">
        <v>8.3000000000000007</v>
      </c>
      <c r="G30" s="25">
        <v>4.7</v>
      </c>
      <c r="J30" s="2"/>
      <c r="K30" s="2"/>
      <c r="L30" s="2"/>
      <c r="M30" s="2"/>
      <c r="N30" s="10"/>
      <c r="O30" s="10"/>
      <c r="P30" s="10"/>
      <c r="Q30" s="10"/>
      <c r="S30" s="2"/>
      <c r="T30" s="2"/>
      <c r="U30" s="2"/>
      <c r="V30" s="2"/>
    </row>
    <row r="31" spans="1:22" s="8" customFormat="1" ht="12.75" customHeight="1" x14ac:dyDescent="0.15">
      <c r="A31" s="9">
        <v>2013</v>
      </c>
      <c r="B31" s="2" t="s">
        <v>20</v>
      </c>
      <c r="C31" s="2" t="s">
        <v>19</v>
      </c>
      <c r="D31" s="25">
        <v>0.1</v>
      </c>
      <c r="E31" s="25">
        <v>0</v>
      </c>
      <c r="F31" s="25">
        <v>9.6</v>
      </c>
      <c r="G31" s="25">
        <v>8</v>
      </c>
      <c r="J31" s="2"/>
      <c r="K31" s="2"/>
      <c r="L31" s="2"/>
      <c r="M31" s="2"/>
      <c r="N31" s="10"/>
      <c r="O31" s="10"/>
      <c r="P31" s="10"/>
      <c r="Q31" s="10"/>
      <c r="S31" s="2"/>
      <c r="T31" s="2"/>
      <c r="U31" s="2"/>
      <c r="V31" s="2"/>
    </row>
    <row r="32" spans="1:22" s="8" customFormat="1" ht="12.75" customHeight="1" x14ac:dyDescent="0.15">
      <c r="A32" s="7"/>
      <c r="D32" s="25"/>
      <c r="E32" s="25"/>
      <c r="F32" s="25"/>
      <c r="G32" s="25"/>
      <c r="J32" s="2"/>
      <c r="K32" s="2"/>
      <c r="L32" s="2"/>
      <c r="M32" s="2"/>
      <c r="N32" s="10"/>
      <c r="O32" s="10"/>
      <c r="P32" s="10"/>
      <c r="Q32" s="10"/>
      <c r="S32" s="2"/>
      <c r="T32" s="2"/>
      <c r="U32" s="2"/>
      <c r="V32" s="2"/>
    </row>
    <row r="33" spans="1:22" s="8" customFormat="1" ht="12.75" customHeight="1" x14ac:dyDescent="0.15">
      <c r="A33" s="9">
        <v>2014</v>
      </c>
      <c r="B33" s="2" t="s">
        <v>3</v>
      </c>
      <c r="C33" s="2" t="s">
        <v>3</v>
      </c>
      <c r="D33" s="25">
        <v>968</v>
      </c>
      <c r="E33" s="25">
        <v>11.8</v>
      </c>
      <c r="F33" s="25">
        <v>12.2</v>
      </c>
      <c r="G33" s="25">
        <v>6.9</v>
      </c>
      <c r="J33" s="2"/>
      <c r="K33" s="2"/>
      <c r="L33" s="2"/>
      <c r="M33" s="2"/>
      <c r="N33" s="10"/>
      <c r="O33" s="10"/>
      <c r="P33" s="10"/>
      <c r="Q33" s="10"/>
      <c r="S33" s="2"/>
      <c r="T33" s="2"/>
      <c r="U33" s="2"/>
      <c r="V33" s="2"/>
    </row>
    <row r="34" spans="1:22" s="8" customFormat="1" ht="12.75" customHeight="1" x14ac:dyDescent="0.15">
      <c r="A34" s="9">
        <v>2014</v>
      </c>
      <c r="B34" s="2" t="s">
        <v>0</v>
      </c>
      <c r="C34" s="2" t="s">
        <v>1</v>
      </c>
      <c r="D34" s="25">
        <v>501.3</v>
      </c>
      <c r="E34" s="25">
        <v>6.3</v>
      </c>
      <c r="F34" s="25">
        <v>12.5</v>
      </c>
      <c r="G34" s="25">
        <v>7</v>
      </c>
      <c r="J34" s="2"/>
      <c r="K34" s="2"/>
      <c r="L34" s="2"/>
      <c r="M34" s="2"/>
      <c r="N34" s="10"/>
      <c r="O34" s="10"/>
      <c r="P34" s="10"/>
      <c r="Q34" s="10"/>
      <c r="S34" s="2"/>
      <c r="T34" s="2"/>
      <c r="U34" s="2"/>
      <c r="V34" s="2"/>
    </row>
    <row r="35" spans="1:22" s="8" customFormat="1" ht="12.75" customHeight="1" x14ac:dyDescent="0.15">
      <c r="A35" s="9">
        <v>2014</v>
      </c>
      <c r="B35" s="2" t="s">
        <v>0</v>
      </c>
      <c r="C35" s="2" t="s">
        <v>2</v>
      </c>
      <c r="D35" s="25">
        <v>466.7</v>
      </c>
      <c r="E35" s="25">
        <v>5.5</v>
      </c>
      <c r="F35" s="25">
        <v>11.8</v>
      </c>
      <c r="G35" s="25">
        <v>6.8</v>
      </c>
      <c r="J35" s="2"/>
      <c r="K35" s="2"/>
      <c r="L35" s="2"/>
      <c r="M35" s="2"/>
      <c r="N35" s="10"/>
      <c r="O35" s="10"/>
      <c r="P35" s="10"/>
      <c r="Q35" s="10"/>
      <c r="S35" s="2"/>
      <c r="T35" s="2"/>
      <c r="U35" s="2"/>
      <c r="V35" s="2"/>
    </row>
    <row r="36" spans="1:22" s="8" customFormat="1" ht="12.75" customHeight="1" x14ac:dyDescent="0.15">
      <c r="A36" s="9">
        <v>2014</v>
      </c>
      <c r="B36" s="2" t="s">
        <v>20</v>
      </c>
      <c r="C36" s="2" t="s">
        <v>17</v>
      </c>
      <c r="D36" s="25">
        <v>43.8</v>
      </c>
      <c r="E36" s="25">
        <v>0.1</v>
      </c>
      <c r="F36" s="25">
        <v>2.2999999999999998</v>
      </c>
      <c r="G36" s="25">
        <v>1.4</v>
      </c>
      <c r="J36" s="2"/>
      <c r="K36" s="2"/>
      <c r="L36" s="2"/>
      <c r="M36" s="2"/>
      <c r="N36" s="10"/>
      <c r="O36" s="10"/>
      <c r="P36" s="10"/>
      <c r="Q36" s="10"/>
      <c r="S36" s="2"/>
      <c r="T36" s="2"/>
      <c r="U36" s="2"/>
      <c r="V36" s="2"/>
    </row>
    <row r="37" spans="1:22" s="8" customFormat="1" ht="12.75" customHeight="1" x14ac:dyDescent="0.15">
      <c r="A37" s="9">
        <v>2014</v>
      </c>
      <c r="B37" s="2" t="s">
        <v>20</v>
      </c>
      <c r="C37" s="2" t="s">
        <v>18</v>
      </c>
      <c r="D37" s="25">
        <v>324.5</v>
      </c>
      <c r="E37" s="25">
        <v>2.4</v>
      </c>
      <c r="F37" s="25">
        <v>7.5</v>
      </c>
      <c r="G37" s="25">
        <v>4.4000000000000004</v>
      </c>
      <c r="J37" s="2"/>
      <c r="K37" s="2"/>
      <c r="L37" s="2"/>
      <c r="M37" s="2"/>
      <c r="N37" s="10"/>
      <c r="O37" s="10"/>
      <c r="P37" s="10"/>
      <c r="Q37" s="10"/>
      <c r="S37" s="2"/>
      <c r="T37" s="2"/>
      <c r="U37" s="2"/>
      <c r="V37" s="2"/>
    </row>
    <row r="38" spans="1:22" s="8" customFormat="1" ht="12.75" customHeight="1" x14ac:dyDescent="0.15">
      <c r="A38" s="9">
        <v>2014</v>
      </c>
      <c r="B38" s="2" t="s">
        <v>20</v>
      </c>
      <c r="C38" s="2" t="s">
        <v>4</v>
      </c>
      <c r="D38" s="25">
        <v>595.4</v>
      </c>
      <c r="E38" s="25">
        <v>9.1999999999999993</v>
      </c>
      <c r="F38" s="25">
        <v>15.4</v>
      </c>
      <c r="G38" s="25">
        <v>9.8000000000000007</v>
      </c>
      <c r="J38" s="2"/>
      <c r="K38" s="2"/>
      <c r="L38" s="2"/>
      <c r="M38" s="2"/>
      <c r="N38" s="10"/>
      <c r="O38" s="10"/>
      <c r="P38" s="10"/>
      <c r="Q38" s="10"/>
      <c r="S38" s="2"/>
      <c r="T38" s="2"/>
      <c r="U38" s="2"/>
      <c r="V38" s="2"/>
    </row>
    <row r="39" spans="1:22" s="8" customFormat="1" ht="12.75" customHeight="1" x14ac:dyDescent="0.15">
      <c r="A39" s="9">
        <v>2014</v>
      </c>
      <c r="B39" s="2" t="s">
        <v>20</v>
      </c>
      <c r="C39" s="2" t="s">
        <v>5</v>
      </c>
      <c r="D39" s="25">
        <v>4.0999999999999996</v>
      </c>
      <c r="E39" s="25">
        <v>0</v>
      </c>
      <c r="F39" s="25">
        <v>9</v>
      </c>
      <c r="G39" s="25">
        <v>5</v>
      </c>
      <c r="J39" s="2"/>
      <c r="K39" s="2"/>
      <c r="L39" s="2"/>
      <c r="M39" s="2"/>
      <c r="N39" s="10"/>
      <c r="O39" s="10"/>
      <c r="P39" s="10"/>
      <c r="Q39" s="10"/>
      <c r="S39" s="2"/>
      <c r="T39" s="2"/>
      <c r="U39" s="2"/>
      <c r="V39" s="2"/>
    </row>
    <row r="40" spans="1:22" s="8" customFormat="1" ht="12.75" customHeight="1" x14ac:dyDescent="0.15">
      <c r="A40" s="9">
        <v>2014</v>
      </c>
      <c r="B40" s="2" t="s">
        <v>20</v>
      </c>
      <c r="C40" s="2" t="s">
        <v>19</v>
      </c>
      <c r="D40" s="25">
        <v>0.1</v>
      </c>
      <c r="E40" s="25">
        <v>0</v>
      </c>
      <c r="F40" s="25">
        <v>10</v>
      </c>
      <c r="G40" s="25">
        <v>8.4</v>
      </c>
      <c r="J40" s="2"/>
      <c r="K40" s="2"/>
      <c r="L40" s="2"/>
      <c r="M40" s="2"/>
      <c r="N40" s="10"/>
      <c r="O40" s="10"/>
      <c r="P40" s="10"/>
      <c r="Q40" s="10"/>
      <c r="S40" s="2"/>
      <c r="T40" s="2"/>
      <c r="U40" s="2"/>
      <c r="V40" s="2"/>
    </row>
    <row r="41" spans="1:22" s="8" customFormat="1" ht="12.75" customHeight="1" x14ac:dyDescent="0.15">
      <c r="A41" s="7"/>
      <c r="D41" s="26"/>
      <c r="E41" s="26"/>
      <c r="F41" s="26"/>
      <c r="G41" s="26"/>
      <c r="J41" s="2"/>
      <c r="K41" s="2"/>
      <c r="L41" s="2"/>
      <c r="M41" s="2"/>
      <c r="N41" s="10"/>
      <c r="O41" s="10"/>
      <c r="P41" s="10"/>
      <c r="Q41" s="10"/>
      <c r="S41" s="2"/>
      <c r="T41" s="2"/>
      <c r="U41" s="2"/>
      <c r="V41" s="2"/>
    </row>
    <row r="42" spans="1:22" ht="12.75" customHeight="1" x14ac:dyDescent="0.15">
      <c r="A42" s="9">
        <v>2015</v>
      </c>
      <c r="B42" s="2" t="s">
        <v>3</v>
      </c>
      <c r="C42" s="2" t="s">
        <v>3</v>
      </c>
      <c r="D42" s="25">
        <v>1025.4000000000001</v>
      </c>
      <c r="E42" s="25">
        <v>12.7</v>
      </c>
      <c r="F42" s="25">
        <v>12.4</v>
      </c>
      <c r="G42" s="25">
        <v>7</v>
      </c>
      <c r="I42" s="8"/>
      <c r="J42" s="10"/>
      <c r="K42" s="10"/>
      <c r="L42" s="10"/>
      <c r="N42" s="10"/>
      <c r="O42" s="10"/>
      <c r="P42" s="10"/>
      <c r="Q42" s="10"/>
    </row>
    <row r="43" spans="1:22" ht="12.75" customHeight="1" x14ac:dyDescent="0.15">
      <c r="A43" s="9">
        <v>2015</v>
      </c>
      <c r="B43" s="2" t="s">
        <v>0</v>
      </c>
      <c r="C43" s="2" t="s">
        <v>1</v>
      </c>
      <c r="D43" s="25">
        <v>529.70000000000005</v>
      </c>
      <c r="E43" s="25">
        <v>6.7</v>
      </c>
      <c r="F43" s="25">
        <v>12.7</v>
      </c>
      <c r="G43" s="25">
        <v>7.1</v>
      </c>
      <c r="I43" s="10"/>
      <c r="J43" s="10"/>
      <c r="K43" s="10"/>
      <c r="L43" s="10"/>
      <c r="N43" s="10"/>
      <c r="O43" s="10"/>
      <c r="P43" s="10"/>
      <c r="Q43" s="10"/>
    </row>
    <row r="44" spans="1:22" ht="12.75" customHeight="1" x14ac:dyDescent="0.15">
      <c r="A44" s="9">
        <v>2015</v>
      </c>
      <c r="B44" s="2" t="s">
        <v>0</v>
      </c>
      <c r="C44" s="2" t="s">
        <v>2</v>
      </c>
      <c r="D44" s="25">
        <v>495.7</v>
      </c>
      <c r="E44" s="25">
        <v>6</v>
      </c>
      <c r="F44" s="25">
        <v>12.1</v>
      </c>
      <c r="G44" s="25">
        <v>7</v>
      </c>
      <c r="I44" s="10"/>
      <c r="J44" s="10"/>
      <c r="K44" s="10"/>
      <c r="L44" s="10"/>
      <c r="N44" s="10"/>
      <c r="O44" s="10"/>
      <c r="P44" s="10"/>
      <c r="Q44" s="10"/>
    </row>
    <row r="45" spans="1:22" ht="12.75" customHeight="1" x14ac:dyDescent="0.15">
      <c r="A45" s="9">
        <v>2015</v>
      </c>
      <c r="B45" s="2" t="s">
        <v>20</v>
      </c>
      <c r="C45" s="2" t="s">
        <v>17</v>
      </c>
      <c r="D45" s="25">
        <v>48.6</v>
      </c>
      <c r="E45" s="25">
        <v>0.1</v>
      </c>
      <c r="F45" s="25">
        <v>2.4</v>
      </c>
      <c r="G45" s="25">
        <v>1.4</v>
      </c>
      <c r="I45" s="10"/>
      <c r="J45" s="10"/>
      <c r="K45" s="10"/>
      <c r="L45" s="10"/>
      <c r="N45" s="10"/>
      <c r="O45" s="10"/>
      <c r="P45" s="10"/>
      <c r="Q45" s="10"/>
    </row>
    <row r="46" spans="1:22" ht="12.75" customHeight="1" x14ac:dyDescent="0.15">
      <c r="A46" s="9">
        <v>2015</v>
      </c>
      <c r="B46" s="2" t="s">
        <v>20</v>
      </c>
      <c r="C46" s="2" t="s">
        <v>18</v>
      </c>
      <c r="D46" s="25">
        <v>339.2</v>
      </c>
      <c r="E46" s="25">
        <v>2.6</v>
      </c>
      <c r="F46" s="25">
        <v>7.6</v>
      </c>
      <c r="G46" s="25">
        <v>4.5</v>
      </c>
      <c r="I46" s="10"/>
      <c r="J46" s="10"/>
      <c r="K46" s="10"/>
      <c r="L46" s="10"/>
      <c r="N46" s="10"/>
      <c r="O46" s="10"/>
      <c r="P46" s="10"/>
      <c r="Q46" s="10"/>
    </row>
    <row r="47" spans="1:22" ht="12.75" customHeight="1" x14ac:dyDescent="0.15">
      <c r="A47" s="9">
        <v>2015</v>
      </c>
      <c r="B47" s="2" t="s">
        <v>20</v>
      </c>
      <c r="C47" s="2" t="s">
        <v>4</v>
      </c>
      <c r="D47" s="25">
        <v>633.4</v>
      </c>
      <c r="E47" s="25">
        <v>10</v>
      </c>
      <c r="F47" s="25">
        <v>15.8</v>
      </c>
      <c r="G47" s="25">
        <v>10</v>
      </c>
      <c r="I47" s="10"/>
      <c r="J47" s="10"/>
      <c r="K47" s="10"/>
      <c r="L47" s="10"/>
      <c r="N47" s="10"/>
      <c r="O47" s="10"/>
      <c r="P47" s="10"/>
      <c r="Q47" s="10"/>
    </row>
    <row r="48" spans="1:22" ht="12.75" customHeight="1" x14ac:dyDescent="0.15">
      <c r="A48" s="9">
        <v>2015</v>
      </c>
      <c r="B48" s="2" t="s">
        <v>20</v>
      </c>
      <c r="C48" s="2" t="s">
        <v>5</v>
      </c>
      <c r="D48" s="25">
        <v>4.0999999999999996</v>
      </c>
      <c r="E48" s="25">
        <v>0</v>
      </c>
      <c r="F48" s="25">
        <v>10</v>
      </c>
      <c r="G48" s="25">
        <v>5.7</v>
      </c>
      <c r="I48" s="10"/>
      <c r="J48" s="10"/>
      <c r="K48" s="10"/>
      <c r="L48" s="10"/>
      <c r="N48" s="10"/>
      <c r="O48" s="10"/>
      <c r="P48" s="10"/>
      <c r="Q48" s="10"/>
    </row>
    <row r="49" spans="1:17" ht="12.75" customHeight="1" x14ac:dyDescent="0.15">
      <c r="A49" s="9">
        <v>2015</v>
      </c>
      <c r="B49" s="2" t="s">
        <v>20</v>
      </c>
      <c r="C49" s="2" t="s">
        <v>19</v>
      </c>
      <c r="D49" s="25">
        <v>0.1</v>
      </c>
      <c r="E49" s="25">
        <v>0</v>
      </c>
      <c r="F49" s="25">
        <v>9.9</v>
      </c>
      <c r="G49" s="25">
        <v>8.6</v>
      </c>
      <c r="I49" s="10"/>
      <c r="J49" s="10"/>
      <c r="K49" s="10"/>
      <c r="L49" s="10"/>
      <c r="N49" s="10"/>
      <c r="O49" s="10"/>
      <c r="P49" s="10"/>
      <c r="Q49" s="10"/>
    </row>
    <row r="50" spans="1:17" ht="12.75" customHeight="1" x14ac:dyDescent="0.15">
      <c r="D50" s="25"/>
      <c r="E50" s="25"/>
      <c r="F50" s="25"/>
      <c r="G50" s="25"/>
      <c r="I50" s="10"/>
      <c r="J50" s="10"/>
      <c r="K50" s="10"/>
      <c r="L50" s="10"/>
      <c r="N50" s="10"/>
      <c r="O50" s="10"/>
      <c r="P50" s="10"/>
      <c r="Q50" s="10"/>
    </row>
    <row r="51" spans="1:17" ht="12.75" customHeight="1" x14ac:dyDescent="0.15">
      <c r="A51" s="9">
        <v>2016</v>
      </c>
      <c r="B51" s="2" t="s">
        <v>3</v>
      </c>
      <c r="C51" s="2" t="s">
        <v>3</v>
      </c>
      <c r="D51" s="25">
        <v>1133.5999999999999</v>
      </c>
      <c r="E51" s="25">
        <v>13.9</v>
      </c>
      <c r="F51" s="25">
        <v>12.3</v>
      </c>
      <c r="G51" s="25">
        <v>6.8</v>
      </c>
      <c r="N51" s="10"/>
      <c r="O51" s="10"/>
      <c r="P51" s="10"/>
      <c r="Q51" s="10"/>
    </row>
    <row r="52" spans="1:17" ht="12.75" customHeight="1" x14ac:dyDescent="0.15">
      <c r="A52" s="9">
        <v>2016</v>
      </c>
      <c r="B52" s="2" t="s">
        <v>0</v>
      </c>
      <c r="C52" s="2" t="s">
        <v>1</v>
      </c>
      <c r="D52" s="25">
        <v>583.70000000000005</v>
      </c>
      <c r="E52" s="25">
        <v>7.4</v>
      </c>
      <c r="F52" s="25">
        <v>12.6</v>
      </c>
      <c r="G52" s="25">
        <v>6.8</v>
      </c>
      <c r="N52" s="10"/>
      <c r="O52" s="10"/>
      <c r="P52" s="10"/>
      <c r="Q52" s="10"/>
    </row>
    <row r="53" spans="1:17" ht="12.75" customHeight="1" x14ac:dyDescent="0.15">
      <c r="A53" s="9">
        <v>2016</v>
      </c>
      <c r="B53" s="2" t="s">
        <v>0</v>
      </c>
      <c r="C53" s="2" t="s">
        <v>2</v>
      </c>
      <c r="D53" s="25">
        <v>549.9</v>
      </c>
      <c r="E53" s="25">
        <v>6.6</v>
      </c>
      <c r="F53" s="25">
        <v>12</v>
      </c>
      <c r="G53" s="25">
        <v>6.7</v>
      </c>
      <c r="N53" s="10"/>
      <c r="O53" s="10"/>
      <c r="P53" s="10"/>
      <c r="Q53" s="10"/>
    </row>
    <row r="54" spans="1:17" ht="12.75" customHeight="1" x14ac:dyDescent="0.15">
      <c r="A54" s="9">
        <v>2016</v>
      </c>
      <c r="B54" s="2" t="s">
        <v>20</v>
      </c>
      <c r="C54" s="2" t="s">
        <v>17</v>
      </c>
      <c r="D54" s="25">
        <v>77.400000000000006</v>
      </c>
      <c r="E54" s="25">
        <v>0.2</v>
      </c>
      <c r="F54" s="25">
        <v>2.4</v>
      </c>
      <c r="G54" s="25">
        <v>1.7</v>
      </c>
      <c r="N54" s="10"/>
      <c r="O54" s="10"/>
      <c r="P54" s="10"/>
      <c r="Q54" s="10"/>
    </row>
    <row r="55" spans="1:17" ht="12.75" customHeight="1" x14ac:dyDescent="0.15">
      <c r="A55" s="9">
        <v>2016</v>
      </c>
      <c r="B55" s="2" t="s">
        <v>20</v>
      </c>
      <c r="C55" s="2" t="s">
        <v>18</v>
      </c>
      <c r="D55" s="25">
        <v>375</v>
      </c>
      <c r="E55" s="25">
        <v>2.8</v>
      </c>
      <c r="F55" s="25">
        <v>7.5</v>
      </c>
      <c r="G55" s="25">
        <v>4.3</v>
      </c>
      <c r="N55" s="10"/>
      <c r="O55" s="10"/>
      <c r="P55" s="10"/>
      <c r="Q55" s="10"/>
    </row>
    <row r="56" spans="1:17" ht="12.75" customHeight="1" x14ac:dyDescent="0.15">
      <c r="A56" s="9">
        <v>2016</v>
      </c>
      <c r="B56" s="2" t="s">
        <v>20</v>
      </c>
      <c r="C56" s="2" t="s">
        <v>4</v>
      </c>
      <c r="D56" s="25">
        <v>676.7</v>
      </c>
      <c r="E56" s="25">
        <v>10.9</v>
      </c>
      <c r="F56" s="25">
        <v>16.100000000000001</v>
      </c>
      <c r="G56" s="25">
        <v>10.199999999999999</v>
      </c>
      <c r="N56" s="10"/>
      <c r="O56" s="10"/>
      <c r="P56" s="10"/>
      <c r="Q56" s="10"/>
    </row>
    <row r="57" spans="1:17" ht="12.75" customHeight="1" x14ac:dyDescent="0.15">
      <c r="A57" s="9">
        <v>2016</v>
      </c>
      <c r="B57" s="2" t="s">
        <v>20</v>
      </c>
      <c r="C57" s="2" t="s">
        <v>5</v>
      </c>
      <c r="D57" s="25">
        <v>4.3</v>
      </c>
      <c r="E57" s="25">
        <v>0</v>
      </c>
      <c r="F57" s="25">
        <v>10.9</v>
      </c>
      <c r="G57" s="25">
        <v>6.2</v>
      </c>
      <c r="N57" s="10"/>
      <c r="O57" s="10"/>
      <c r="P57" s="10"/>
      <c r="Q57" s="10"/>
    </row>
    <row r="58" spans="1:17" ht="12.75" customHeight="1" x14ac:dyDescent="0.15">
      <c r="A58" s="9">
        <v>2016</v>
      </c>
      <c r="B58" s="2" t="s">
        <v>20</v>
      </c>
      <c r="C58" s="2" t="s">
        <v>19</v>
      </c>
      <c r="D58" s="25">
        <v>0.2</v>
      </c>
      <c r="E58" s="25">
        <v>0</v>
      </c>
      <c r="F58" s="25">
        <v>9.6999999999999993</v>
      </c>
      <c r="G58" s="25">
        <v>8.5</v>
      </c>
      <c r="N58" s="10"/>
      <c r="O58" s="10"/>
      <c r="P58" s="10"/>
      <c r="Q58" s="10"/>
    </row>
    <row r="59" spans="1:17" ht="12.75" customHeight="1" x14ac:dyDescent="0.15">
      <c r="D59" s="25"/>
      <c r="E59" s="25"/>
      <c r="F59" s="25"/>
      <c r="G59" s="25"/>
      <c r="N59" s="10"/>
      <c r="O59" s="10"/>
      <c r="P59" s="10"/>
      <c r="Q59" s="10"/>
    </row>
    <row r="60" spans="1:17" ht="12.75" customHeight="1" x14ac:dyDescent="0.15">
      <c r="A60" s="9">
        <v>2017</v>
      </c>
      <c r="B60" s="2" t="s">
        <v>3</v>
      </c>
      <c r="C60" s="2" t="s">
        <v>3</v>
      </c>
      <c r="D60" s="25">
        <v>1237.5</v>
      </c>
      <c r="E60" s="25">
        <v>15.4</v>
      </c>
      <c r="F60" s="25">
        <v>12.4</v>
      </c>
      <c r="G60" s="25">
        <v>7.2</v>
      </c>
      <c r="N60" s="10"/>
      <c r="O60" s="10"/>
      <c r="P60" s="10"/>
      <c r="Q60" s="10"/>
    </row>
    <row r="61" spans="1:17" ht="12.75" customHeight="1" x14ac:dyDescent="0.15">
      <c r="A61" s="9">
        <v>2017</v>
      </c>
      <c r="B61" s="2" t="s">
        <v>0</v>
      </c>
      <c r="C61" s="2" t="s">
        <v>1</v>
      </c>
      <c r="D61" s="25">
        <v>632.1</v>
      </c>
      <c r="E61" s="25">
        <v>8.1</v>
      </c>
      <c r="F61" s="25">
        <v>12.8</v>
      </c>
      <c r="G61" s="25">
        <v>7.3</v>
      </c>
      <c r="N61" s="10"/>
      <c r="O61" s="10"/>
      <c r="P61" s="10"/>
      <c r="Q61" s="10"/>
    </row>
    <row r="62" spans="1:17" ht="12.75" customHeight="1" x14ac:dyDescent="0.15">
      <c r="A62" s="9">
        <v>2017</v>
      </c>
      <c r="B62" s="2" t="s">
        <v>0</v>
      </c>
      <c r="C62" s="2" t="s">
        <v>2</v>
      </c>
      <c r="D62" s="25">
        <v>605.5</v>
      </c>
      <c r="E62" s="25">
        <v>7.3</v>
      </c>
      <c r="F62" s="25">
        <v>12.1</v>
      </c>
      <c r="G62" s="25">
        <v>7.1</v>
      </c>
      <c r="N62" s="10"/>
      <c r="O62" s="10"/>
      <c r="P62" s="10"/>
      <c r="Q62" s="10"/>
    </row>
    <row r="63" spans="1:17" ht="12.75" customHeight="1" x14ac:dyDescent="0.15">
      <c r="A63" s="9">
        <v>2017</v>
      </c>
      <c r="B63" s="2" t="s">
        <v>20</v>
      </c>
      <c r="C63" s="2" t="s">
        <v>17</v>
      </c>
      <c r="D63" s="25">
        <v>100.3</v>
      </c>
      <c r="E63" s="25">
        <v>0.3</v>
      </c>
      <c r="F63" s="25">
        <v>3.4</v>
      </c>
      <c r="G63" s="25">
        <v>2.2000000000000002</v>
      </c>
      <c r="N63" s="10"/>
      <c r="O63" s="10"/>
      <c r="P63" s="10"/>
      <c r="Q63" s="10"/>
    </row>
    <row r="64" spans="1:17" ht="12.75" customHeight="1" x14ac:dyDescent="0.15">
      <c r="A64" s="9">
        <v>2017</v>
      </c>
      <c r="B64" s="2" t="s">
        <v>20</v>
      </c>
      <c r="C64" s="2" t="s">
        <v>18</v>
      </c>
      <c r="D64" s="25">
        <v>408.1</v>
      </c>
      <c r="E64" s="25">
        <v>3.3</v>
      </c>
      <c r="F64" s="25">
        <v>8.1</v>
      </c>
      <c r="G64" s="25">
        <v>5</v>
      </c>
      <c r="N64" s="10"/>
      <c r="O64" s="10"/>
      <c r="P64" s="10"/>
      <c r="Q64" s="10"/>
    </row>
    <row r="65" spans="1:17" ht="12.75" customHeight="1" x14ac:dyDescent="0.15">
      <c r="A65" s="9">
        <v>2017</v>
      </c>
      <c r="B65" s="2" t="s">
        <v>20</v>
      </c>
      <c r="C65" s="2" t="s">
        <v>4</v>
      </c>
      <c r="D65" s="25">
        <v>723.8</v>
      </c>
      <c r="E65" s="25">
        <v>11.7</v>
      </c>
      <c r="F65" s="25">
        <v>16.2</v>
      </c>
      <c r="G65" s="25">
        <v>10.3</v>
      </c>
      <c r="N65" s="10"/>
      <c r="O65" s="10"/>
      <c r="P65" s="10"/>
      <c r="Q65" s="10"/>
    </row>
    <row r="66" spans="1:17" ht="12.75" customHeight="1" x14ac:dyDescent="0.15">
      <c r="A66" s="9">
        <v>2017</v>
      </c>
      <c r="B66" s="2" t="s">
        <v>20</v>
      </c>
      <c r="C66" s="2" t="s">
        <v>5</v>
      </c>
      <c r="D66" s="25">
        <v>5.0999999999999996</v>
      </c>
      <c r="E66" s="25">
        <v>0.1</v>
      </c>
      <c r="F66" s="25">
        <v>12</v>
      </c>
      <c r="G66" s="25">
        <v>6.8</v>
      </c>
      <c r="N66" s="10"/>
      <c r="O66" s="10"/>
      <c r="P66" s="10"/>
      <c r="Q66" s="10"/>
    </row>
    <row r="67" spans="1:17" ht="12.75" customHeight="1" x14ac:dyDescent="0.15">
      <c r="A67" s="9">
        <v>2017</v>
      </c>
      <c r="B67" s="2" t="s">
        <v>20</v>
      </c>
      <c r="C67" s="2" t="s">
        <v>19</v>
      </c>
      <c r="D67" s="25">
        <v>0.2</v>
      </c>
      <c r="E67" s="25">
        <v>0</v>
      </c>
      <c r="F67" s="25">
        <v>9.6</v>
      </c>
      <c r="G67" s="25">
        <v>8.5</v>
      </c>
      <c r="N67" s="10"/>
      <c r="O67" s="10"/>
      <c r="P67" s="10"/>
      <c r="Q67" s="10"/>
    </row>
    <row r="68" spans="1:17" ht="12.75" customHeight="1" x14ac:dyDescent="0.15">
      <c r="D68" s="25"/>
      <c r="E68" s="25"/>
      <c r="F68" s="25"/>
      <c r="G68" s="25"/>
      <c r="N68" s="10"/>
      <c r="O68" s="10"/>
      <c r="P68" s="10"/>
      <c r="Q68" s="10"/>
    </row>
    <row r="69" spans="1:17" ht="12.75" customHeight="1" x14ac:dyDescent="0.15">
      <c r="A69" s="9" t="s">
        <v>15</v>
      </c>
      <c r="B69" s="2" t="s">
        <v>3</v>
      </c>
      <c r="C69" s="2" t="s">
        <v>3</v>
      </c>
      <c r="D69" s="25">
        <v>1349.2</v>
      </c>
      <c r="E69" s="25">
        <v>17.399999999999999</v>
      </c>
      <c r="F69" s="25">
        <v>12.9</v>
      </c>
      <c r="G69" s="25">
        <v>7.7</v>
      </c>
      <c r="N69" s="10"/>
      <c r="O69" s="10"/>
      <c r="P69" s="10"/>
      <c r="Q69" s="10"/>
    </row>
    <row r="70" spans="1:17" ht="12.75" customHeight="1" x14ac:dyDescent="0.15">
      <c r="A70" s="9" t="s">
        <v>15</v>
      </c>
      <c r="B70" s="2" t="s">
        <v>0</v>
      </c>
      <c r="C70" s="2" t="s">
        <v>1</v>
      </c>
      <c r="D70" s="25">
        <v>687.1</v>
      </c>
      <c r="E70" s="25">
        <v>9.1</v>
      </c>
      <c r="F70" s="25">
        <v>13.2</v>
      </c>
      <c r="G70" s="25">
        <v>7.8</v>
      </c>
      <c r="N70" s="10"/>
      <c r="O70" s="10"/>
      <c r="P70" s="10"/>
      <c r="Q70" s="10"/>
    </row>
    <row r="71" spans="1:17" ht="12.75" customHeight="1" x14ac:dyDescent="0.15">
      <c r="A71" s="9" t="s">
        <v>15</v>
      </c>
      <c r="B71" s="2" t="s">
        <v>0</v>
      </c>
      <c r="C71" s="2" t="s">
        <v>2</v>
      </c>
      <c r="D71" s="25">
        <v>662.1</v>
      </c>
      <c r="E71" s="25">
        <v>8.4</v>
      </c>
      <c r="F71" s="25">
        <v>12.6</v>
      </c>
      <c r="G71" s="25">
        <v>7.7</v>
      </c>
      <c r="N71" s="10"/>
      <c r="O71" s="10"/>
      <c r="P71" s="10"/>
      <c r="Q71" s="10"/>
    </row>
    <row r="72" spans="1:17" ht="12.75" customHeight="1" x14ac:dyDescent="0.15">
      <c r="A72" s="9" t="s">
        <v>15</v>
      </c>
      <c r="B72" s="2" t="s">
        <v>20</v>
      </c>
      <c r="C72" s="2" t="s">
        <v>17</v>
      </c>
      <c r="D72" s="25">
        <v>111.3</v>
      </c>
      <c r="E72" s="25">
        <v>0.4</v>
      </c>
      <c r="F72" s="25">
        <v>3.9</v>
      </c>
      <c r="G72" s="25">
        <v>2.5</v>
      </c>
      <c r="N72" s="10"/>
      <c r="O72" s="10"/>
      <c r="P72" s="10"/>
      <c r="Q72" s="10"/>
    </row>
    <row r="73" spans="1:17" ht="12.75" customHeight="1" x14ac:dyDescent="0.15">
      <c r="A73" s="9" t="s">
        <v>15</v>
      </c>
      <c r="B73" s="2" t="s">
        <v>20</v>
      </c>
      <c r="C73" s="2" t="s">
        <v>18</v>
      </c>
      <c r="D73" s="25">
        <v>459.5</v>
      </c>
      <c r="E73" s="25">
        <v>4.2</v>
      </c>
      <c r="F73" s="25">
        <v>9.1999999999999993</v>
      </c>
      <c r="G73" s="25">
        <v>6</v>
      </c>
      <c r="N73" s="10"/>
      <c r="O73" s="10"/>
      <c r="P73" s="10"/>
      <c r="Q73" s="10"/>
    </row>
    <row r="74" spans="1:17" ht="12.75" customHeight="1" x14ac:dyDescent="0.15">
      <c r="A74" s="9" t="s">
        <v>15</v>
      </c>
      <c r="B74" s="2" t="s">
        <v>20</v>
      </c>
      <c r="C74" s="2" t="s">
        <v>4</v>
      </c>
      <c r="D74" s="25">
        <v>771.9</v>
      </c>
      <c r="E74" s="25">
        <v>12.7</v>
      </c>
      <c r="F74" s="25">
        <v>16.5</v>
      </c>
      <c r="G74" s="25">
        <v>10.6</v>
      </c>
      <c r="N74" s="10"/>
      <c r="O74" s="10"/>
      <c r="P74" s="10"/>
      <c r="Q74" s="10"/>
    </row>
    <row r="75" spans="1:17" ht="12.75" customHeight="1" x14ac:dyDescent="0.15">
      <c r="A75" s="9" t="s">
        <v>15</v>
      </c>
      <c r="B75" s="2" t="s">
        <v>20</v>
      </c>
      <c r="C75" s="2" t="s">
        <v>5</v>
      </c>
      <c r="D75" s="25">
        <v>6.2</v>
      </c>
      <c r="E75" s="25">
        <v>0.1</v>
      </c>
      <c r="F75" s="25">
        <v>12.1</v>
      </c>
      <c r="G75" s="25">
        <v>6.6</v>
      </c>
      <c r="N75" s="10"/>
      <c r="O75" s="10"/>
      <c r="P75" s="10"/>
      <c r="Q75" s="10"/>
    </row>
    <row r="76" spans="1:17" ht="12.75" customHeight="1" x14ac:dyDescent="0.15">
      <c r="A76" s="9" t="s">
        <v>15</v>
      </c>
      <c r="B76" s="2" t="s">
        <v>20</v>
      </c>
      <c r="C76" s="2" t="s">
        <v>19</v>
      </c>
      <c r="D76" s="25">
        <v>0.2</v>
      </c>
      <c r="E76" s="25">
        <v>0</v>
      </c>
      <c r="F76" s="25">
        <v>9.6999999999999993</v>
      </c>
      <c r="G76" s="25">
        <v>8.1999999999999993</v>
      </c>
      <c r="N76" s="10"/>
      <c r="O76" s="10"/>
      <c r="P76" s="10"/>
      <c r="Q76" s="10"/>
    </row>
    <row r="77" spans="1:17" ht="12.75" customHeight="1" x14ac:dyDescent="0.15">
      <c r="D77" s="25"/>
      <c r="E77" s="25"/>
      <c r="F77" s="25"/>
      <c r="G77" s="25"/>
    </row>
    <row r="78" spans="1:17" ht="12.75" customHeight="1" x14ac:dyDescent="0.15">
      <c r="A78" s="9" t="s">
        <v>42</v>
      </c>
      <c r="B78" s="2" t="s">
        <v>3</v>
      </c>
      <c r="C78" s="2" t="s">
        <v>3</v>
      </c>
      <c r="D78" s="25">
        <v>1413.7</v>
      </c>
      <c r="E78" s="25">
        <v>19.3</v>
      </c>
      <c r="F78" s="25">
        <v>13.7</v>
      </c>
      <c r="G78" s="25">
        <v>8.4</v>
      </c>
    </row>
    <row r="79" spans="1:17" ht="12.75" customHeight="1" x14ac:dyDescent="0.15">
      <c r="A79" s="9" t="s">
        <v>42</v>
      </c>
      <c r="B79" s="2" t="s">
        <v>0</v>
      </c>
      <c r="C79" s="2" t="s">
        <v>1</v>
      </c>
      <c r="D79" s="25">
        <v>716.6</v>
      </c>
      <c r="E79" s="25">
        <v>10</v>
      </c>
      <c r="F79" s="25">
        <v>13.9</v>
      </c>
      <c r="G79" s="25">
        <v>8.4</v>
      </c>
    </row>
    <row r="80" spans="1:17" ht="12.75" customHeight="1" x14ac:dyDescent="0.15">
      <c r="A80" s="9" t="s">
        <v>42</v>
      </c>
      <c r="B80" s="2" t="s">
        <v>0</v>
      </c>
      <c r="C80" s="2" t="s">
        <v>2</v>
      </c>
      <c r="D80" s="25">
        <v>697</v>
      </c>
      <c r="E80" s="25">
        <v>9.3000000000000007</v>
      </c>
      <c r="F80" s="25">
        <v>13.4</v>
      </c>
      <c r="G80" s="25">
        <v>8.4</v>
      </c>
    </row>
    <row r="81" spans="1:7" ht="12.75" customHeight="1" x14ac:dyDescent="0.15">
      <c r="A81" s="9" t="s">
        <v>42</v>
      </c>
      <c r="B81" s="2" t="s">
        <v>20</v>
      </c>
      <c r="C81" s="2" t="s">
        <v>17</v>
      </c>
      <c r="D81" s="25">
        <v>104.5</v>
      </c>
      <c r="E81" s="25">
        <v>0.4</v>
      </c>
      <c r="F81" s="25">
        <v>4.0999999999999996</v>
      </c>
      <c r="G81" s="25">
        <v>2.5</v>
      </c>
    </row>
    <row r="82" spans="1:7" ht="12.75" customHeight="1" x14ac:dyDescent="0.15">
      <c r="A82" s="9" t="s">
        <v>42</v>
      </c>
      <c r="B82" s="2" t="s">
        <v>20</v>
      </c>
      <c r="C82" s="2" t="s">
        <v>18</v>
      </c>
      <c r="D82" s="25">
        <v>479</v>
      </c>
      <c r="E82" s="25">
        <v>5.2</v>
      </c>
      <c r="F82" s="25">
        <v>10.9</v>
      </c>
      <c r="G82" s="25">
        <v>7.2</v>
      </c>
    </row>
    <row r="83" spans="1:7" ht="12.75" customHeight="1" x14ac:dyDescent="0.15">
      <c r="A83" s="9" t="s">
        <v>42</v>
      </c>
      <c r="B83" s="2" t="s">
        <v>20</v>
      </c>
      <c r="C83" s="2" t="s">
        <v>4</v>
      </c>
      <c r="D83" s="25">
        <v>822.2</v>
      </c>
      <c r="E83" s="25">
        <v>13.6</v>
      </c>
      <c r="F83" s="25">
        <v>16.5</v>
      </c>
      <c r="G83" s="25">
        <v>10.6</v>
      </c>
    </row>
    <row r="84" spans="1:7" ht="12.75" customHeight="1" x14ac:dyDescent="0.15">
      <c r="A84" s="9" t="s">
        <v>42</v>
      </c>
      <c r="B84" s="2" t="s">
        <v>20</v>
      </c>
      <c r="C84" s="2" t="s">
        <v>5</v>
      </c>
      <c r="D84" s="25">
        <v>7.7</v>
      </c>
      <c r="E84" s="25">
        <v>0.1</v>
      </c>
      <c r="F84" s="25">
        <v>12.4</v>
      </c>
      <c r="G84" s="25">
        <v>6.2</v>
      </c>
    </row>
    <row r="85" spans="1:7" ht="12.75" customHeight="1" x14ac:dyDescent="0.15">
      <c r="A85" s="9" t="s">
        <v>42</v>
      </c>
      <c r="B85" s="2" t="s">
        <v>20</v>
      </c>
      <c r="C85" s="2" t="s">
        <v>19</v>
      </c>
      <c r="D85" s="25">
        <v>0.3</v>
      </c>
      <c r="E85" s="25">
        <v>0</v>
      </c>
      <c r="F85" s="25">
        <v>9.6</v>
      </c>
      <c r="G85" s="25">
        <v>8.1</v>
      </c>
    </row>
    <row r="86" spans="1:7" ht="12.75" customHeight="1" x14ac:dyDescent="0.15">
      <c r="A86" s="5"/>
      <c r="B86" s="6"/>
      <c r="C86" s="6"/>
      <c r="D86" s="6"/>
      <c r="E86" s="6"/>
      <c r="F86" s="6"/>
      <c r="G86" s="6"/>
    </row>
    <row r="87" spans="1:7" ht="12.75" customHeight="1" x14ac:dyDescent="0.15">
      <c r="A87" s="9" t="s">
        <v>41</v>
      </c>
    </row>
    <row r="88" spans="1:7" ht="12.75" customHeight="1" x14ac:dyDescent="0.15">
      <c r="A88" s="1"/>
    </row>
  </sheetData>
  <mergeCells count="1">
    <mergeCell ref="D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7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 x14ac:dyDescent="0.15"/>
  <cols>
    <col min="1" max="1" width="12.6640625" style="2" bestFit="1" customWidth="1"/>
    <col min="2" max="22" width="9.6640625" style="2" customWidth="1"/>
    <col min="23" max="16384" width="9.1640625" style="2"/>
  </cols>
  <sheetData>
    <row r="1" spans="1:22" x14ac:dyDescent="0.15">
      <c r="A1" s="18" t="s">
        <v>66</v>
      </c>
    </row>
    <row r="2" spans="1:22" x14ac:dyDescent="0.15">
      <c r="A2" s="4"/>
      <c r="B2" s="19" t="s">
        <v>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x14ac:dyDescent="0.15">
      <c r="B3" s="2" t="s">
        <v>7</v>
      </c>
      <c r="I3" s="2" t="s">
        <v>8</v>
      </c>
      <c r="P3" s="2" t="s">
        <v>10</v>
      </c>
    </row>
    <row r="4" spans="1:22" x14ac:dyDescent="0.15">
      <c r="A4" s="19" t="s">
        <v>44</v>
      </c>
      <c r="B4" s="19" t="s">
        <v>45</v>
      </c>
      <c r="C4" s="19" t="s">
        <v>46</v>
      </c>
      <c r="D4" s="19" t="s">
        <v>47</v>
      </c>
      <c r="E4" s="19" t="s">
        <v>48</v>
      </c>
      <c r="F4" s="19" t="s">
        <v>49</v>
      </c>
      <c r="G4" s="19" t="s">
        <v>50</v>
      </c>
      <c r="H4" s="19" t="s">
        <v>51</v>
      </c>
      <c r="I4" s="19" t="s">
        <v>45</v>
      </c>
      <c r="J4" s="19" t="s">
        <v>46</v>
      </c>
      <c r="K4" s="19" t="s">
        <v>47</v>
      </c>
      <c r="L4" s="19" t="s">
        <v>48</v>
      </c>
      <c r="M4" s="19" t="s">
        <v>49</v>
      </c>
      <c r="N4" s="19" t="s">
        <v>50</v>
      </c>
      <c r="O4" s="19" t="s">
        <v>51</v>
      </c>
      <c r="P4" s="19" t="s">
        <v>45</v>
      </c>
      <c r="Q4" s="19" t="s">
        <v>46</v>
      </c>
      <c r="R4" s="19" t="s">
        <v>47</v>
      </c>
      <c r="S4" s="19" t="s">
        <v>48</v>
      </c>
      <c r="T4" s="19" t="s">
        <v>49</v>
      </c>
      <c r="U4" s="19" t="s">
        <v>50</v>
      </c>
      <c r="V4" s="19" t="s">
        <v>51</v>
      </c>
    </row>
    <row r="5" spans="1:22" s="8" customFormat="1" x14ac:dyDescent="0.15">
      <c r="B5" s="8" t="s">
        <v>11</v>
      </c>
      <c r="I5" s="8" t="s">
        <v>63</v>
      </c>
      <c r="P5" s="8" t="s">
        <v>12</v>
      </c>
    </row>
    <row r="7" spans="1:22" x14ac:dyDescent="0.15">
      <c r="A7" s="9">
        <v>1994</v>
      </c>
      <c r="B7" s="27">
        <v>12.2</v>
      </c>
      <c r="C7" s="27">
        <v>28.6</v>
      </c>
      <c r="D7" s="27">
        <v>47.2</v>
      </c>
      <c r="E7" s="27">
        <v>70</v>
      </c>
      <c r="F7" s="27">
        <v>85.8</v>
      </c>
      <c r="G7" s="27">
        <v>96.4</v>
      </c>
      <c r="H7" s="27">
        <v>98</v>
      </c>
      <c r="I7" s="27">
        <v>18.399999999999999</v>
      </c>
      <c r="J7" s="27">
        <v>78.5</v>
      </c>
      <c r="K7" s="27">
        <v>195.5</v>
      </c>
      <c r="L7" s="27">
        <v>382.9</v>
      </c>
      <c r="M7" s="27">
        <v>659.8</v>
      </c>
      <c r="N7" s="27">
        <v>1002.2</v>
      </c>
      <c r="O7" s="27">
        <v>1301.9000000000001</v>
      </c>
      <c r="P7" s="27">
        <v>1.5</v>
      </c>
      <c r="Q7" s="27">
        <v>2.7</v>
      </c>
      <c r="R7" s="27">
        <v>4.0999999999999996</v>
      </c>
      <c r="S7" s="27">
        <v>5.5</v>
      </c>
      <c r="T7" s="27">
        <v>7.7</v>
      </c>
      <c r="U7" s="27">
        <v>10.4</v>
      </c>
      <c r="V7" s="27">
        <v>13.3</v>
      </c>
    </row>
    <row r="8" spans="1:22" x14ac:dyDescent="0.15">
      <c r="A8" s="9">
        <v>1995</v>
      </c>
      <c r="B8" s="27">
        <v>13.3</v>
      </c>
      <c r="C8" s="27">
        <v>31.2</v>
      </c>
      <c r="D8" s="27">
        <v>55.9</v>
      </c>
      <c r="E8" s="27">
        <v>77.5</v>
      </c>
      <c r="F8" s="27">
        <v>94.1</v>
      </c>
      <c r="G8" s="27">
        <v>98.3</v>
      </c>
      <c r="H8" s="27"/>
      <c r="I8" s="27">
        <v>20.100000000000001</v>
      </c>
      <c r="J8" s="27">
        <v>89.2</v>
      </c>
      <c r="K8" s="27">
        <v>232.7</v>
      </c>
      <c r="L8" s="27">
        <v>477.8</v>
      </c>
      <c r="M8" s="27">
        <v>808.5</v>
      </c>
      <c r="N8" s="27">
        <v>1153.3</v>
      </c>
      <c r="O8" s="27"/>
      <c r="P8" s="27">
        <v>1.5</v>
      </c>
      <c r="Q8" s="27">
        <v>2.9</v>
      </c>
      <c r="R8" s="27">
        <v>4.2</v>
      </c>
      <c r="S8" s="27">
        <v>6.2</v>
      </c>
      <c r="T8" s="27">
        <v>8.6</v>
      </c>
      <c r="U8" s="27">
        <v>11.7</v>
      </c>
      <c r="V8" s="27"/>
    </row>
    <row r="9" spans="1:22" x14ac:dyDescent="0.15">
      <c r="A9" s="9">
        <v>1996</v>
      </c>
      <c r="B9" s="27">
        <v>15.2</v>
      </c>
      <c r="C9" s="27">
        <v>43.2</v>
      </c>
      <c r="D9" s="27">
        <v>68</v>
      </c>
      <c r="E9" s="27">
        <v>91.1</v>
      </c>
      <c r="F9" s="27">
        <v>98.5</v>
      </c>
      <c r="G9" s="27"/>
      <c r="H9" s="27"/>
      <c r="I9" s="27">
        <v>23.3</v>
      </c>
      <c r="J9" s="27">
        <v>124.4</v>
      </c>
      <c r="K9" s="27">
        <v>354.1</v>
      </c>
      <c r="L9" s="27">
        <v>686.8</v>
      </c>
      <c r="M9" s="27">
        <v>1067.2</v>
      </c>
      <c r="N9" s="27"/>
      <c r="O9" s="27"/>
      <c r="P9" s="27">
        <v>1.5</v>
      </c>
      <c r="Q9" s="27">
        <v>2.9</v>
      </c>
      <c r="R9" s="27">
        <v>5.2</v>
      </c>
      <c r="S9" s="27">
        <v>7.5</v>
      </c>
      <c r="T9" s="27">
        <v>10.8</v>
      </c>
      <c r="U9" s="27"/>
      <c r="V9" s="27"/>
    </row>
    <row r="10" spans="1:22" x14ac:dyDescent="0.15">
      <c r="A10" s="9">
        <v>1997</v>
      </c>
      <c r="B10" s="27">
        <v>27.9</v>
      </c>
      <c r="C10" s="27">
        <v>59.5</v>
      </c>
      <c r="D10" s="27">
        <v>84.2</v>
      </c>
      <c r="E10" s="27">
        <v>96.1</v>
      </c>
      <c r="F10" s="27"/>
      <c r="G10" s="27"/>
      <c r="H10" s="27"/>
      <c r="I10" s="27">
        <v>52</v>
      </c>
      <c r="J10" s="27">
        <v>250.9</v>
      </c>
      <c r="K10" s="27">
        <v>585.79999999999995</v>
      </c>
      <c r="L10" s="27">
        <v>995.7</v>
      </c>
      <c r="M10" s="27"/>
      <c r="N10" s="27"/>
      <c r="O10" s="27"/>
      <c r="P10" s="27">
        <v>1.9</v>
      </c>
      <c r="Q10" s="27">
        <v>4.2</v>
      </c>
      <c r="R10" s="27">
        <v>7</v>
      </c>
      <c r="S10" s="27">
        <v>10.4</v>
      </c>
      <c r="T10" s="27"/>
      <c r="U10" s="27"/>
      <c r="V10" s="27"/>
    </row>
    <row r="11" spans="1:22" x14ac:dyDescent="0.15">
      <c r="A11" s="9">
        <v>1998</v>
      </c>
      <c r="B11" s="27">
        <v>34.4</v>
      </c>
      <c r="C11" s="27">
        <v>68.5</v>
      </c>
      <c r="D11" s="27">
        <v>88.1</v>
      </c>
      <c r="E11" s="27"/>
      <c r="F11" s="27"/>
      <c r="G11" s="27"/>
      <c r="H11" s="27"/>
      <c r="I11" s="27">
        <v>85.9</v>
      </c>
      <c r="J11" s="27">
        <v>328.9</v>
      </c>
      <c r="K11" s="27">
        <v>705.4</v>
      </c>
      <c r="L11" s="27"/>
      <c r="M11" s="27"/>
      <c r="N11" s="27"/>
      <c r="O11" s="27"/>
      <c r="P11" s="27">
        <v>2.5</v>
      </c>
      <c r="Q11" s="27">
        <v>4.8</v>
      </c>
      <c r="R11" s="27">
        <v>8</v>
      </c>
      <c r="S11" s="27"/>
      <c r="T11" s="27"/>
      <c r="U11" s="27"/>
      <c r="V11" s="27"/>
    </row>
    <row r="12" spans="1:22" x14ac:dyDescent="0.15">
      <c r="A12" s="9">
        <v>1999</v>
      </c>
      <c r="B12" s="27">
        <v>35.9</v>
      </c>
      <c r="C12" s="27">
        <v>65</v>
      </c>
      <c r="D12" s="27"/>
      <c r="E12" s="27"/>
      <c r="F12" s="27"/>
      <c r="G12" s="27"/>
      <c r="H12" s="27"/>
      <c r="I12" s="27">
        <v>93.8</v>
      </c>
      <c r="J12" s="27">
        <v>328.6</v>
      </c>
      <c r="K12" s="27"/>
      <c r="L12" s="27"/>
      <c r="M12" s="27"/>
      <c r="N12" s="27"/>
      <c r="O12" s="27"/>
      <c r="P12" s="27">
        <v>2.6</v>
      </c>
      <c r="Q12" s="27">
        <v>5.0999999999999996</v>
      </c>
      <c r="R12" s="27"/>
      <c r="S12" s="27"/>
      <c r="T12" s="27"/>
      <c r="U12" s="27"/>
      <c r="V12" s="27"/>
    </row>
    <row r="13" spans="1:22" x14ac:dyDescent="0.15">
      <c r="A13" s="9">
        <v>2000</v>
      </c>
      <c r="B13" s="27">
        <v>33.799999999999997</v>
      </c>
      <c r="C13" s="27"/>
      <c r="D13" s="27"/>
      <c r="E13" s="27"/>
      <c r="F13" s="27"/>
      <c r="G13" s="27"/>
      <c r="H13" s="27"/>
      <c r="I13" s="27">
        <v>89.8</v>
      </c>
      <c r="J13" s="27"/>
      <c r="K13" s="27"/>
      <c r="L13" s="27"/>
      <c r="M13" s="27"/>
      <c r="N13" s="27"/>
      <c r="O13" s="27"/>
      <c r="P13" s="27">
        <v>2.7</v>
      </c>
      <c r="Q13" s="27"/>
      <c r="R13" s="27"/>
      <c r="S13" s="27"/>
      <c r="T13" s="27"/>
      <c r="U13" s="27"/>
      <c r="V13" s="27"/>
    </row>
    <row r="14" spans="1:22" x14ac:dyDescent="0.15">
      <c r="A14" s="6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2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15">
      <c r="A15" s="9" t="s">
        <v>41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3"/>
    </row>
    <row r="16" spans="1:22" x14ac:dyDescent="0.15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3"/>
    </row>
    <row r="17" spans="2:12" x14ac:dyDescent="0.15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3"/>
    </row>
    <row r="18" spans="2:12" x14ac:dyDescent="0.15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3"/>
    </row>
    <row r="19" spans="2:12" x14ac:dyDescent="0.1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3"/>
    </row>
    <row r="20" spans="2:12" x14ac:dyDescent="0.1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3"/>
    </row>
    <row r="21" spans="2:12" x14ac:dyDescent="0.15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3"/>
    </row>
    <row r="22" spans="2:12" x14ac:dyDescent="0.15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3"/>
    </row>
    <row r="23" spans="2:12" x14ac:dyDescent="0.15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3"/>
    </row>
    <row r="24" spans="2:12" x14ac:dyDescent="0.15">
      <c r="C24" s="20"/>
      <c r="D24" s="20"/>
      <c r="E24" s="20"/>
      <c r="F24" s="20"/>
      <c r="G24" s="20"/>
      <c r="H24" s="20"/>
      <c r="I24" s="20"/>
      <c r="J24" s="20"/>
      <c r="K24" s="20"/>
      <c r="L24" s="23"/>
    </row>
    <row r="25" spans="2:12" x14ac:dyDescent="0.15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3"/>
    </row>
    <row r="26" spans="2:12" x14ac:dyDescent="0.1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3"/>
    </row>
    <row r="27" spans="2:12" x14ac:dyDescent="0.1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3"/>
    </row>
    <row r="28" spans="2:12" x14ac:dyDescent="0.1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3"/>
    </row>
    <row r="29" spans="2:12" x14ac:dyDescent="0.1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3"/>
    </row>
    <row r="30" spans="2:12" x14ac:dyDescent="0.1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3"/>
    </row>
    <row r="31" spans="2:12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3"/>
    </row>
    <row r="32" spans="2:12" x14ac:dyDescent="0.1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3"/>
    </row>
    <row r="33" spans="2:12" x14ac:dyDescent="0.1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3"/>
    </row>
    <row r="34" spans="2:12" x14ac:dyDescent="0.1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3"/>
    </row>
    <row r="35" spans="2:12" x14ac:dyDescent="0.1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3"/>
    </row>
    <row r="36" spans="2:12" x14ac:dyDescent="0.1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3"/>
    </row>
    <row r="37" spans="2:12" x14ac:dyDescent="0.1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3"/>
    </row>
    <row r="38" spans="2:12" x14ac:dyDescent="0.1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3"/>
    </row>
    <row r="39" spans="2:12" x14ac:dyDescent="0.1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3"/>
    </row>
    <row r="40" spans="2:12" x14ac:dyDescent="0.1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3"/>
    </row>
    <row r="41" spans="2:12" x14ac:dyDescent="0.1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3"/>
    </row>
    <row r="42" spans="2:12" x14ac:dyDescent="0.1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3"/>
    </row>
    <row r="43" spans="2:12" x14ac:dyDescent="0.1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3"/>
    </row>
    <row r="44" spans="2:12" x14ac:dyDescent="0.1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3"/>
    </row>
    <row r="45" spans="2:12" x14ac:dyDescent="0.1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3"/>
    </row>
    <row r="46" spans="2:12" x14ac:dyDescent="0.1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3"/>
    </row>
    <row r="47" spans="2:12" x14ac:dyDescent="0.1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3"/>
    </row>
    <row r="48" spans="2:12" x14ac:dyDescent="0.1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3"/>
    </row>
    <row r="49" spans="2:12" x14ac:dyDescent="0.1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3"/>
    </row>
    <row r="50" spans="2:12" x14ac:dyDescent="0.1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3"/>
    </row>
    <row r="51" spans="2:12" x14ac:dyDescent="0.1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3"/>
    </row>
    <row r="52" spans="2:12" x14ac:dyDescent="0.15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3"/>
    </row>
    <row r="53" spans="2:12" x14ac:dyDescent="0.1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3"/>
    </row>
    <row r="54" spans="2:12" x14ac:dyDescent="0.1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3"/>
    </row>
    <row r="55" spans="2:12" x14ac:dyDescent="0.15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3"/>
    </row>
    <row r="56" spans="2:12" x14ac:dyDescent="0.1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3"/>
    </row>
    <row r="57" spans="2:12" x14ac:dyDescent="0.1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3"/>
    </row>
    <row r="58" spans="2:12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3"/>
    </row>
    <row r="59" spans="2:12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3"/>
    </row>
    <row r="60" spans="2:12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3"/>
    </row>
    <row r="61" spans="2:12" x14ac:dyDescent="0.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3"/>
    </row>
    <row r="62" spans="2:12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3"/>
    </row>
    <row r="63" spans="2:12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3"/>
    </row>
    <row r="64" spans="2:12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3"/>
    </row>
    <row r="65" spans="2:12" x14ac:dyDescent="0.1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3"/>
    </row>
    <row r="66" spans="2:12" x14ac:dyDescent="0.1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3"/>
    </row>
    <row r="67" spans="2:12" x14ac:dyDescent="0.1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3"/>
    </row>
    <row r="68" spans="2:12" x14ac:dyDescent="0.1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3"/>
    </row>
    <row r="69" spans="2:12" x14ac:dyDescent="0.1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3"/>
    </row>
    <row r="70" spans="2:12" x14ac:dyDescent="0.15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pans="2:12" x14ac:dyDescent="0.15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2:12" x14ac:dyDescent="0.15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2:12" x14ac:dyDescent="0.15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</row>
    <row r="74" spans="2:12" x14ac:dyDescent="0.15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2:12" x14ac:dyDescent="0.1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2:12" x14ac:dyDescent="0.1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2:12" x14ac:dyDescent="0.1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8"/>
  <sheetViews>
    <sheetView workbookViewId="0"/>
  </sheetViews>
  <sheetFormatPr baseColWidth="10" defaultColWidth="8.83203125" defaultRowHeight="13" x14ac:dyDescent="0.15"/>
  <cols>
    <col min="1" max="1" width="207.83203125" style="12" bestFit="1" customWidth="1"/>
    <col min="2" max="256" width="9.1640625" style="12"/>
    <col min="257" max="257" width="100.6640625" style="12" customWidth="1"/>
    <col min="258" max="512" width="9.1640625" style="12"/>
    <col min="513" max="513" width="100.6640625" style="12" customWidth="1"/>
    <col min="514" max="768" width="9.1640625" style="12"/>
    <col min="769" max="769" width="100.6640625" style="12" customWidth="1"/>
    <col min="770" max="1024" width="9.1640625" style="12"/>
    <col min="1025" max="1025" width="100.6640625" style="12" customWidth="1"/>
    <col min="1026" max="1280" width="9.1640625" style="12"/>
    <col min="1281" max="1281" width="100.6640625" style="12" customWidth="1"/>
    <col min="1282" max="1536" width="9.1640625" style="12"/>
    <col min="1537" max="1537" width="100.6640625" style="12" customWidth="1"/>
    <col min="1538" max="1792" width="9.1640625" style="12"/>
    <col min="1793" max="1793" width="100.6640625" style="12" customWidth="1"/>
    <col min="1794" max="2048" width="9.1640625" style="12"/>
    <col min="2049" max="2049" width="100.6640625" style="12" customWidth="1"/>
    <col min="2050" max="2304" width="9.1640625" style="12"/>
    <col min="2305" max="2305" width="100.6640625" style="12" customWidth="1"/>
    <col min="2306" max="2560" width="9.1640625" style="12"/>
    <col min="2561" max="2561" width="100.6640625" style="12" customWidth="1"/>
    <col min="2562" max="2816" width="9.1640625" style="12"/>
    <col min="2817" max="2817" width="100.6640625" style="12" customWidth="1"/>
    <col min="2818" max="3072" width="9.1640625" style="12"/>
    <col min="3073" max="3073" width="100.6640625" style="12" customWidth="1"/>
    <col min="3074" max="3328" width="9.1640625" style="12"/>
    <col min="3329" max="3329" width="100.6640625" style="12" customWidth="1"/>
    <col min="3330" max="3584" width="9.1640625" style="12"/>
    <col min="3585" max="3585" width="100.6640625" style="12" customWidth="1"/>
    <col min="3586" max="3840" width="9.1640625" style="12"/>
    <col min="3841" max="3841" width="100.6640625" style="12" customWidth="1"/>
    <col min="3842" max="4096" width="9.1640625" style="12"/>
    <col min="4097" max="4097" width="100.6640625" style="12" customWidth="1"/>
    <col min="4098" max="4352" width="9.1640625" style="12"/>
    <col min="4353" max="4353" width="100.6640625" style="12" customWidth="1"/>
    <col min="4354" max="4608" width="9.1640625" style="12"/>
    <col min="4609" max="4609" width="100.6640625" style="12" customWidth="1"/>
    <col min="4610" max="4864" width="9.1640625" style="12"/>
    <col min="4865" max="4865" width="100.6640625" style="12" customWidth="1"/>
    <col min="4866" max="5120" width="9.1640625" style="12"/>
    <col min="5121" max="5121" width="100.6640625" style="12" customWidth="1"/>
    <col min="5122" max="5376" width="9.1640625" style="12"/>
    <col min="5377" max="5377" width="100.6640625" style="12" customWidth="1"/>
    <col min="5378" max="5632" width="9.1640625" style="12"/>
    <col min="5633" max="5633" width="100.6640625" style="12" customWidth="1"/>
    <col min="5634" max="5888" width="9.1640625" style="12"/>
    <col min="5889" max="5889" width="100.6640625" style="12" customWidth="1"/>
    <col min="5890" max="6144" width="9.1640625" style="12"/>
    <col min="6145" max="6145" width="100.6640625" style="12" customWidth="1"/>
    <col min="6146" max="6400" width="9.1640625" style="12"/>
    <col min="6401" max="6401" width="100.6640625" style="12" customWidth="1"/>
    <col min="6402" max="6656" width="9.1640625" style="12"/>
    <col min="6657" max="6657" width="100.6640625" style="12" customWidth="1"/>
    <col min="6658" max="6912" width="9.1640625" style="12"/>
    <col min="6913" max="6913" width="100.6640625" style="12" customWidth="1"/>
    <col min="6914" max="7168" width="9.1640625" style="12"/>
    <col min="7169" max="7169" width="100.6640625" style="12" customWidth="1"/>
    <col min="7170" max="7424" width="9.1640625" style="12"/>
    <col min="7425" max="7425" width="100.6640625" style="12" customWidth="1"/>
    <col min="7426" max="7680" width="9.1640625" style="12"/>
    <col min="7681" max="7681" width="100.6640625" style="12" customWidth="1"/>
    <col min="7682" max="7936" width="9.1640625" style="12"/>
    <col min="7937" max="7937" width="100.6640625" style="12" customWidth="1"/>
    <col min="7938" max="8192" width="9.1640625" style="12"/>
    <col min="8193" max="8193" width="100.6640625" style="12" customWidth="1"/>
    <col min="8194" max="8448" width="9.1640625" style="12"/>
    <col min="8449" max="8449" width="100.6640625" style="12" customWidth="1"/>
    <col min="8450" max="8704" width="9.1640625" style="12"/>
    <col min="8705" max="8705" width="100.6640625" style="12" customWidth="1"/>
    <col min="8706" max="8960" width="9.1640625" style="12"/>
    <col min="8961" max="8961" width="100.6640625" style="12" customWidth="1"/>
    <col min="8962" max="9216" width="9.1640625" style="12"/>
    <col min="9217" max="9217" width="100.6640625" style="12" customWidth="1"/>
    <col min="9218" max="9472" width="9.1640625" style="12"/>
    <col min="9473" max="9473" width="100.6640625" style="12" customWidth="1"/>
    <col min="9474" max="9728" width="9.1640625" style="12"/>
    <col min="9729" max="9729" width="100.6640625" style="12" customWidth="1"/>
    <col min="9730" max="9984" width="9.1640625" style="12"/>
    <col min="9985" max="9985" width="100.6640625" style="12" customWidth="1"/>
    <col min="9986" max="10240" width="9.1640625" style="12"/>
    <col min="10241" max="10241" width="100.6640625" style="12" customWidth="1"/>
    <col min="10242" max="10496" width="9.1640625" style="12"/>
    <col min="10497" max="10497" width="100.6640625" style="12" customWidth="1"/>
    <col min="10498" max="10752" width="9.1640625" style="12"/>
    <col min="10753" max="10753" width="100.6640625" style="12" customWidth="1"/>
    <col min="10754" max="11008" width="9.1640625" style="12"/>
    <col min="11009" max="11009" width="100.6640625" style="12" customWidth="1"/>
    <col min="11010" max="11264" width="9.1640625" style="12"/>
    <col min="11265" max="11265" width="100.6640625" style="12" customWidth="1"/>
    <col min="11266" max="11520" width="9.1640625" style="12"/>
    <col min="11521" max="11521" width="100.6640625" style="12" customWidth="1"/>
    <col min="11522" max="11776" width="9.1640625" style="12"/>
    <col min="11777" max="11777" width="100.6640625" style="12" customWidth="1"/>
    <col min="11778" max="12032" width="9.1640625" style="12"/>
    <col min="12033" max="12033" width="100.6640625" style="12" customWidth="1"/>
    <col min="12034" max="12288" width="9.1640625" style="12"/>
    <col min="12289" max="12289" width="100.6640625" style="12" customWidth="1"/>
    <col min="12290" max="12544" width="9.1640625" style="12"/>
    <col min="12545" max="12545" width="100.6640625" style="12" customWidth="1"/>
    <col min="12546" max="12800" width="9.1640625" style="12"/>
    <col min="12801" max="12801" width="100.6640625" style="12" customWidth="1"/>
    <col min="12802" max="13056" width="9.1640625" style="12"/>
    <col min="13057" max="13057" width="100.6640625" style="12" customWidth="1"/>
    <col min="13058" max="13312" width="9.1640625" style="12"/>
    <col min="13313" max="13313" width="100.6640625" style="12" customWidth="1"/>
    <col min="13314" max="13568" width="9.1640625" style="12"/>
    <col min="13569" max="13569" width="100.6640625" style="12" customWidth="1"/>
    <col min="13570" max="13824" width="9.1640625" style="12"/>
    <col min="13825" max="13825" width="100.6640625" style="12" customWidth="1"/>
    <col min="13826" max="14080" width="9.1640625" style="12"/>
    <col min="14081" max="14081" width="100.6640625" style="12" customWidth="1"/>
    <col min="14082" max="14336" width="9.1640625" style="12"/>
    <col min="14337" max="14337" width="100.6640625" style="12" customWidth="1"/>
    <col min="14338" max="14592" width="9.1640625" style="12"/>
    <col min="14593" max="14593" width="100.6640625" style="12" customWidth="1"/>
    <col min="14594" max="14848" width="9.1640625" style="12"/>
    <col min="14849" max="14849" width="100.6640625" style="12" customWidth="1"/>
    <col min="14850" max="15104" width="9.1640625" style="12"/>
    <col min="15105" max="15105" width="100.6640625" style="12" customWidth="1"/>
    <col min="15106" max="15360" width="9.1640625" style="12"/>
    <col min="15361" max="15361" width="100.6640625" style="12" customWidth="1"/>
    <col min="15362" max="15616" width="9.1640625" style="12"/>
    <col min="15617" max="15617" width="100.6640625" style="12" customWidth="1"/>
    <col min="15618" max="15872" width="9.1640625" style="12"/>
    <col min="15873" max="15873" width="100.6640625" style="12" customWidth="1"/>
    <col min="15874" max="16128" width="9.1640625" style="12"/>
    <col min="16129" max="16129" width="100.6640625" style="12" customWidth="1"/>
    <col min="16130" max="16384" width="9.1640625" style="12"/>
  </cols>
  <sheetData>
    <row r="1" spans="1:1" ht="15" customHeight="1" x14ac:dyDescent="0.15">
      <c r="A1" s="11" t="s">
        <v>21</v>
      </c>
    </row>
    <row r="2" spans="1:1" ht="15" customHeight="1" x14ac:dyDescent="0.15">
      <c r="A2" s="13"/>
    </row>
    <row r="3" spans="1:1" ht="15" customHeight="1" x14ac:dyDescent="0.15">
      <c r="A3" s="13" t="s">
        <v>22</v>
      </c>
    </row>
    <row r="4" spans="1:1" ht="15" customHeight="1" x14ac:dyDescent="0.15">
      <c r="A4" s="13" t="s">
        <v>23</v>
      </c>
    </row>
    <row r="5" spans="1:1" ht="15" customHeight="1" x14ac:dyDescent="0.15">
      <c r="A5" s="13" t="s">
        <v>24</v>
      </c>
    </row>
    <row r="6" spans="1:1" ht="15" customHeight="1" x14ac:dyDescent="0.15">
      <c r="A6" s="13" t="s">
        <v>25</v>
      </c>
    </row>
    <row r="7" spans="1:1" ht="15" customHeight="1" x14ac:dyDescent="0.15">
      <c r="A7" s="13" t="s">
        <v>26</v>
      </c>
    </row>
    <row r="8" spans="1:1" ht="15" customHeight="1" x14ac:dyDescent="0.15">
      <c r="A8" s="13"/>
    </row>
    <row r="9" spans="1:1" ht="15" customHeight="1" x14ac:dyDescent="0.15">
      <c r="A9" s="14" t="s">
        <v>27</v>
      </c>
    </row>
    <row r="10" spans="1:1" ht="15" customHeight="1" x14ac:dyDescent="0.15">
      <c r="A10" s="14"/>
    </row>
    <row r="11" spans="1:1" ht="15" customHeight="1" x14ac:dyDescent="0.15">
      <c r="A11" s="15" t="s">
        <v>52</v>
      </c>
    </row>
    <row r="12" spans="1:1" ht="15" customHeight="1" x14ac:dyDescent="0.15">
      <c r="A12" s="15" t="s">
        <v>65</v>
      </c>
    </row>
    <row r="13" spans="1:1" ht="15" customHeight="1" x14ac:dyDescent="0.15">
      <c r="A13" s="15" t="s">
        <v>40</v>
      </c>
    </row>
    <row r="14" spans="1:1" ht="15" customHeight="1" x14ac:dyDescent="0.15"/>
    <row r="15" spans="1:1" ht="15" customHeight="1" x14ac:dyDescent="0.15">
      <c r="A15" s="12" t="s">
        <v>61</v>
      </c>
    </row>
    <row r="16" spans="1:1" ht="15" customHeight="1" x14ac:dyDescent="0.15">
      <c r="A16" s="12" t="s">
        <v>43</v>
      </c>
    </row>
    <row r="17" spans="1:1" ht="15" customHeight="1" x14ac:dyDescent="0.15"/>
    <row r="18" spans="1:1" ht="15" customHeight="1" x14ac:dyDescent="0.15">
      <c r="A18" s="14" t="s">
        <v>28</v>
      </c>
    </row>
    <row r="19" spans="1:1" ht="15" customHeight="1" x14ac:dyDescent="0.15"/>
    <row r="20" spans="1:1" ht="15" customHeight="1" x14ac:dyDescent="0.15">
      <c r="A20" s="14" t="s">
        <v>29</v>
      </c>
    </row>
    <row r="21" spans="1:1" ht="15" customHeight="1" x14ac:dyDescent="0.15"/>
    <row r="22" spans="1:1" ht="15" customHeight="1" x14ac:dyDescent="0.15">
      <c r="A22" s="12" t="s">
        <v>62</v>
      </c>
    </row>
    <row r="23" spans="1:1" ht="15" customHeight="1" x14ac:dyDescent="0.15">
      <c r="A23" s="12" t="s">
        <v>53</v>
      </c>
    </row>
    <row r="24" spans="1:1" ht="15" customHeight="1" x14ac:dyDescent="0.15">
      <c r="A24" s="24" t="s">
        <v>54</v>
      </c>
    </row>
    <row r="25" spans="1:1" ht="15" customHeight="1" x14ac:dyDescent="0.15">
      <c r="A25" s="12" t="s">
        <v>55</v>
      </c>
    </row>
    <row r="26" spans="1:1" ht="15" customHeight="1" x14ac:dyDescent="0.15">
      <c r="A26" s="12" t="s">
        <v>56</v>
      </c>
    </row>
    <row r="27" spans="1:1" ht="15" customHeight="1" x14ac:dyDescent="0.15">
      <c r="A27" s="16"/>
    </row>
    <row r="28" spans="1:1" ht="15" customHeight="1" x14ac:dyDescent="0.15">
      <c r="A28" s="12" t="s">
        <v>30</v>
      </c>
    </row>
    <row r="29" spans="1:1" ht="15" customHeight="1" x14ac:dyDescent="0.15">
      <c r="A29" s="12" t="s">
        <v>58</v>
      </c>
    </row>
    <row r="30" spans="1:1" ht="15" customHeight="1" x14ac:dyDescent="0.15">
      <c r="A30" s="12" t="s">
        <v>59</v>
      </c>
    </row>
    <row r="31" spans="1:1" ht="15" customHeight="1" x14ac:dyDescent="0.15">
      <c r="A31" s="12" t="s">
        <v>60</v>
      </c>
    </row>
    <row r="32" spans="1:1" ht="15" customHeight="1" x14ac:dyDescent="0.15"/>
    <row r="33" spans="1:1" ht="15" customHeight="1" x14ac:dyDescent="0.15">
      <c r="A33" s="12" t="s">
        <v>31</v>
      </c>
    </row>
    <row r="34" spans="1:1" ht="15" customHeight="1" x14ac:dyDescent="0.15"/>
    <row r="35" spans="1:1" ht="15" customHeight="1" x14ac:dyDescent="0.15">
      <c r="A35" s="14" t="s">
        <v>32</v>
      </c>
    </row>
    <row r="36" spans="1:1" ht="15" customHeight="1" x14ac:dyDescent="0.15">
      <c r="A36" s="14"/>
    </row>
    <row r="37" spans="1:1" ht="15" customHeight="1" x14ac:dyDescent="0.15">
      <c r="A37" s="12" t="s">
        <v>39</v>
      </c>
    </row>
    <row r="38" spans="1:1" ht="15" customHeight="1" x14ac:dyDescent="0.15">
      <c r="A38" s="17" t="s">
        <v>33</v>
      </c>
    </row>
    <row r="39" spans="1:1" ht="15" customHeight="1" x14ac:dyDescent="0.15"/>
    <row r="40" spans="1:1" ht="15" customHeight="1" x14ac:dyDescent="0.15">
      <c r="A40" s="14" t="s">
        <v>34</v>
      </c>
    </row>
    <row r="41" spans="1:1" ht="15" customHeight="1" x14ac:dyDescent="0.15">
      <c r="A41" s="14"/>
    </row>
    <row r="42" spans="1:1" ht="15" customHeight="1" x14ac:dyDescent="0.15">
      <c r="A42" s="12" t="s">
        <v>57</v>
      </c>
    </row>
    <row r="43" spans="1:1" ht="15" customHeight="1" x14ac:dyDescent="0.15"/>
    <row r="44" spans="1:1" ht="15" customHeight="1" x14ac:dyDescent="0.15">
      <c r="A44" s="14" t="s">
        <v>35</v>
      </c>
    </row>
    <row r="45" spans="1:1" ht="15" customHeight="1" x14ac:dyDescent="0.15">
      <c r="A45" s="14"/>
    </row>
    <row r="46" spans="1:1" ht="15" customHeight="1" x14ac:dyDescent="0.15">
      <c r="A46" s="17" t="s">
        <v>36</v>
      </c>
    </row>
    <row r="47" spans="1:1" ht="15" customHeight="1" x14ac:dyDescent="0.15"/>
    <row r="48" spans="1:1" ht="15" customHeight="1" x14ac:dyDescent="0.15">
      <c r="A48" s="12" t="s">
        <v>37</v>
      </c>
    </row>
    <row r="49" spans="1:1" ht="15" customHeight="1" x14ac:dyDescent="0.15">
      <c r="A49" s="12" t="s">
        <v>38</v>
      </c>
    </row>
    <row r="50" spans="1:1" ht="15" customHeight="1" x14ac:dyDescent="0.15"/>
    <row r="51" spans="1:1" ht="15" customHeight="1" x14ac:dyDescent="0.15"/>
    <row r="52" spans="1:1" ht="15" customHeight="1" x14ac:dyDescent="0.15"/>
    <row r="53" spans="1:1" ht="15" customHeight="1" x14ac:dyDescent="0.15"/>
    <row r="54" spans="1:1" ht="15" customHeight="1" x14ac:dyDescent="0.15"/>
    <row r="55" spans="1:1" ht="15" customHeight="1" x14ac:dyDescent="0.15"/>
    <row r="56" spans="1:1" ht="15" customHeight="1" x14ac:dyDescent="0.15"/>
    <row r="57" spans="1:1" ht="15" customHeight="1" x14ac:dyDescent="0.15"/>
    <row r="58" spans="1:1" ht="15" customHeight="1" x14ac:dyDescent="0.15"/>
    <row r="59" spans="1:1" ht="15" customHeight="1" x14ac:dyDescent="0.15"/>
    <row r="60" spans="1:1" ht="15" customHeight="1" x14ac:dyDescent="0.15"/>
    <row r="61" spans="1:1" ht="15" customHeight="1" x14ac:dyDescent="0.15"/>
    <row r="62" spans="1:1" ht="15" customHeight="1" x14ac:dyDescent="0.15"/>
    <row r="63" spans="1:1" ht="15" customHeight="1" x14ac:dyDescent="0.15"/>
    <row r="64" spans="1:1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</sheetData>
  <hyperlinks>
    <hyperlink ref="A38" r:id="rId1" xr:uid="{00000000-0004-0000-0200-000000000000}"/>
    <hyperlink ref="A46" r:id="rId2" xr:uid="{00000000-0004-0000-0200-00000100000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22C3-821B-6443-B60C-C05AA51D45C2}">
  <dimension ref="A1:C13"/>
  <sheetViews>
    <sheetView tabSelected="1" zoomScale="174" workbookViewId="0">
      <selection activeCell="L7" sqref="L7"/>
    </sheetView>
  </sheetViews>
  <sheetFormatPr baseColWidth="10" defaultRowHeight="15" x14ac:dyDescent="0.2"/>
  <sheetData>
    <row r="1" spans="1:3" x14ac:dyDescent="0.2">
      <c r="A1" t="s">
        <v>67</v>
      </c>
      <c r="B1" t="s">
        <v>68</v>
      </c>
      <c r="C1" t="s">
        <v>69</v>
      </c>
    </row>
    <row r="2" spans="1:3" x14ac:dyDescent="0.2">
      <c r="A2">
        <v>2011</v>
      </c>
      <c r="B2">
        <f>Tabel1!E6</f>
        <v>9.5</v>
      </c>
    </row>
    <row r="3" spans="1:3" x14ac:dyDescent="0.2">
      <c r="A3">
        <v>2012</v>
      </c>
      <c r="B3">
        <f>Tabel1!E15</f>
        <v>10.199999999999999</v>
      </c>
    </row>
    <row r="4" spans="1:3" x14ac:dyDescent="0.2">
      <c r="A4">
        <v>2013</v>
      </c>
      <c r="B4" s="28">
        <f>Tabel1!E24</f>
        <v>10.9</v>
      </c>
    </row>
    <row r="5" spans="1:3" x14ac:dyDescent="0.2">
      <c r="A5">
        <v>2014</v>
      </c>
      <c r="B5">
        <f>Tabel1!E33</f>
        <v>11.8</v>
      </c>
    </row>
    <row r="6" spans="1:3" x14ac:dyDescent="0.2">
      <c r="A6">
        <v>2015</v>
      </c>
      <c r="B6">
        <f>Tabel1!E42</f>
        <v>12.7</v>
      </c>
    </row>
    <row r="7" spans="1:3" x14ac:dyDescent="0.2">
      <c r="A7">
        <v>2016</v>
      </c>
      <c r="B7">
        <f>Tabel1!E51</f>
        <v>13.9</v>
      </c>
    </row>
    <row r="8" spans="1:3" x14ac:dyDescent="0.2">
      <c r="A8">
        <v>2017</v>
      </c>
      <c r="B8">
        <f>Tabel1!E60</f>
        <v>15.4</v>
      </c>
      <c r="C8" s="30"/>
    </row>
    <row r="9" spans="1:3" x14ac:dyDescent="0.2">
      <c r="A9">
        <v>2018</v>
      </c>
      <c r="B9">
        <f>Tabel1!E69</f>
        <v>17.399999999999999</v>
      </c>
      <c r="C9" s="30"/>
    </row>
    <row r="10" spans="1:3" x14ac:dyDescent="0.2">
      <c r="A10">
        <v>2019</v>
      </c>
      <c r="B10">
        <f>Tabel1!E78</f>
        <v>19.3</v>
      </c>
      <c r="C10" s="30">
        <v>19.3</v>
      </c>
    </row>
    <row r="11" spans="1:3" x14ac:dyDescent="0.2">
      <c r="A11" s="29">
        <v>2020</v>
      </c>
      <c r="C11" s="30" cm="1">
        <f t="array" ref="C11">GROWTH($B$2:$B$10,$A$2:$A$10,A11)</f>
        <v>20.364978191096306</v>
      </c>
    </row>
    <row r="12" spans="1:3" x14ac:dyDescent="0.2">
      <c r="A12" s="29">
        <v>2021</v>
      </c>
      <c r="C12" s="30" cm="1">
        <f t="array" ref="C12">GROWTH($B$2:$B$10,$A$2:$A$10,A12)</f>
        <v>22.242947530923892</v>
      </c>
    </row>
    <row r="13" spans="1:3" x14ac:dyDescent="0.2">
      <c r="A13" s="29">
        <v>2022</v>
      </c>
      <c r="C13" s="30" cm="1">
        <f t="array" ref="C13">GROWTH($B$2:$B$10,$A$2:$A$10,A13)</f>
        <v>24.294095000785539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Tabel1</vt:lpstr>
      <vt:lpstr>Tabel2</vt:lpstr>
      <vt:lpstr>Toelichting</vt:lpstr>
      <vt:lpstr>schuldenteller.nl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SECNURS2</dc:creator>
  <cp:lastModifiedBy>Microsoft Office User</cp:lastModifiedBy>
  <dcterms:created xsi:type="dcterms:W3CDTF">2019-08-13T09:02:44Z</dcterms:created>
  <dcterms:modified xsi:type="dcterms:W3CDTF">2021-01-04T19:42:45Z</dcterms:modified>
</cp:coreProperties>
</file>