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ETO\Desktop\entrega bussines\"/>
    </mc:Choice>
  </mc:AlternateContent>
  <xr:revisionPtr revIDLastSave="0" documentId="13_ncr:1_{A18ACF15-E1FC-44CB-9DA1-4E486FDA25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3" l="1"/>
  <c r="G20" i="13"/>
  <c r="G19" i="13"/>
  <c r="G16" i="13"/>
  <c r="G15" i="13"/>
  <c r="G14" i="13"/>
  <c r="G13" i="13"/>
  <c r="G12" i="13"/>
  <c r="D18" i="13"/>
  <c r="C18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<sst xmlns="http://schemas.openxmlformats.org/spreadsheetml/2006/main" count="37" uniqueCount="24">
  <si>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</si>
  <si>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</si>
  <si>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</si>
  <si>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</si>
  <si>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</si>
  <si>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</si>
  <si>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</si>
  <si>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</si>
  <si>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</si>
  <si>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</si>
  <si>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</si>
  <si>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</si>
  <si>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</si>
  <si>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</si>
  <si>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</si>
  <si>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</si>
  <si>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</si>
  <si>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</si>
  <si>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</si>
  <si>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</si>
  <si>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covarianza</t>
  </si>
  <si>
    <t xml:space="preserve">se puede observar que los datos van posostivos y tiene una relacion entre ellos </t>
  </si>
  <si>
    <t>mean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</si>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</sst>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7877250637787924E-2"/>
          <c:y val="0.17832954495539147"/>
          <c:w val="0.84385010697192264"/>
          <c:h val="0.6304166604318123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Covariance!$C$11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A-4AE0-8B17-C5F0248D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63695"/>
        <c:axId val="683532783"/>
      </c:scatterChart>
      <c:valAx>
        <c:axId val="68226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3532783"/>
        <c:crosses val="autoZero"/>
        <c:crossBetween val="midCat"/>
      </c:valAx>
      <c:valAx>
        <c:axId val="6835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26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115314853935941"/>
          <c:y val="0.21294204547055265"/>
          <c:w val="0.84892815227364871"/>
          <c:h val="0.66295859686439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C-4EF1-8781-950AD4D2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71583"/>
        <c:axId val="684817951"/>
      </c:scatterChart>
      <c:valAx>
        <c:axId val="68227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817951"/>
        <c:crosses val="autoZero"/>
        <c:crossBetween val="midCat"/>
      </c:valAx>
      <c:valAx>
        <c:axId val="6848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27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4DD-95E6-4AE016C7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94623"/>
        <c:axId val="684818431"/>
      </c:scatterChart>
      <c:valAx>
        <c:axId val="68519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818431"/>
        <c:crosses val="autoZero"/>
        <c:crossBetween val="midCat"/>
      </c:valAx>
      <c:valAx>
        <c:axId val="6848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19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8</xdr:row>
      <xdr:rowOff>142874</xdr:rowOff>
    </xdr:from>
    <xdr:to>
      <xdr:col>11</xdr:col>
      <xdr:colOff>228599</xdr:colOff>
      <xdr:row>22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F5FED-F29D-57B4-DF54-CEE7DF306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8</xdr:row>
      <xdr:rowOff>104775</xdr:rowOff>
    </xdr:from>
    <xdr:to>
      <xdr:col>17</xdr:col>
      <xdr:colOff>361949</xdr:colOff>
      <xdr:row>21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F7746-F580-B267-991F-39DB7391A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333374</xdr:colOff>
      <xdr:row>25</xdr:row>
      <xdr:rowOff>57149</xdr:rowOff>
    </xdr:from>
    <xdr:to>
      <xdr:col>13</xdr:col>
      <xdr:colOff>466724</xdr:colOff>
      <xdr:row>36</xdr:row>
      <xdr:rowOff>109536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753A86-8403-5372-3487-8DFBEE4F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5"/>
  <sheetViews>
    <sheetView tabSelected="1" zoomScaleNormal="100" workbookViewId="0">
      <selection activeCell="G32" sqref="G32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9" width="9.140625" style="1"/>
    <col min="10" max="10" width="24.140625" style="1" customWidth="1"/>
    <col min="11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0</v>
      </c>
    </row>
    <row r="2" spans="2:13" x14ac:dyDescent="0.2">
      <c r="B2" s="5" t="s">
        <v>1</v>
      </c>
    </row>
    <row r="3" spans="2:13" x14ac:dyDescent="0.2">
      <c r="B3" s="5"/>
    </row>
    <row r="4" spans="2:13" x14ac:dyDescent="0.2">
      <c r="B4" s="5" t="s">
        <v>2</v>
      </c>
      <c r="D4" s="1" t="s">
        <v>3</v>
      </c>
    </row>
    <row r="5" spans="2:13" x14ac:dyDescent="0.2">
      <c r="B5" s="5" t="s">
        <v>4</v>
      </c>
      <c r="D5" s="1" t="s">
        <v>5</v>
      </c>
    </row>
    <row r="6" spans="2:13" x14ac:dyDescent="0.2">
      <c r="B6" s="5" t="s">
        <v>6</v>
      </c>
      <c r="D6" s="1" t="s">
        <v>7</v>
      </c>
    </row>
    <row r="7" spans="2:13" x14ac:dyDescent="0.2">
      <c r="B7" s="5" t="s">
        <v>8</v>
      </c>
      <c r="D7" s="1" t="s">
        <v>9</v>
      </c>
    </row>
    <row r="9" spans="2:13" x14ac:dyDescent="0.2">
      <c r="B9" s="5"/>
    </row>
    <row r="10" spans="2:13" x14ac:dyDescent="0.2">
      <c r="B10" s="5"/>
    </row>
    <row r="11" spans="2:13" ht="16.5" thickBot="1" x14ac:dyDescent="0.3">
      <c r="C11" s="3" t="s">
        <v>10</v>
      </c>
      <c r="D11" s="3" t="s">
        <v>11</v>
      </c>
      <c r="G11" s="15" t="s">
        <v>12</v>
      </c>
      <c r="J11" s="5"/>
    </row>
    <row r="12" spans="2:13" x14ac:dyDescent="0.2">
      <c r="C12" s="16">
        <v>344</v>
      </c>
      <c r="D12" s="16">
        <v>378</v>
      </c>
      <c r="G12" s="18">
        <f>(C12-C18)*(D12-D18)</f>
        <v>19490.159999999993</v>
      </c>
      <c r="J12" s="5"/>
      <c r="M12" s="8"/>
    </row>
    <row r="13" spans="2:13" x14ac:dyDescent="0.2">
      <c r="C13" s="16">
        <v>383</v>
      </c>
      <c r="D13" s="16">
        <v>349</v>
      </c>
      <c r="G13" s="18">
        <f>(C13-C18)*(D13-D18)</f>
        <v>19004.159999999993</v>
      </c>
      <c r="J13" s="5"/>
    </row>
    <row r="14" spans="2:13" x14ac:dyDescent="0.2">
      <c r="C14" s="16">
        <v>611</v>
      </c>
      <c r="D14" s="16">
        <v>503</v>
      </c>
      <c r="G14" s="18">
        <f>(C14-C18)*(D14-D18)</f>
        <v>1179.3600000000024</v>
      </c>
    </row>
    <row r="15" spans="2:13" x14ac:dyDescent="0.2">
      <c r="C15" s="16">
        <v>713</v>
      </c>
      <c r="D15" s="16">
        <v>719</v>
      </c>
      <c r="G15" s="18">
        <f>(C15-C18)*(D15-D18)</f>
        <v>44714.160000000011</v>
      </c>
      <c r="I15" s="1" t="s">
        <v>20</v>
      </c>
    </row>
    <row r="16" spans="2:13" x14ac:dyDescent="0.2">
      <c r="C16" s="17">
        <v>536</v>
      </c>
      <c r="D16" s="17">
        <v>503</v>
      </c>
      <c r="G16" s="18">
        <f>(C16-C18)*(D16-D18)</f>
        <v>234.3600000000007</v>
      </c>
    </row>
    <row r="18" spans="2:10" x14ac:dyDescent="0.2">
      <c r="B18" s="10" t="s">
        <v>22</v>
      </c>
      <c r="C18" s="4">
        <f>AVERAGE(C12:C16)</f>
        <v>517.4</v>
      </c>
      <c r="D18" s="4">
        <f>AVERAGE(D12:D16)</f>
        <v>490.4</v>
      </c>
      <c r="F18" s="5"/>
      <c r="G18" s="19"/>
    </row>
    <row r="19" spans="2:10" x14ac:dyDescent="0.2">
      <c r="B19" s="5"/>
      <c r="C19" s="8"/>
      <c r="D19" s="8"/>
      <c r="F19" s="5" t="s">
        <v>23</v>
      </c>
      <c r="G19" s="13">
        <f>SUM(G12:G16)</f>
        <v>84622.2</v>
      </c>
    </row>
    <row r="20" spans="2:10" x14ac:dyDescent="0.2">
      <c r="B20" s="5"/>
      <c r="C20" s="4"/>
      <c r="D20" s="4"/>
      <c r="F20" s="5" t="s">
        <v>18</v>
      </c>
      <c r="G20" s="18">
        <f>COUNT(C12:C16)</f>
        <v>5</v>
      </c>
    </row>
    <row r="21" spans="2:10" x14ac:dyDescent="0.2">
      <c r="F21" s="1" t="s">
        <v>19</v>
      </c>
      <c r="G21" s="1">
        <f>G19/(G20-1)</f>
        <v>21155.55</v>
      </c>
    </row>
    <row r="22" spans="2:10" x14ac:dyDescent="0.2">
      <c r="F22" s="5"/>
      <c r="G22" s="9"/>
    </row>
    <row r="25" spans="2:10" x14ac:dyDescent="0.2">
      <c r="J25" s="1" t="s">
        <v>21</v>
      </c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0</v>
      </c>
    </row>
    <row r="2" spans="2:7" x14ac:dyDescent="0.2">
      <c r="B2" s="5" t="s">
        <v>13</v>
      </c>
    </row>
    <row r="5" spans="2:7" ht="12.75" thickBot="1" x14ac:dyDescent="0.25">
      <c r="C5" s="3" t="s">
        <v>14</v>
      </c>
      <c r="D5" s="3" t="s">
        <v>15</v>
      </c>
      <c r="G5" s="3" t="s">
        <v>12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18</v>
      </c>
      <c r="G12" s="11">
        <v>5</v>
      </c>
    </row>
    <row r="13" spans="2:7" x14ac:dyDescent="0.2">
      <c r="B13" s="5"/>
      <c r="C13" s="8"/>
      <c r="D13" s="8"/>
      <c r="F13" s="5" t="s">
        <v>19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0</v>
      </c>
    </row>
    <row r="2" spans="2:7" x14ac:dyDescent="0.2">
      <c r="B2" s="5" t="s">
        <v>13</v>
      </c>
    </row>
    <row r="5" spans="2:7" ht="12.75" thickBot="1" x14ac:dyDescent="0.25">
      <c r="C5" s="3" t="s">
        <v>14</v>
      </c>
      <c r="D5" s="3" t="s">
        <v>15</v>
      </c>
      <c r="G5" s="3" t="s">
        <v>12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18</v>
      </c>
      <c r="G12" s="11">
        <v>5</v>
      </c>
    </row>
    <row r="13" spans="2:7" x14ac:dyDescent="0.2">
      <c r="B13" s="5"/>
      <c r="C13" s="8"/>
      <c r="D13" s="8"/>
      <c r="F13" s="5" t="s">
        <v>19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JUAN FELIPE NIETO AGUDELO</cp:lastModifiedBy>
  <cp:revision/>
  <dcterms:created xsi:type="dcterms:W3CDTF">2017-03-21T13:09:44Z</dcterms:created>
  <dcterms:modified xsi:type="dcterms:W3CDTF">2023-09-10T18:33:59Z</dcterms:modified>
  <cp:category/>
  <cp:contentStatus/>
</cp:coreProperties>
</file>